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cwu133\OneDrive - azureford\Phase 4 FIP\"/>
    </mc:Choice>
  </mc:AlternateContent>
  <xr:revisionPtr revIDLastSave="0" documentId="13_ncr:1_{822A5013-EF0F-44A0-8C85-28BA020AA576}" xr6:coauthVersionLast="47" xr6:coauthVersionMax="47" xr10:uidLastSave="{00000000-0000-0000-0000-000000000000}"/>
  <bookViews>
    <workbookView xWindow="-120" yWindow="-120" windowWidth="20730" windowHeight="11160" xr2:uid="{A919D1D6-B42D-4CD6-9688-5BFD9A501FF3}"/>
  </bookViews>
  <sheets>
    <sheet name="Phase4 Master feature list" sheetId="1" r:id="rId1"/>
    <sheet name="Change Log" sheetId="2" r:id="rId2"/>
    <sheet name="Variant" sheetId="4" r:id="rId3"/>
    <sheet name="CVPP Ref." sheetId="5" r:id="rId4"/>
    <sheet name="Phase4 Master Feature List - De" sheetId="6" r:id="rId5"/>
  </sheets>
  <definedNames>
    <definedName name="_xlnm._FilterDatabase" localSheetId="0" hidden="1">'Phase4 Master feature list'!$A$3:$CC$246</definedName>
    <definedName name="A" localSheetId="2">#REF!</definedName>
    <definedName name="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55" i="6" l="1"/>
  <c r="BG54" i="6"/>
  <c r="BG40" i="6"/>
  <c r="BG36" i="6"/>
  <c r="BG34" i="6"/>
  <c r="BG27" i="6"/>
  <c r="BG26" i="6"/>
  <c r="BG11" i="6"/>
  <c r="BG3" i="6"/>
  <c r="AO1" i="1" l="1"/>
  <c r="AN1" i="1"/>
  <c r="AM1" i="1"/>
  <c r="AL1" i="1"/>
  <c r="AK1" i="1"/>
  <c r="AJ1" i="1"/>
  <c r="AI1" i="1"/>
  <c r="AH1" i="1"/>
  <c r="AP1" i="1"/>
  <c r="BA42" i="1"/>
  <c r="AZ221" i="1" l="1"/>
  <c r="AZ220" i="1"/>
  <c r="AZ219" i="1"/>
  <c r="AZ218" i="1"/>
  <c r="AZ216" i="1"/>
  <c r="AU215" i="1"/>
  <c r="AZ11" i="1"/>
  <c r="AZ68" i="1"/>
  <c r="AZ214" i="1"/>
  <c r="AZ213" i="1"/>
  <c r="BA211" i="1"/>
  <c r="AZ211" i="1"/>
  <c r="AY211" i="1"/>
  <c r="AX211" i="1"/>
  <c r="AU211" i="1"/>
  <c r="BA210" i="1"/>
  <c r="AZ210" i="1"/>
  <c r="AY210" i="1"/>
  <c r="AX210" i="1"/>
  <c r="AU210" i="1"/>
  <c r="AZ209" i="1"/>
  <c r="AZ208" i="1"/>
  <c r="AZ207" i="1"/>
  <c r="AZ206" i="1"/>
  <c r="AZ184" i="1" s="1"/>
  <c r="AZ205" i="1"/>
  <c r="AZ204" i="1"/>
  <c r="AZ202" i="1"/>
  <c r="BA200" i="1"/>
  <c r="AY200" i="1"/>
  <c r="AX200" i="1"/>
  <c r="AU200" i="1"/>
  <c r="M199" i="1"/>
  <c r="AZ198" i="1"/>
  <c r="AZ197" i="1"/>
  <c r="AZ196" i="1"/>
  <c r="AZ194" i="1"/>
  <c r="AZ191" i="1"/>
  <c r="AZ190" i="1"/>
  <c r="AZ189" i="1"/>
  <c r="AZ188" i="1"/>
  <c r="AZ186" i="1"/>
  <c r="M186" i="1"/>
  <c r="AY184" i="1"/>
  <c r="AX184" i="1"/>
  <c r="M184" i="1"/>
  <c r="AZ183" i="1"/>
  <c r="AZ182" i="1"/>
  <c r="AZ181" i="1"/>
  <c r="AZ179" i="1"/>
  <c r="AZ178" i="1"/>
  <c r="AZ177" i="1"/>
  <c r="AZ200" i="1" s="1"/>
  <c r="AZ176" i="1"/>
  <c r="BC175" i="1"/>
  <c r="AZ175" i="1"/>
  <c r="AZ174" i="1"/>
  <c r="AZ173" i="1"/>
  <c r="AZ172" i="1"/>
  <c r="AZ171" i="1"/>
  <c r="AZ170" i="1"/>
  <c r="AZ169" i="1"/>
  <c r="AZ168" i="1"/>
  <c r="AZ167" i="1"/>
  <c r="AZ12" i="1"/>
  <c r="AZ15" i="1"/>
  <c r="AZ166" i="1"/>
  <c r="AZ165" i="1"/>
  <c r="AZ164" i="1"/>
  <c r="AZ163" i="1"/>
  <c r="AZ162" i="1"/>
  <c r="AZ161" i="1"/>
  <c r="AZ160" i="1"/>
  <c r="AZ159" i="1"/>
  <c r="AZ61" i="1"/>
  <c r="AZ28" i="1"/>
  <c r="M158" i="1"/>
  <c r="AZ157" i="1"/>
  <c r="AZ156" i="1"/>
  <c r="AZ155" i="1"/>
  <c r="AZ154" i="1"/>
  <c r="AZ153" i="1"/>
  <c r="AZ149" i="1"/>
  <c r="AU148" i="1"/>
  <c r="AZ147" i="1"/>
  <c r="BC146" i="1"/>
  <c r="AU146" i="1"/>
  <c r="AZ145" i="1"/>
  <c r="AZ144" i="1"/>
  <c r="AZ143" i="1"/>
  <c r="AZ141" i="1"/>
  <c r="AZ139" i="1"/>
  <c r="AZ138" i="1"/>
  <c r="AZ137" i="1"/>
  <c r="BC136" i="1"/>
  <c r="AZ136" i="1"/>
  <c r="AZ134" i="1"/>
  <c r="AZ133" i="1"/>
  <c r="AZ132" i="1"/>
  <c r="AZ131" i="1"/>
  <c r="BA130" i="1"/>
  <c r="AY130" i="1"/>
  <c r="AX130" i="1"/>
  <c r="AU130" i="1"/>
  <c r="AZ129" i="1"/>
  <c r="AZ128" i="1"/>
  <c r="AZ127" i="1"/>
  <c r="AZ126" i="1"/>
  <c r="AZ122" i="1"/>
  <c r="AZ121" i="1"/>
  <c r="AZ120" i="1"/>
  <c r="M120" i="1"/>
  <c r="AZ118" i="1"/>
  <c r="AZ117" i="1"/>
  <c r="AZ116" i="1"/>
  <c r="AZ115" i="1"/>
  <c r="AZ114" i="1"/>
  <c r="AZ113" i="1"/>
  <c r="AZ112" i="1"/>
  <c r="AZ108" i="1"/>
  <c r="AZ107" i="1"/>
  <c r="M107" i="1"/>
  <c r="AZ106" i="1"/>
  <c r="M106" i="1"/>
  <c r="AZ105" i="1"/>
  <c r="AZ104" i="1"/>
  <c r="AZ103" i="1"/>
  <c r="AZ102" i="1"/>
  <c r="AZ101" i="1"/>
  <c r="AZ100" i="1"/>
  <c r="AZ99" i="1"/>
  <c r="AZ98" i="1"/>
  <c r="M97" i="1"/>
  <c r="AZ96" i="1"/>
  <c r="AZ95" i="1"/>
  <c r="AZ94" i="1"/>
  <c r="M92" i="1"/>
  <c r="AZ91" i="1"/>
  <c r="AZ89" i="1"/>
  <c r="AU89" i="1"/>
  <c r="AZ88" i="1"/>
  <c r="AU88" i="1"/>
  <c r="AZ87" i="1"/>
  <c r="AU87" i="1"/>
  <c r="AZ86" i="1"/>
  <c r="AU86" i="1"/>
  <c r="AZ85" i="1"/>
  <c r="AZ84" i="1"/>
  <c r="AU84" i="1"/>
  <c r="AZ83" i="1"/>
  <c r="AU83" i="1"/>
  <c r="AZ82" i="1"/>
  <c r="AU82" i="1"/>
  <c r="AZ81" i="1"/>
  <c r="AZ80" i="1"/>
  <c r="AZ79" i="1"/>
  <c r="BC78" i="1"/>
  <c r="BC82" i="1" s="1"/>
  <c r="BC83" i="1" s="1"/>
  <c r="AZ78" i="1"/>
  <c r="AU78" i="1"/>
  <c r="AZ77" i="1"/>
  <c r="AZ76" i="1"/>
  <c r="AZ75" i="1"/>
  <c r="AZ74" i="1"/>
  <c r="AZ73" i="1"/>
  <c r="AZ72" i="1"/>
  <c r="AZ39" i="1"/>
  <c r="AZ27" i="1"/>
  <c r="AZ25" i="1"/>
  <c r="AZ38" i="1"/>
  <c r="AZ24" i="1"/>
  <c r="AZ22" i="1"/>
  <c r="AZ44" i="1"/>
  <c r="M44" i="1"/>
  <c r="AZ60" i="1"/>
  <c r="AZ21" i="1"/>
  <c r="AZ43" i="1"/>
  <c r="AZ58" i="1"/>
  <c r="AZ37" i="1"/>
  <c r="AZ19" i="1"/>
  <c r="AZ18" i="1"/>
  <c r="AZ17" i="1"/>
  <c r="AZ16" i="1"/>
  <c r="AZ9" i="1"/>
  <c r="AZ8" i="1"/>
  <c r="AZ5" i="1"/>
  <c r="AZ13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Wu, Chengbo (C.)</author>
    <author>tc={240D1967-B549-4494-9028-02E6F2C527E6}</author>
    <author>tc={F8C26A94-30A2-4C46-B7EF-D968B7DBCA88}</author>
    <author>tc={D978280F-C1C2-4E73-8F93-750212AD97B9}</author>
    <author>Wang, Yahui (Y.)</author>
  </authors>
  <commentList>
    <comment ref="AZ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F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E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AG17" authorId="1" shapeId="0" xr:uid="{3114C00B-0D60-441F-AC49-76B45A667B2C}">
      <text>
        <r>
          <rPr>
            <b/>
            <sz val="9"/>
            <color indexed="81"/>
            <rFont val="Tahoma"/>
            <family val="2"/>
          </rPr>
          <t xml:space="preserve">Welcome &amp; farewell animation surrogate U725 NA </t>
        </r>
      </text>
    </comment>
    <comment ref="E19"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C24" authorId="2"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R26" authorId="0" shapeId="0" xr:uid="{46D6301F-26DE-4EE0-AAAE-0660610494BE}">
      <text>
        <r>
          <rPr>
            <b/>
            <sz val="9"/>
            <color indexed="81"/>
            <rFont val="Tahoma"/>
            <family val="2"/>
          </rPr>
          <t>Author:</t>
        </r>
        <r>
          <rPr>
            <sz val="9"/>
            <color indexed="81"/>
            <rFont val="Tahoma"/>
            <family val="2"/>
          </rPr>
          <t xml:space="preserve">
Only for Software supplier</t>
        </r>
      </text>
    </comment>
    <comment ref="E5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E61" authorId="0" shapeId="0" xr:uid="{53FFBA4C-10E0-4667-A05E-2F2B4E378274}">
      <text>
        <r>
          <rPr>
            <b/>
            <sz val="9"/>
            <color rgb="FF000000"/>
            <rFont val="Tahoma"/>
            <family val="2"/>
          </rPr>
          <t>Author:</t>
        </r>
        <r>
          <rPr>
            <sz val="9"/>
            <color rgb="FF000000"/>
            <rFont val="Tahoma"/>
            <family val="2"/>
          </rPr>
          <t xml:space="preserve">
内置</t>
        </r>
      </text>
    </comment>
    <comment ref="E72" authorId="3"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E73" authorId="0" shapeId="0" xr:uid="{506F0C6A-54AA-4075-A63D-D11BE7C7E19E}">
      <text>
        <r>
          <rPr>
            <b/>
            <sz val="9"/>
            <color indexed="81"/>
            <rFont val="Tahoma"/>
            <family val="2"/>
          </rPr>
          <t>Author:</t>
        </r>
        <r>
          <rPr>
            <sz val="9"/>
            <color indexed="81"/>
            <rFont val="Tahoma"/>
            <family val="2"/>
          </rPr>
          <t xml:space="preserve">
ADAS MAP /EH;
INPUT for iACC</t>
        </r>
      </text>
    </comment>
    <comment ref="N96" authorId="0" shapeId="0" xr:uid="{C73E1A58-1E95-4423-B0F4-DA4E66571789}">
      <text>
        <r>
          <rPr>
            <b/>
            <sz val="9"/>
            <color indexed="81"/>
            <rFont val="Tahoma"/>
            <family val="2"/>
          </rPr>
          <t>Author:</t>
        </r>
        <r>
          <rPr>
            <sz val="9"/>
            <color indexed="81"/>
            <rFont val="Tahoma"/>
            <family val="2"/>
          </rPr>
          <t xml:space="preserve">
SPSS available, need to upload</t>
        </r>
      </text>
    </comment>
    <comment ref="E103"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N105" authorId="0" shapeId="0" xr:uid="{C90157D0-6F53-4380-B160-CE8825F5D615}">
      <text>
        <r>
          <rPr>
            <b/>
            <sz val="9"/>
            <color indexed="81"/>
            <rFont val="Tahoma"/>
            <family val="2"/>
          </rPr>
          <t>Author:</t>
        </r>
        <r>
          <rPr>
            <sz val="9"/>
            <color indexed="81"/>
            <rFont val="Tahoma"/>
            <family val="2"/>
          </rPr>
          <t xml:space="preserve">
others under checking by Xiaoyun</t>
        </r>
      </text>
    </comment>
    <comment ref="AG106" authorId="1" shapeId="0" xr:uid="{96FFC4FA-89AE-464F-9AD7-796459720571}">
      <text>
        <r>
          <rPr>
            <b/>
            <sz val="9"/>
            <color indexed="81"/>
            <rFont val="Tahoma"/>
            <family val="2"/>
          </rPr>
          <t>2D rendering updates for U725 CN exterior and interior (UI/UE C/O P702MCA)</t>
        </r>
        <r>
          <rPr>
            <sz val="9"/>
            <color indexed="81"/>
            <rFont val="Tahoma"/>
            <family val="2"/>
          </rPr>
          <t xml:space="preserve">
</t>
        </r>
      </text>
    </comment>
    <comment ref="AG110" authorId="1" shapeId="0" xr:uid="{A9173B6F-F860-4F09-A10E-7997F30C635D}">
      <text>
        <r>
          <rPr>
            <b/>
            <sz val="9"/>
            <color indexed="81"/>
            <rFont val="Tahoma"/>
            <family val="2"/>
          </rPr>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r>
      </text>
    </comment>
    <comment ref="AG114" authorId="1" shapeId="0" xr:uid="{0F12A3C1-9D85-4188-BDE9-531279A9579D}">
      <text>
        <r>
          <rPr>
            <b/>
            <sz val="9"/>
            <color indexed="81"/>
            <rFont val="Tahoma"/>
            <family val="2"/>
          </rPr>
          <t>接听挂断；通话记录 records；拨号 dial；通讯录搜索；通讯录 contacts；同步通讯录和通话记录 sync contacts&amp; records；请勿打扰 DO NOT IDSTURB</t>
        </r>
        <r>
          <rPr>
            <sz val="9"/>
            <color indexed="81"/>
            <rFont val="Tahoma"/>
            <family val="2"/>
          </rPr>
          <t xml:space="preserve">
</t>
        </r>
      </text>
    </comment>
    <comment ref="E129"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E131"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AG132" authorId="1" shapeId="0" xr:uid="{50347118-2FBD-445A-996F-E7D3FE65E125}">
      <text>
        <r>
          <rPr>
            <b/>
            <sz val="9"/>
            <color indexed="81"/>
            <rFont val="Tahoma"/>
            <family val="2"/>
          </rPr>
          <t>车机端用户显示二维码， 用户通过福特派/林肯之道APP扫描二维码实现林肯/福特和百度账号互通。车机端会同时登陆福特/林肯账号和百度账号。 目前支持8个。</t>
        </r>
      </text>
    </comment>
    <comment ref="E141" authorId="0" shapeId="0" xr:uid="{1C9FD8F2-B334-4E06-8DB6-3A7C0181BBAB}">
      <text>
        <r>
          <rPr>
            <b/>
            <sz val="9"/>
            <color rgb="FF000000"/>
            <rFont val="Tahoma"/>
            <family val="2"/>
          </rPr>
          <t>Author:</t>
        </r>
        <r>
          <rPr>
            <sz val="9"/>
            <color rgb="FF000000"/>
            <rFont val="Tahoma"/>
            <family val="2"/>
          </rPr>
          <t xml:space="preserve">
HMI谁负责谁lead</t>
        </r>
      </text>
    </comment>
    <comment ref="AU146" authorId="4"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E159"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E163" authorId="0" shapeId="0" xr:uid="{036DE239-5110-4300-BED9-1E85ABC73F90}">
      <text>
        <r>
          <rPr>
            <b/>
            <sz val="9"/>
            <color indexed="81"/>
            <rFont val="Tahoma"/>
            <family val="2"/>
          </rPr>
          <t>Author:</t>
        </r>
        <r>
          <rPr>
            <sz val="9"/>
            <color indexed="81"/>
            <rFont val="Tahoma"/>
            <family val="2"/>
          </rPr>
          <t xml:space="preserve">
胎压</t>
        </r>
      </text>
    </comment>
    <comment ref="E167"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E170" authorId="0" shapeId="0" xr:uid="{10A51DCF-FF6B-47FA-81B2-EA14DDC9462F}">
      <text>
        <r>
          <rPr>
            <b/>
            <sz val="9"/>
            <color indexed="81"/>
            <rFont val="Tahoma"/>
            <family val="2"/>
          </rPr>
          <t>Author:</t>
        </r>
        <r>
          <rPr>
            <sz val="9"/>
            <color indexed="81"/>
            <rFont val="Tahoma"/>
            <family val="2"/>
          </rPr>
          <t xml:space="preserve">
设置项</t>
        </r>
      </text>
    </comment>
    <comment ref="E171" authorId="0" shapeId="0" xr:uid="{1A469C9F-08B0-41EE-B9CA-A464AEFAB197}">
      <text>
        <r>
          <rPr>
            <b/>
            <sz val="9"/>
            <color indexed="81"/>
            <rFont val="Tahoma"/>
            <family val="2"/>
          </rPr>
          <t>Author:</t>
        </r>
        <r>
          <rPr>
            <sz val="9"/>
            <color indexed="81"/>
            <rFont val="Tahoma"/>
            <family val="2"/>
          </rPr>
          <t xml:space="preserve">
软开关</t>
        </r>
      </text>
    </comment>
    <comment ref="E172" authorId="0" shapeId="0" xr:uid="{0793D33E-F6EF-47BE-A3AC-C5287C86E1FD}">
      <text>
        <r>
          <rPr>
            <b/>
            <sz val="9"/>
            <color indexed="81"/>
            <rFont val="Tahoma"/>
            <family val="2"/>
          </rPr>
          <t>Author:</t>
        </r>
        <r>
          <rPr>
            <sz val="9"/>
            <color indexed="81"/>
            <rFont val="Tahoma"/>
            <family val="2"/>
          </rPr>
          <t xml:space="preserve">
软开关</t>
        </r>
      </text>
    </comment>
    <comment ref="E174" authorId="0" shapeId="0" xr:uid="{A10B0CDE-F1EC-4AE3-8D8C-4DEAA7CE3369}">
      <text>
        <r>
          <rPr>
            <b/>
            <sz val="9"/>
            <color indexed="81"/>
            <rFont val="Tahoma"/>
            <family val="2"/>
          </rPr>
          <t>Author:</t>
        </r>
        <r>
          <rPr>
            <sz val="9"/>
            <color indexed="81"/>
            <rFont val="Tahoma"/>
            <family val="2"/>
          </rPr>
          <t xml:space="preserve">
外置功放</t>
        </r>
      </text>
    </comment>
    <comment ref="E175" authorId="0" shapeId="0" xr:uid="{D7AAF8BA-CD7E-4DBA-810E-70D52A0742F1}">
      <text>
        <r>
          <rPr>
            <b/>
            <sz val="9"/>
            <color indexed="81"/>
            <rFont val="Tahoma"/>
            <family val="2"/>
          </rPr>
          <t>Author:</t>
        </r>
        <r>
          <rPr>
            <sz val="9"/>
            <color indexed="81"/>
            <rFont val="Tahoma"/>
            <family val="2"/>
          </rPr>
          <t xml:space="preserve">
可选驾驶模式</t>
        </r>
      </text>
    </comment>
    <comment ref="E176" authorId="0" shapeId="0" xr:uid="{B3B3DE22-BC2E-4AEA-8D3C-8E494E095D86}">
      <text>
        <r>
          <rPr>
            <b/>
            <sz val="9"/>
            <color rgb="FF000000"/>
            <rFont val="Tahoma"/>
            <family val="2"/>
          </rPr>
          <t>Author:</t>
        </r>
        <r>
          <rPr>
            <sz val="9"/>
            <color rgb="FF000000"/>
            <rFont val="Tahoma"/>
            <family val="2"/>
          </rPr>
          <t xml:space="preserve">
setting</t>
        </r>
      </text>
    </comment>
    <comment ref="E196" authorId="0" shapeId="0" xr:uid="{1CE9E414-3F54-4CA2-82AD-78CA73456464}">
      <text>
        <r>
          <rPr>
            <b/>
            <sz val="9"/>
            <color indexed="81"/>
            <rFont val="Tahoma"/>
            <family val="2"/>
          </rPr>
          <t>Author:</t>
        </r>
        <r>
          <rPr>
            <sz val="9"/>
            <color indexed="81"/>
            <rFont val="Tahoma"/>
            <family val="2"/>
          </rPr>
          <t xml:space="preserve">
Soft Key SYNC, Ford Pass</t>
        </r>
      </text>
    </comment>
    <comment ref="E197"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E198" authorId="0" shapeId="0" xr:uid="{F4E3684F-CFEB-406C-A6B6-4D08DEA840DA}">
      <text>
        <r>
          <rPr>
            <b/>
            <sz val="9"/>
            <color indexed="81"/>
            <rFont val="Tahoma"/>
            <family val="2"/>
          </rPr>
          <t>Author:</t>
        </r>
        <r>
          <rPr>
            <sz val="9"/>
            <color indexed="81"/>
            <rFont val="Tahoma"/>
            <family val="2"/>
          </rPr>
          <t xml:space="preserve">
Improvement based on Phase II</t>
        </r>
      </text>
    </comment>
    <comment ref="E200" authorId="0" shapeId="0" xr:uid="{08A5FA58-49C9-40B2-B67A-01141D7C2593}">
      <text>
        <r>
          <rPr>
            <b/>
            <sz val="9"/>
            <color rgb="FF000000"/>
            <rFont val="Tahoma"/>
            <family val="2"/>
          </rPr>
          <t>Author:</t>
        </r>
        <r>
          <rPr>
            <sz val="9"/>
            <color rgb="FF000000"/>
            <rFont val="Tahoma"/>
            <family val="2"/>
          </rPr>
          <t xml:space="preserve">
诊断; 远程提醒换机油</t>
        </r>
      </text>
    </comment>
    <comment ref="E201" authorId="5" shapeId="0" xr:uid="{1153D252-FD5C-4783-99C4-A13FC6A0B01A}">
      <text>
        <r>
          <rPr>
            <sz val="9"/>
            <color indexed="81"/>
            <rFont val="Tahoma"/>
            <family val="2"/>
          </rPr>
          <t>Diagnostic Information</t>
        </r>
      </text>
    </comment>
    <comment ref="E206" authorId="0" shapeId="0" xr:uid="{76B00380-A505-41BA-9BEA-EB0766BB0A49}">
      <text>
        <r>
          <rPr>
            <b/>
            <sz val="9"/>
            <color indexed="81"/>
            <rFont val="Tahoma"/>
            <family val="2"/>
          </rPr>
          <t>Author:</t>
        </r>
        <r>
          <rPr>
            <sz val="9"/>
            <color indexed="81"/>
            <rFont val="Tahoma"/>
            <family val="2"/>
          </rPr>
          <t xml:space="preserve">
mapping to features</t>
        </r>
      </text>
    </comment>
    <comment ref="E216"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 ref="E244" authorId="1" shapeId="0" xr:uid="{41FA1517-F980-4A4B-81E2-2B8F417EC427}">
      <text>
        <r>
          <rPr>
            <b/>
            <sz val="9"/>
            <color indexed="81"/>
            <rFont val="Tahoma"/>
            <family val="2"/>
          </rPr>
          <t>Collect the point cloud data of underground parking lot back to the cloud by crowdsourcing through AR technology, analyze and provide parking POI information services, and provide advanced vehicle search services through indoor positioning technology.</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Wang, Yahui (Y.)</author>
  </authors>
  <commentList>
    <comment ref="BG1" authorId="0" shapeId="0" xr:uid="{A1E9B092-23E0-4290-AB99-D0C56ACEAC37}">
      <text>
        <r>
          <rPr>
            <b/>
            <sz val="9"/>
            <color indexed="81"/>
            <rFont val="Tahoma"/>
            <family val="2"/>
          </rPr>
          <t>Author:</t>
        </r>
        <r>
          <rPr>
            <sz val="9"/>
            <color indexed="81"/>
            <rFont val="Tahoma"/>
            <family val="2"/>
          </rPr>
          <t xml:space="preserve">
promised to release MRD within 1 week</t>
        </r>
      </text>
    </comment>
    <comment ref="F2" authorId="0" shapeId="0" xr:uid="{AE44DFC2-695D-4185-8CE1-ECC202B9C3DA}">
      <text>
        <r>
          <rPr>
            <b/>
            <sz val="9"/>
            <color indexed="81"/>
            <rFont val="Tahoma"/>
            <family val="2"/>
          </rPr>
          <t>Author:</t>
        </r>
        <r>
          <rPr>
            <sz val="9"/>
            <color indexed="81"/>
            <rFont val="Tahoma"/>
            <family val="2"/>
          </rPr>
          <t xml:space="preserve">
"Y" 部分沿用Phase1/2/3 设计，只能作为参考，需求以Phase4需求为基准</t>
        </r>
      </text>
    </comment>
    <comment ref="E9" authorId="0" shapeId="0" xr:uid="{BFB4FE1C-FF89-4A08-96C5-6AF6ECB7C6C5}">
      <text>
        <r>
          <rPr>
            <b/>
            <sz val="9"/>
            <color rgb="FF000000"/>
            <rFont val="Tahoma"/>
            <family val="2"/>
          </rPr>
          <t>Author:</t>
        </r>
        <r>
          <rPr>
            <sz val="9"/>
            <color rgb="FF000000"/>
            <rFont val="Tahoma"/>
            <family val="2"/>
          </rPr>
          <t xml:space="preserve">
HTML5, flexiable HMI engine for different display</t>
        </r>
      </text>
    </comment>
    <comment ref="E27" authorId="0" shapeId="0" xr:uid="{52AC8C50-712A-4272-B3CA-6F118DFD209C}">
      <text>
        <r>
          <rPr>
            <b/>
            <sz val="9"/>
            <color indexed="81"/>
            <rFont val="Tahoma"/>
            <family val="2"/>
          </rPr>
          <t>Author:</t>
        </r>
        <r>
          <rPr>
            <sz val="9"/>
            <color indexed="81"/>
            <rFont val="Tahoma"/>
            <family val="2"/>
          </rPr>
          <t xml:space="preserve">
被盗车辆追踪</t>
        </r>
      </text>
    </comment>
    <comment ref="E31" authorId="0" shapeId="0" xr:uid="{C1C5503C-990A-4008-ADED-D25BC5D7D62E}">
      <text>
        <r>
          <rPr>
            <b/>
            <sz val="9"/>
            <color rgb="FF000000"/>
            <rFont val="Tahoma"/>
            <family val="2"/>
          </rPr>
          <t>Author:</t>
        </r>
        <r>
          <rPr>
            <sz val="9"/>
            <color rgb="FF000000"/>
            <rFont val="Tahoma"/>
            <family val="2"/>
          </rPr>
          <t xml:space="preserve">
拿到GPS的原始数据做偏移</t>
        </r>
      </text>
    </comment>
    <comment ref="E40" authorId="0" shapeId="0" xr:uid="{37A5F673-FE6C-41C9-9E57-FB70094EC5D7}">
      <text>
        <r>
          <rPr>
            <b/>
            <sz val="9"/>
            <color indexed="81"/>
            <rFont val="Tahoma"/>
            <family val="2"/>
          </rPr>
          <t>Author:</t>
        </r>
        <r>
          <rPr>
            <sz val="9"/>
            <color indexed="81"/>
            <rFont val="Tahoma"/>
            <family val="2"/>
          </rPr>
          <t xml:space="preserve">
duplicate to 157</t>
        </r>
      </text>
    </comment>
    <comment ref="AN46" authorId="1" shapeId="0" xr:uid="{315C66E3-1910-4847-8461-0F743944DD49}">
      <text>
        <r>
          <rPr>
            <b/>
            <sz val="9"/>
            <color indexed="81"/>
            <rFont val="Tahoma"/>
            <family val="2"/>
          </rPr>
          <t>Wang, Yahui (Y.):</t>
        </r>
        <r>
          <rPr>
            <sz val="9"/>
            <color indexed="81"/>
            <rFont val="Tahoma"/>
            <family val="2"/>
          </rPr>
          <t xml:space="preserve">
Availble on vehicle, but not responsible by IVI .</t>
        </r>
      </text>
    </comment>
    <comment ref="AN48" authorId="1" shapeId="0" xr:uid="{249EE255-F921-4577-9034-DC3C6A2853CE}">
      <text>
        <r>
          <rPr>
            <b/>
            <sz val="9"/>
            <color indexed="81"/>
            <rFont val="Tahoma"/>
            <family val="2"/>
          </rPr>
          <t>Wang, Yahui (Y.):</t>
        </r>
        <r>
          <rPr>
            <sz val="9"/>
            <color indexed="81"/>
            <rFont val="Tahoma"/>
            <family val="2"/>
          </rPr>
          <t xml:space="preserve">
Availble on vehicle, but not responsible by IVI .</t>
        </r>
      </text>
    </comment>
    <comment ref="E51" authorId="1" shapeId="0" xr:uid="{8BC8885A-96EB-4B3D-9F2A-2DEA2BF33858}">
      <text>
        <r>
          <rPr>
            <b/>
            <sz val="9"/>
            <color indexed="81"/>
            <rFont val="Tahoma"/>
            <family val="2"/>
          </rPr>
          <t>Wang, Yahui (Y.):</t>
        </r>
        <r>
          <rPr>
            <sz val="9"/>
            <color indexed="81"/>
            <rFont val="Tahoma"/>
            <family val="2"/>
          </rPr>
          <t xml:space="preserve">
2022.10.10: 合并到No.256: Baidu Map 5.0</t>
        </r>
      </text>
    </comment>
  </commentList>
</comments>
</file>

<file path=xl/sharedStrings.xml><?xml version="1.0" encoding="utf-8"?>
<sst xmlns="http://schemas.openxmlformats.org/spreadsheetml/2006/main" count="13454" uniqueCount="1964">
  <si>
    <t>Effort Estimation</t>
  </si>
  <si>
    <t>FO/Interface</t>
  </si>
  <si>
    <t>CD542</t>
    <phoneticPr fontId="4" type="noConversion"/>
  </si>
  <si>
    <t>CD542
ICA</t>
  </si>
  <si>
    <t>CX727</t>
  </si>
  <si>
    <t>CX727ICA</t>
  </si>
  <si>
    <t xml:space="preserve">U725
(cancel)
</t>
  </si>
  <si>
    <t xml:space="preserve">P702
</t>
  </si>
  <si>
    <t xml:space="preserve">P702(MCA)
</t>
  </si>
  <si>
    <t xml:space="preserve">U725C ICA
</t>
  </si>
  <si>
    <t>U554 MCA</t>
  </si>
  <si>
    <t>U625ICA</t>
  </si>
  <si>
    <t>U625ICA Timberline</t>
  </si>
  <si>
    <t>CD764</t>
    <phoneticPr fontId="4" type="noConversion"/>
  </si>
  <si>
    <t>CD764 ICA</t>
  </si>
  <si>
    <t>S650</t>
  </si>
  <si>
    <t>CDX706</t>
  </si>
  <si>
    <t>CDX706</t>
    <phoneticPr fontId="4" type="noConversion"/>
  </si>
  <si>
    <t>CX483 MCA</t>
  </si>
  <si>
    <t>CX771</t>
    <phoneticPr fontId="4" type="noConversion"/>
  </si>
  <si>
    <t>Cost Type</t>
    <phoneticPr fontId="4" type="noConversion"/>
  </si>
  <si>
    <t>EOL Configuration</t>
  </si>
  <si>
    <t>MRD review</t>
  </si>
  <si>
    <t>Next Resp.</t>
  </si>
  <si>
    <t>CD542L</t>
  </si>
  <si>
    <t>CD542H</t>
  </si>
  <si>
    <t>ID</t>
  </si>
  <si>
    <t>Category</t>
  </si>
  <si>
    <t>Team</t>
  </si>
  <si>
    <t>Organization</t>
  </si>
  <si>
    <t>Feature</t>
    <phoneticPr fontId="6" type="noConversion"/>
  </si>
  <si>
    <t>Feature carried from Phase 1/2/3</t>
  </si>
  <si>
    <t>Desay</t>
    <phoneticPr fontId="7" type="noConversion"/>
  </si>
  <si>
    <t>Baidu</t>
    <phoneticPr fontId="7" type="noConversion"/>
  </si>
  <si>
    <t>Ford SW</t>
    <phoneticPr fontId="7" type="noConversion"/>
  </si>
  <si>
    <t>R&amp;R</t>
  </si>
  <si>
    <t>EOL bit</t>
  </si>
  <si>
    <t>U554 UE File</t>
  </si>
  <si>
    <t>CX727 UE File</t>
  </si>
  <si>
    <t>Ford SPSS/PRD</t>
  </si>
  <si>
    <t>Supplier's output (MRD, Q&amp;A, RD…)</t>
  </si>
  <si>
    <t>HMI  interaction Spec</t>
  </si>
  <si>
    <t>Ford Feature owner</t>
  </si>
  <si>
    <t>IVI Function responsible</t>
  </si>
  <si>
    <t>Ford HMI Lead</t>
  </si>
  <si>
    <t>BAIDU FO</t>
  </si>
  <si>
    <t>DESAY FO</t>
  </si>
  <si>
    <t>Comments</t>
  </si>
  <si>
    <t>KO Meeting</t>
  </si>
  <si>
    <t>Ambient/Trend</t>
  </si>
  <si>
    <t>Titanium/ST Line</t>
    <phoneticPr fontId="4" type="noConversion"/>
  </si>
  <si>
    <t>Mid/High</t>
  </si>
  <si>
    <t>Ford Bronco
SUV</t>
  </si>
  <si>
    <t>Ford Raptor F-150
Pickup truck</t>
  </si>
  <si>
    <t>Lincoln Navigator
Large SUV (3 row seat)</t>
  </si>
  <si>
    <t>Explorer</t>
  </si>
  <si>
    <t>Ford Explorer 27</t>
  </si>
  <si>
    <t>Lincoln Sedan</t>
    <phoneticPr fontId="4" type="noConversion"/>
  </si>
  <si>
    <t>Ford
Mustang</t>
    <phoneticPr fontId="4" type="noConversion"/>
  </si>
  <si>
    <t>Ford
SUV 13.2</t>
  </si>
  <si>
    <t>Ford
Suv 27</t>
  </si>
  <si>
    <t>Lincoln Suv 27</t>
    <phoneticPr fontId="4" type="noConversion"/>
  </si>
  <si>
    <t>Ford BEV</t>
    <phoneticPr fontId="4" type="noConversion"/>
  </si>
  <si>
    <t>License/ED&amp;T</t>
    <phoneticPr fontId="4" type="noConversion"/>
  </si>
  <si>
    <t>File Location</t>
  </si>
  <si>
    <t>Review status</t>
  </si>
  <si>
    <t>risk</t>
  </si>
  <si>
    <t># of review</t>
  </si>
  <si>
    <t>Planned Available date</t>
  </si>
  <si>
    <t>Actual available date</t>
  </si>
  <si>
    <t>Planned release date</t>
  </si>
  <si>
    <t>Actual release date</t>
  </si>
  <si>
    <t>Open item</t>
  </si>
  <si>
    <t>FNV2</t>
  </si>
  <si>
    <t>sub-function</t>
  </si>
  <si>
    <t>IVI validate</t>
  </si>
  <si>
    <t>FNV2 related featuers</t>
  </si>
  <si>
    <t>供应商模块</t>
  </si>
  <si>
    <t>report-dimension</t>
  </si>
  <si>
    <t>Auto Test</t>
    <phoneticPr fontId="4" type="noConversion"/>
  </si>
  <si>
    <t>Plan</t>
  </si>
  <si>
    <t>Actual</t>
  </si>
  <si>
    <t>Basic features</t>
  </si>
  <si>
    <t>EESE/System</t>
  </si>
  <si>
    <t>Digtial EE</t>
  </si>
  <si>
    <t>Autosar</t>
    <phoneticPr fontId="4" type="noConversion"/>
  </si>
  <si>
    <t>NA</t>
    <phoneticPr fontId="7" type="noConversion"/>
  </si>
  <si>
    <t>Desay</t>
  </si>
  <si>
    <t>n.a</t>
  </si>
  <si>
    <t>N/A</t>
  </si>
  <si>
    <t>AUTOSAR SOW_2019.0-WGC1NJ5520MQ2-2.zip
AUTOSAR\AUTOSAR SOW_2019.0-WGC1NJ5520MQ2.zip
AUTOSAR\AUTOSAR SOW_2019.0.zip</t>
  </si>
  <si>
    <t>不需要输出MRD</t>
    <phoneticPr fontId="10" type="noConversion"/>
  </si>
  <si>
    <t xml:space="preserve"> Song, Robert (J.)
 &lt;jsong30@ford.com&gt;</t>
  </si>
  <si>
    <t>N.A</t>
  </si>
  <si>
    <t>Y</t>
    <phoneticPr fontId="4" type="noConversion"/>
  </si>
  <si>
    <t>Y</t>
  </si>
  <si>
    <t>ED&amp;T</t>
    <phoneticPr fontId="4" type="noConversion"/>
  </si>
  <si>
    <t>N</t>
  </si>
  <si>
    <t>close</t>
  </si>
  <si>
    <t>Mid</t>
  </si>
  <si>
    <t>Desay Fully meet. No QA</t>
  </si>
  <si>
    <t>Basic function</t>
  </si>
  <si>
    <t>basic</t>
  </si>
  <si>
    <t>General</t>
  </si>
  <si>
    <t>core</t>
  </si>
  <si>
    <t>N</t>
    <phoneticPr fontId="4" type="noConversion"/>
  </si>
  <si>
    <t>DCV0</t>
  </si>
  <si>
    <t>DCV1.1</t>
  </si>
  <si>
    <t>Ford Ethernet</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</si>
  <si>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</si>
  <si>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0" type="noConversion"/>
  </si>
  <si>
    <t>Guo, Cheng Cheng (C.) &lt;cguo12@ford.com&gt;</t>
  </si>
  <si>
    <t>Wang Dong &lt;Dong.Wang@desay-svautomotive.com&gt;</t>
  </si>
  <si>
    <t>1/13/2020: FO info clear, MRD to be available 1/14
2/5/2020: sign off</t>
  </si>
  <si>
    <t>x</t>
  </si>
  <si>
    <t>Ethernet</t>
  </si>
  <si>
    <t>FPD LINK III</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</si>
  <si>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</si>
  <si>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</si>
  <si>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Ford Software development Requirements</t>
    <phoneticPr fontId="4" type="noConversion"/>
  </si>
  <si>
    <t>2018_1_Release_of_Generic_eSOW_SW_Attachment.zip</t>
  </si>
  <si>
    <t>Jian, Ashley (Yao.) &lt;yjian@ford.com&gt;</t>
  </si>
  <si>
    <t>Liu Xiaogang</t>
    <phoneticPr fontId="7" type="noConversion"/>
  </si>
  <si>
    <t>Output: regular TDR meeting minutes</t>
  </si>
  <si>
    <t>EESE/System
IVI Func- Roger Xu</t>
  </si>
  <si>
    <t>Fully Ford ECU Diagnostic&amp;EOL</t>
  </si>
  <si>
    <t>Phase4 Diag Req Sheet.xlsx</t>
  </si>
  <si>
    <t>合并到NO110</t>
    <phoneticPr fontId="10" type="noConversion"/>
  </si>
  <si>
    <t>Tian, Yuan (EESE.) &lt;ytian22@ford.com&gt; &amp;Wang, Fin (X.Y.) &lt;xwang65@ford.com&gt;</t>
  </si>
  <si>
    <r>
      <t xml:space="preserve">Xue Bowen &lt;bxue7&gt;
</t>
    </r>
    <r>
      <rPr>
        <strike/>
        <sz val="8"/>
        <rFont val="微软雅黑"/>
      </rPr>
      <t>Huang, Xue (X.) &lt;XHUANG93@ford.com&gt;</t>
    </r>
  </si>
  <si>
    <t>CDD是由DESAY做
SPEC由Ford提供</t>
  </si>
  <si>
    <t>Mamei: check when able to finalize the requriements.
12/24/2019: QA upload today
12/27/2019: wait feedback from Desay
12/30/2019: desay FO confirmed, GitHub updated.Close</t>
  </si>
  <si>
    <t>EOL</t>
  </si>
  <si>
    <t>Diagnostic</t>
  </si>
  <si>
    <t>DCV1</t>
  </si>
  <si>
    <t>DCV2</t>
  </si>
  <si>
    <t>DCV3</t>
  </si>
  <si>
    <t>Ford Cyber Security Requirements</t>
  </si>
  <si>
    <t>Desay/Baidu</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</si>
  <si>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</si>
  <si>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</si>
  <si>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</si>
  <si>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</si>
  <si>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</si>
  <si>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r>
      <t xml:space="preserve">Han Donghui &lt;dhan15&gt;
</t>
    </r>
    <r>
      <rPr>
        <strike/>
        <sz val="8"/>
        <rFont val="微软雅黑"/>
      </rPr>
      <t>Niu, Chun (C.) &lt;CNIU@ford.com&gt;</t>
    </r>
  </si>
  <si>
    <t>Liu, Luisa (Fan.) &lt;fliu43@ford.com&gt;</t>
  </si>
  <si>
    <t>朴文军 piaowenjun@baidu.com</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</si>
  <si>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</si>
  <si>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</si>
  <si>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</si>
  <si>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</si>
  <si>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</si>
  <si>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</si>
  <si>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R00</t>
  </si>
  <si>
    <t>?</t>
  </si>
  <si>
    <t>EESE/IVI (Roger Xu)</t>
  </si>
  <si>
    <r>
      <rPr>
        <sz val="8"/>
        <color rgb="FF000000"/>
        <rFont val="微软雅黑"/>
      </rPr>
      <t>EQ tool/</t>
    </r>
    <r>
      <rPr>
        <sz val="8"/>
        <color rgb="FF0000CC"/>
        <rFont val="Arial"/>
      </rPr>
      <t>EQ sign off</t>
    </r>
  </si>
  <si>
    <t>n.a.</t>
  </si>
  <si>
    <t>Xia, Meng (M.) &lt;mxia13@ford.com&gt;</t>
  </si>
  <si>
    <t>Zhang Li (Li.Zhang3@desay-svautomotive.com)</t>
  </si>
  <si>
    <t>D</t>
  </si>
  <si>
    <t>2/6/2020: supplier to provide plan date
2/11/2020: Tool, no MRD</t>
  </si>
  <si>
    <t>Chime management</t>
  </si>
  <si>
    <t>audio</t>
  </si>
  <si>
    <t>Rear Audio Controls</t>
  </si>
  <si>
    <t xml:space="preserve">yes  </t>
  </si>
  <si>
    <t>【林肯U554】实体键 _ID197&amp;219_V1.5 _20200408.pdf</t>
  </si>
  <si>
    <t>【福特 727】实体键_ID197&amp;219_V1.5_20200423</t>
  </si>
  <si>
    <t>Rear Audio Control APIM SPSS v1.4 Jul 1, 2017
Rear Audio Control APIM Imp Guide v1.4 Jul 1, 2017</t>
  </si>
  <si>
    <r>
      <t xml:space="preserve">Meng Bin &lt;bmeng8&gt;
</t>
    </r>
    <r>
      <rPr>
        <strike/>
        <sz val="8"/>
        <rFont val="微软雅黑"/>
      </rPr>
      <t>Xia Meng
mxia13@ford.com</t>
    </r>
  </si>
  <si>
    <t>Yu Hualin（Hualin.Yu@desay-svautomotive.com）</t>
    <phoneticPr fontId="4" type="noConversion"/>
  </si>
  <si>
    <t>12/24/2019: desay check and feedback today.
12/25/2019: send OIL to Ford FO
1/6/2020: plan to sign off
1/13/2020: ma mei mail to sign off
1/14/2020: sign off</t>
  </si>
  <si>
    <t>TBD</t>
    <phoneticPr fontId="4" type="noConversion"/>
  </si>
  <si>
    <t>EESE/IVI (Emma Chen)</t>
  </si>
  <si>
    <t>Message Center Client (APIM)</t>
  </si>
  <si>
    <t>yes - missed?</t>
  </si>
  <si>
    <t xml:space="preserve">Message Center Client v3 SPSS v1.1 Aug 23, 2019
Message Center Server v3 SPSS v1.1 Aug 23, 2019 </t>
  </si>
  <si>
    <t>Ford_MRD_MessageCenterClient_V06.docx</t>
    <phoneticPr fontId="10" type="noConversion"/>
  </si>
  <si>
    <t xml:space="preserve">CX727_Message Center Client_Interaction Spec_20200110.pdf                                                                      Global_Msg_List_ver81_Released_2_4_2020.xlsx  </t>
    <phoneticPr fontId="7" type="noConversion"/>
  </si>
  <si>
    <r>
      <t xml:space="preserve">Xu, Chenqi (C.) &lt;CXU68@ford.com&gt;
</t>
    </r>
    <r>
      <rPr>
        <strike/>
        <sz val="8"/>
        <rFont val="微软雅黑"/>
      </rPr>
      <t>Xu, Harriet (J.) &lt;jxu128@ford.com&gt;</t>
    </r>
  </si>
  <si>
    <t>Pan, Jingjing (J.) &lt;jpan35@ford.com&gt;</t>
  </si>
  <si>
    <t>12/30/2019: replan
1/10/2020: Desay provide OIL
1/13/2020: check status
2/24/2020: Open item list send out by FO</t>
  </si>
  <si>
    <t>Message center</t>
  </si>
  <si>
    <t xml:space="preserve">DCV2 </t>
  </si>
  <si>
    <t>EESE/IVI(Jack)
IVI Func- Emma Chen</t>
  </si>
  <si>
    <t>HMI for wireless charging module</t>
  </si>
  <si>
    <t>Baidu</t>
  </si>
  <si>
    <t>zui</t>
  </si>
  <si>
    <t>c/o UE, UI only</t>
  </si>
  <si>
    <t>APIMCIS/02_Specification/01_Ford_SPEC/SPSS at master · APIMCIS/APIMCIS</t>
  </si>
  <si>
    <t>Xu, Hao &lt;hxu87@ford.com&gt;</t>
  </si>
  <si>
    <t>Xu, Chenqi (C.) &lt;CXU68@ford.com&gt;</t>
  </si>
  <si>
    <t>Wang, Wei Hua (Lisa.) (wwang96@ford.com)</t>
  </si>
  <si>
    <t>2/20/2020: MRD send to FO
2/27/2020: C/O, sign off</t>
  </si>
  <si>
    <t>vehicle related</t>
  </si>
  <si>
    <t>Wireless charge</t>
  </si>
  <si>
    <t>其他</t>
  </si>
  <si>
    <t>extend</t>
  </si>
  <si>
    <t>Basic features</t>
    <phoneticPr fontId="4" type="noConversion"/>
  </si>
  <si>
    <t>EESE/IVI (Diven Yu)</t>
  </si>
  <si>
    <t>New CAN Database (FNV2.1, FNV3)</t>
    <phoneticPr fontId="4" type="noConversion"/>
  </si>
  <si>
    <t>Desay</t>
    <phoneticPr fontId="4" type="noConversion"/>
  </si>
  <si>
    <t>Program Netcom Application Engineer</t>
  </si>
  <si>
    <t>Zhu, Qiang &lt;qzhu34@ford.com&gt;</t>
  </si>
  <si>
    <t>ED&amp;T</t>
  </si>
  <si>
    <t>CVPP</t>
  </si>
  <si>
    <t>others</t>
  </si>
  <si>
    <t>Message Center (CVPP)</t>
  </si>
  <si>
    <t>y</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</si>
  <si>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</si>
  <si>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</si>
  <si>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</si>
  <si>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</si>
  <si>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7" type="noConversion"/>
  </si>
  <si>
    <r>
      <t xml:space="preserve">Zhang, Xu (X.) &lt;XZHAN304@ford.com&gt;
</t>
    </r>
    <r>
      <rPr>
        <sz val="8"/>
        <rFont val="微软雅黑"/>
      </rPr>
      <t>/Wang, Johnny (J.) &lt;jwang308@ford.com&gt;</t>
    </r>
    <r>
      <rPr>
        <strike/>
        <sz val="8"/>
        <rFont val="微软雅黑"/>
      </rPr>
      <t>（Harlow, Julee (J.L.) &lt;jharlow6@ford.com&gt;）</t>
    </r>
  </si>
  <si>
    <t>苏争 _suzheng01@baidu.com</t>
  </si>
  <si>
    <t>B</t>
  </si>
  <si>
    <t>1/2/2020: MRD available. Need Ford FO check.
1/9/2020: status check
1/10/2020: MRD update by Baidu, send to Ford FO
1/13/2020: MRD available, meeting this Wednesday
2/3/2020: pending by Ford FO, baidu arrange meeting
2/10/2020: plan to sign off
2/14/2020: sign off</t>
  </si>
  <si>
    <t>消息中心</t>
  </si>
  <si>
    <t>EC Inhouse</t>
    <phoneticPr fontId="4" type="noConversion"/>
  </si>
  <si>
    <t>Implement/Integrate Ford SOA Structure</t>
  </si>
  <si>
    <t>pending by Dapeng's input</t>
  </si>
  <si>
    <t>SOAGateway MRD-v0.2.docx</t>
    <phoneticPr fontId="10" type="noConversion"/>
  </si>
  <si>
    <t>Liu, Dapeng (D.) &lt;dliu79@ford.com&gt;</t>
  </si>
  <si>
    <t>1/13/2020: Desay check today
2/12/2020: plan to close this before 2020/2/28: not linked to UE/UI, requirements are clear, send mail to close
3/2/2020: development on-going, tracking separately</t>
  </si>
  <si>
    <t>FNV2-basic</t>
  </si>
  <si>
    <t>Vehicle Features/Interfaces</t>
    <phoneticPr fontId="4" type="noConversion"/>
  </si>
  <si>
    <t>Welcome&amp;Farewell</t>
  </si>
  <si>
    <t xml:space="preserve">NA </t>
    <phoneticPr fontId="7" type="noConversion"/>
  </si>
  <si>
    <t>tbd - animation (DE00 reserve)</t>
  </si>
  <si>
    <t>N/A, HMI involve</t>
  </si>
  <si>
    <t>ReqSTD-2019-08-20-21-45_FORD.pdf
ReqSTD-2019-08-20-21-46_LINCOLN.pdf
WelcomeFarewell_Spec v2.pdf</t>
  </si>
  <si>
    <t>Ford_MRD_WelcomeFarewell.docx</t>
    <phoneticPr fontId="10" type="noConversion"/>
  </si>
  <si>
    <t>H22g_SYNC4_Welcome_Power_Modes_RELEASED_v1_02_MY21</t>
    <phoneticPr fontId="7" type="noConversion"/>
  </si>
  <si>
    <r>
      <t xml:space="preserve">Liu, Fangwei (F.) &lt;FLIU86@ford.com&gt;
</t>
    </r>
    <r>
      <rPr>
        <strike/>
        <sz val="8"/>
        <rFont val="微软雅黑"/>
      </rPr>
      <t>Chen Huizhen &lt;HCHEN188@ford.com &gt;</t>
    </r>
  </si>
  <si>
    <t>Qi, Ronggui (R.) &lt;rqi2@ford.com&gt;</t>
  </si>
  <si>
    <t>Xiao, Yun (Y.) &lt;yxiao21@ford.com&gt;</t>
  </si>
  <si>
    <t>Pan Juan(Juan.Pan@desay-svautomotive.com)</t>
    <phoneticPr fontId="7" type="noConversion"/>
  </si>
  <si>
    <t>12/25/2019: info new date today
12/30/2019: no new plan
1/6/2020: replan to 1/9
1/10/2020: Desay on-going
1/13/2020: MRD available today
1/16/2020: sign off</t>
  </si>
  <si>
    <t>Vehicle related</t>
  </si>
  <si>
    <t>Welcome/farewell</t>
  </si>
  <si>
    <t>Power</t>
  </si>
  <si>
    <t>DCV4</t>
  </si>
  <si>
    <t>Alerts/Chimes</t>
  </si>
  <si>
    <t>DE05 Byte 3, bit 3(DSO or normal)</t>
  </si>
  <si>
    <t>Alerts APIM Imp Guide v1.2 May 3, 2017.xlsx
Alerts APIM SPSS v1.2 May 3, 2017.pdf
RQT-001502-012992_12 Chime Sound Quality.pdf</t>
  </si>
  <si>
    <t>合并到NO84</t>
    <phoneticPr fontId="10" type="noConversion"/>
  </si>
  <si>
    <r>
      <t xml:space="preserve">Zhao Ruijiang &lt;rzhao22&gt;
</t>
    </r>
    <r>
      <rPr>
        <strike/>
        <sz val="8"/>
        <rFont val="微软雅黑"/>
      </rPr>
      <t>Xia, Meng (M.) &lt;mxia13@ford.com&gt;</t>
    </r>
    <r>
      <rPr>
        <sz val="8"/>
        <rFont val="微软雅黑"/>
        <family val="2"/>
        <charset val="134"/>
      </rPr>
      <t xml:space="preserve">
Liu, Yang (Y.) &lt;yliu307@ford.com&gt; - Sign off</t>
    </r>
  </si>
  <si>
    <t>Xu, Kangkang &lt;Kangkang.Xu@desay-svautomotive.com&gt;</t>
  </si>
  <si>
    <t>https://github.ford.com/APIMCIS/APIMCIS/tree/master/02_Specification/01_Ford_SPEC/DCV1/Alerts_Chime</t>
  </si>
  <si>
    <t>Desay: maiil the open questionsm 2019.12.20
12/24/2019: no open item list, confirmed with FO</t>
  </si>
  <si>
    <t>Audio</t>
  </si>
  <si>
    <t>Ford Vehicle Settings On IVI
[include: AutoHold, AutoStartStop.]</t>
  </si>
  <si>
    <t>yes</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</si>
  <si>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</si>
  <si>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</si>
  <si>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4" type="noConversion"/>
  </si>
  <si>
    <t>【phase4-Vehicle Setting-总结】_ForDesay.xlsx</t>
    <phoneticPr fontId="10" type="noConversion"/>
  </si>
  <si>
    <t xml:space="preserve">H31a_SYNC4_Settings_R_v0_40_MY21
H31k_SYNC4_Settings_R_v0_36_MY21
H31k_Supplement_SYNC4_R_v0_10_MY21
</t>
    <phoneticPr fontId="7" type="noConversion"/>
  </si>
  <si>
    <t>Zhang, Yi Peng (Y.) &lt;YZHAN482@ford.com&gt;</t>
  </si>
  <si>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</si>
  <si>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</si>
  <si>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</si>
  <si>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</si>
  <si>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setting</t>
  </si>
  <si>
    <t>EESE/IVI (Roger Xu)
IPC  (Qiu Nao)</t>
  </si>
  <si>
    <t>支持与仪表盘互动/Supporting interaction with cluster（Phone/Media/Navi）</t>
  </si>
  <si>
    <t>folder: cluster Interaction</t>
  </si>
  <si>
    <r>
      <t xml:space="preserve">IVI Meng, Bin (B.) &lt;bmeng8@ford.com&gt; &amp;IPC Cao, Helen (H.) &lt;hcao22@ford.com&gt;
</t>
    </r>
    <r>
      <rPr>
        <strike/>
        <sz val="8"/>
        <rFont val="微软雅黑"/>
      </rPr>
      <t xml:space="preserve">IVI-Chen, James (J.) &lt;jchen303@ford.com&gt; </t>
    </r>
  </si>
  <si>
    <r>
      <t xml:space="preserve">IVI Liu, Bin Ze (B.) &lt;BLIU94@ford.com&gt; &amp;IPC Cao, Helen (H.) &lt;hcao22@ford.com&gt;
</t>
    </r>
    <r>
      <rPr>
        <strike/>
        <sz val="8"/>
        <rFont val="微软雅黑"/>
      </rPr>
      <t xml:space="preserve">IVI-Chen, James (J.) &lt;jchen303@ford.com&gt; </t>
    </r>
  </si>
  <si>
    <t>原翼 yuanyi13@baidu.com/穆仁萍 v_murenping@baidu.com</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</si>
  <si>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</si>
  <si>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</si>
  <si>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</si>
  <si>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</si>
  <si>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Location Service （仪表指南针，etc.）</t>
  </si>
  <si>
    <t>always enable</t>
  </si>
  <si>
    <t>Location Service APIM SPSS v1.10 July 10, 2019
Location Service APIM Imp Guide v1.10 July 10, 2019</t>
  </si>
  <si>
    <t>Ford_MRD_LocationService_V03.docx</t>
    <phoneticPr fontId="10" type="noConversion"/>
  </si>
  <si>
    <t>No HMI UE required as onfirmed with FO.</t>
    <phoneticPr fontId="7" type="noConversion"/>
  </si>
  <si>
    <t>Hu, Jin Kun (J.) &lt;jhu131@ford.com&gt;</t>
  </si>
  <si>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</si>
  <si>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</si>
  <si>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</si>
  <si>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Ford Clock Strategy</t>
  </si>
  <si>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</si>
  <si>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</si>
  <si>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</si>
  <si>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0" type="noConversion"/>
  </si>
  <si>
    <t>H31a_SYNC4_Settings_R_v0_40_MY21</t>
    <phoneticPr fontId="7" type="noConversion"/>
  </si>
  <si>
    <r>
      <t xml:space="preserve">Xue Bowen &lt; bxue7 &gt;
</t>
    </r>
    <r>
      <rPr>
        <strike/>
        <sz val="8"/>
        <rFont val="微软雅黑"/>
      </rPr>
      <t>Huang, Xue (X.) &lt;XHUANG93@ford.com&gt;</t>
    </r>
  </si>
  <si>
    <t>12/25/2019: discuss with FO today
12/30/2019: delay
1/6/2020: replan tomorrow
1/9/2020: plan to sign off
1/10/2020: re-archive by Desay, plan to sign off
1/13/2020: sign off</t>
  </si>
  <si>
    <t>clock</t>
  </si>
  <si>
    <t>Support Ford external DSP module by A2B</t>
    <phoneticPr fontId="4"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</si>
  <si>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</si>
  <si>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0" type="noConversion"/>
  </si>
  <si>
    <t>Xia Meng
mxia13@ford.com</t>
  </si>
  <si>
    <t>Xu jianjun(Jianjun.Xu@desay-svautomotive.com)</t>
  </si>
  <si>
    <t>check for update</t>
  </si>
  <si>
    <t>Y(opt)</t>
  </si>
  <si>
    <t>https://github.ford.com/APIMCIS/APIMCIS/tree/master/02_Specification/01_Ford_SPEC/DCV0/A2B</t>
  </si>
  <si>
    <t>low</t>
  </si>
  <si>
    <t>Audio_QA.xlsx</t>
  </si>
  <si>
    <t>EESE/IVI(PMT1)
IVI Func- Roger Xu</t>
  </si>
  <si>
    <t>车窗控制设置 Windows Control setting only</t>
  </si>
  <si>
    <t>【林肯U554】车辆控制_ID11_V2.1_ 20200331.pdf</t>
  </si>
  <si>
    <t>【福特727】车辆控制_ID11&amp;22&amp;24&amp;26&amp;27&amp;86&amp;158&amp;160&amp;185&amp;187_V2.8_20200427</t>
  </si>
  <si>
    <r>
      <t xml:space="preserve">Han Xuefei &lt;Xhan39&gt;
</t>
    </r>
    <r>
      <rPr>
        <sz val="8"/>
        <rFont val="微软雅黑"/>
      </rPr>
      <t>Zhang, Yi Peng (Y.) &lt;YZHAN482@ford.com&gt;</t>
    </r>
  </si>
  <si>
    <t xml:space="preserve">2/6/2020: supplier to provide plan date
2/24/2020: LIN database? </t>
  </si>
  <si>
    <t>Vehicle Features/Interfaces</t>
  </si>
  <si>
    <t>后备箱控制/Trunk Control
including liftgate/…</t>
  </si>
  <si>
    <t>Trunk_Softswitch_interfaceClient.txt
LiftGate Softswitch Interface Client SPSS v1.2 June 21 2019</t>
  </si>
  <si>
    <r>
      <t xml:space="preserve">Han Xuefei &lt;Xhan39&gt;
</t>
    </r>
    <r>
      <rPr>
        <strike/>
        <sz val="8"/>
        <rFont val="微软雅黑"/>
      </rPr>
      <t>Zhang, Yi Peng (Y.) 
&lt;YZHAN482@ford.com&gt;</t>
    </r>
  </si>
  <si>
    <t>刘韧 v_liuren@baidu.com（语音）</t>
  </si>
  <si>
    <t>combine to vehicle setting
12/23/2019: no open item for this function.</t>
  </si>
  <si>
    <t>Ford车辆系统降噪/Ford Noise reduction ANC</t>
  </si>
  <si>
    <t xml:space="preserve">SPSS
ANC SPSS v1.4 Oct 7 2013.pdf </t>
  </si>
  <si>
    <r>
      <t xml:space="preserve">Wang Xue &lt;xwang338&gt;
</t>
    </r>
    <r>
      <rPr>
        <strike/>
        <sz val="8"/>
        <rFont val="微软雅黑"/>
      </rPr>
      <t>Xia, Meng (M.) &lt;mxia13@ford.com&gt;</t>
    </r>
  </si>
  <si>
    <t>Y(opt)</t>
    <phoneticPr fontId="4" type="noConversion"/>
  </si>
  <si>
    <t>https://github.ford.com/APIMCIS/APIMCIS/tree/master/02_Specification/01_Ford_SPEC/DCV0/ANC</t>
  </si>
  <si>
    <t>发动机声音增强/Engine Sound Enhancement</t>
  </si>
  <si>
    <t>Electrical Sound Enhancement SPSS V1.2 Oct 27, 2017.docx
Electrical Sound Enhancement SPSS_Diagnostics.pdf</t>
  </si>
  <si>
    <r>
      <t xml:space="preserve">Wang Xue &lt;xwang338&gt;
</t>
    </r>
    <r>
      <rPr>
        <strike/>
        <sz val="8"/>
        <rFont val="微软雅黑"/>
      </rPr>
      <t>Zhao, Rui Jiang (R.) &lt;RZHAO22@ford.com&gt;</t>
    </r>
  </si>
  <si>
    <t>Desay provide OIL
12/24/2019: no OIL, Desay follow spec, no OIL.</t>
  </si>
  <si>
    <t>AHUD and features (CAN bus interface)</t>
  </si>
  <si>
    <t>合并到NO14</t>
    <phoneticPr fontId="10" type="noConversion"/>
  </si>
  <si>
    <r>
      <t xml:space="preserve">Meng, Bin (B.)&lt;bmeng8@ford.com&gt;
</t>
    </r>
    <r>
      <rPr>
        <strike/>
        <sz val="8"/>
        <rFont val="微软雅黑"/>
      </rPr>
      <t>Chen, James (J.) &lt;jchen303@ford.com&gt;</t>
    </r>
  </si>
  <si>
    <t>Chen Xiujing(Xiujing.Chen@desay-svautomotive.com)</t>
  </si>
  <si>
    <t>12/30/2019: no MRD/replan info
1/6/2020: replan to 1/10
1/10/2020: Desay CAN check based on interaction spec between IVI &amp; cluster.
1/13/2020: 1/14 desay feedback, combine to cluster feature 14.</t>
  </si>
  <si>
    <t>AHUD</t>
  </si>
  <si>
    <t>AHUD interaction</t>
  </si>
  <si>
    <t>Lincoln Embrace (vehicle setting: 3-mode selection)</t>
  </si>
  <si>
    <t>Yes
(refer to  迎宾灯&amp;尾灯Feature)</t>
  </si>
  <si>
    <t>Liu, Fangwei
&lt;FLIU86@ford.com&gt;</t>
  </si>
  <si>
    <t>Wang, Wei Hua (Lisa.) &lt;wwang96@ford.com&gt;</t>
  </si>
  <si>
    <t>XU LIDI(Lidi.Xu@desay-svautomotive.com)</t>
  </si>
  <si>
    <t>reopen</t>
    <phoneticPr fontId="4" type="noConversion"/>
  </si>
  <si>
    <t>hold-on</t>
  </si>
  <si>
    <t>Ford</t>
    <phoneticPr fontId="4" type="noConversion"/>
  </si>
  <si>
    <r>
      <t xml:space="preserve">1/13/2020: replan today
2/6/2020: supplier to provide plan date
2/14/2020: no SPSS
2/19/2020: hold on till SPSS ready
</t>
    </r>
    <r>
      <rPr>
        <sz val="8"/>
        <color rgb="FF0000FF"/>
        <rFont val="Calibri"/>
        <family val="3"/>
        <charset val="134"/>
        <scheme val="minor"/>
      </rPr>
      <t>2020/10/23: no offical request send to Desay</t>
    </r>
    <phoneticPr fontId="4" type="noConversion"/>
  </si>
  <si>
    <t>EESE/DI
IVI Func- Roger Xu</t>
  </si>
  <si>
    <t>Multi-Function Knob</t>
    <phoneticPr fontId="4" type="noConversion"/>
  </si>
  <si>
    <t>Button Strategy LIN ICP SPSS v1.2 Jun 30, 2020.pdf</t>
  </si>
  <si>
    <t>【XXXX】UE_硬按键Hardbutton Behavior_vX.X.X_XXXXXX.pdf</t>
  </si>
  <si>
    <t>Zhao Dongya 
&lt;dzhao10@ford.com&gt;</t>
  </si>
  <si>
    <t>Niu, Chun (C.) &lt;CNIU@ford.com&gt;</t>
  </si>
  <si>
    <t>Wang dong &lt;Dong.Wang@desay-svautomotive</t>
  </si>
  <si>
    <t>2020/10/23: only feasibiliity study held, need more official input</t>
    <phoneticPr fontId="4" type="noConversion"/>
  </si>
  <si>
    <t>modified mini ICP</t>
  </si>
  <si>
    <t>Y - Variant2</t>
    <phoneticPr fontId="4" type="noConversion"/>
  </si>
  <si>
    <t>Y - Variant2</t>
  </si>
  <si>
    <t>PMT2
IVI Func- Roger Xu</t>
  </si>
  <si>
    <r>
      <t xml:space="preserve">Ambient Lighting - Music Visualizer, </t>
    </r>
    <r>
      <rPr>
        <sz val="8"/>
        <color rgb="FF0000CC"/>
        <rFont val="Calibri"/>
        <family val="2"/>
        <scheme val="minor"/>
      </rPr>
      <t>specific color settings</t>
    </r>
  </si>
  <si>
    <t>Yan, Maria
&lt;YYAN35@ford.com&gt;</t>
  </si>
  <si>
    <t>2020/10/23: UE on-going</t>
    <phoneticPr fontId="4" type="noConversion"/>
  </si>
  <si>
    <t>Ambient Lighting - Breath Control (setting: on/off)</t>
  </si>
  <si>
    <t>2020/10/23: UE on-going; duplicated with 233</t>
    <phoneticPr fontId="4" type="noConversion"/>
  </si>
  <si>
    <t xml:space="preserve">Digital chime </t>
    <phoneticPr fontId="4" type="noConversion"/>
  </si>
  <si>
    <t>yes</t>
    <phoneticPr fontId="4" type="noConversion"/>
  </si>
  <si>
    <t>Liu, Yang (Y.) &lt;YLIU307@ford.com&gt;</t>
    <phoneticPr fontId="4" type="noConversion"/>
  </si>
  <si>
    <t>on-going</t>
    <phoneticPr fontId="4" type="noConversion"/>
  </si>
  <si>
    <t>2020/10/23: Ford FO double confirm the requirement spec</t>
    <phoneticPr fontId="4" type="noConversion"/>
  </si>
  <si>
    <t>extend</t>
    <phoneticPr fontId="4" type="noConversion"/>
  </si>
  <si>
    <t>R06</t>
  </si>
  <si>
    <t>R05.01</t>
  </si>
  <si>
    <t>Continuously Controlled Damping (Setting)</t>
  </si>
  <si>
    <t>Settings In Infotainment CenterStack SPSS v1.19 Jun 18, 2020</t>
  </si>
  <si>
    <t>EESE
IVI Func-  Roger Xu</t>
  </si>
  <si>
    <t>Door Keypad Code (Setting/HMI)</t>
  </si>
  <si>
    <t>Vehicle Settings APIM SPSS v1.29 Oct 7, 2021</t>
  </si>
  <si>
    <r>
      <t xml:space="preserve">Han Xuefei &lt;xhan39&gt;
</t>
    </r>
    <r>
      <rPr>
        <strike/>
        <sz val="8"/>
        <rFont val="微软雅黑"/>
      </rPr>
      <t>Zhang, Yi Peng (Y.) &lt;YZHAN482@ford.com&gt;</t>
    </r>
  </si>
  <si>
    <t xml:space="preserve"> </t>
  </si>
  <si>
    <t>Y - &gt; N</t>
  </si>
  <si>
    <t>EESE/DI
IVI Func- Emma Chen</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</si>
  <si>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</si>
  <si>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</si>
  <si>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</si>
  <si>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</si>
  <si>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0" type="noConversion"/>
  </si>
  <si>
    <t>H26g_SYNC4_Auto_Air_Refresh_Gen_1_Plus_RELEASED_v2_03_MY21
H26f_SYNC4_Climate_Control_RELEASED_v1_06_MY21
H26h_SYNC4_Climate_Auto_Seats_RELEASED_v1_04_MY21</t>
  </si>
  <si>
    <t>Zhao Dongya  (除CD542ICA)
&lt;dzhao10@ford.com&gt;
Xie Will &lt;wxie15@ford.com&gt;</t>
  </si>
  <si>
    <r>
      <t xml:space="preserve">Xu, Chenqi (C.) &lt;CXU68@ford.com&gt;
</t>
    </r>
    <r>
      <rPr>
        <strike/>
        <sz val="8"/>
        <rFont val="微软雅黑"/>
      </rPr>
      <t>Zhang Daorong &lt;dzhang82@ford.com&gt;</t>
    </r>
  </si>
  <si>
    <t>Sun, Xiao (X.) &lt;xsun36@ford.com&gt;</t>
    <phoneticPr fontId="4"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</si>
  <si>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</si>
  <si>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</si>
  <si>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DCV2.1</t>
  </si>
  <si>
    <t>EESE/IVI (Qiu Nao)</t>
  </si>
  <si>
    <t>天窗控制 Sunroof Control</t>
  </si>
  <si>
    <t>Requirememt ready before Dec. 20th.</t>
  </si>
  <si>
    <t>Yin Joss&lt;xyin10@ford.com&gt;</t>
  </si>
  <si>
    <t>1/9/2020: need Ford FO's input.
1/10/2020: Desay push FO
1/13/2020: Ford FO provide spec 1/15
1/17/2020: spec &amp; LIN provided, Desay FO check
1/17/2020: plan to sign off</t>
  </si>
  <si>
    <t>LIN open</t>
  </si>
  <si>
    <t>EESE/IVI(PMT3)
IVI Func - Emma Chen</t>
  </si>
  <si>
    <t>驾驶模式选择/SDM(Selectable Drive Mode)</t>
  </si>
  <si>
    <t>Selectable Drive Mode SPSS v1.5 Sep 23, 2021</t>
  </si>
  <si>
    <t>Yang Yi   &lt;yyang130@ford.com&gt;</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</si>
  <si>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</si>
  <si>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</si>
  <si>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</si>
  <si>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</si>
  <si>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Baidu Map 5.0 - new engine</t>
  </si>
  <si>
    <t>Baidu</t>
    <phoneticPr fontId="4" type="noConversion"/>
  </si>
  <si>
    <t>N.a
only727 导航浮窗配置位DE08 B18 b2</t>
  </si>
  <si>
    <t>福特车机地图产品说明书01-专业地图v2.7修订终版</t>
  </si>
  <si>
    <t xml:space="preserve">Zhang Daorong &lt;dzhang82@ford.com&gt;
</t>
  </si>
  <si>
    <t>原翼 yuanyi13@baidu.com</t>
  </si>
  <si>
    <t>KTV</t>
    <phoneticPr fontId="4" type="noConversion"/>
  </si>
  <si>
    <t>Wang, YuLing (Y.) &lt;YWANG569@ford.com&gt;</t>
  </si>
  <si>
    <t>穆仁萍 v_murenping@baidu.com</t>
  </si>
  <si>
    <t>ED&amp;T &amp; license</t>
    <phoneticPr fontId="4" type="noConversion"/>
  </si>
  <si>
    <t>驾驶模式选择/SDM(Selectable Drive Mode) from Hotkey</t>
  </si>
  <si>
    <t>不需要输出MRD</t>
    <phoneticPr fontId="9" type="noConversion"/>
  </si>
  <si>
    <t>Yang, Yi (Y.) &lt;YYANG130@ford.com&gt;</t>
  </si>
  <si>
    <r>
      <t xml:space="preserve">Xu, Chenqi (C.) &lt;CXU68@ford.com&gt;
</t>
    </r>
    <r>
      <rPr>
        <strike/>
        <sz val="8"/>
        <rFont val="微软雅黑"/>
      </rPr>
      <t>Geng, Dekang (D.) &lt;DGENG1@ford.com&gt;</t>
    </r>
  </si>
  <si>
    <t>Y</t>
    <phoneticPr fontId="3" type="noConversion"/>
  </si>
  <si>
    <t>N</t>
    <phoneticPr fontId="3" type="noConversion"/>
  </si>
  <si>
    <t>ED&amp;T</t>
    <phoneticPr fontId="3" type="noConversion"/>
  </si>
  <si>
    <t>Zone Lighting (360 Lighting)</t>
  </si>
  <si>
    <t>AFS- Zone Lighting ROW Version 0.5</t>
  </si>
  <si>
    <t>Zone Lighting APIM Imp Guide v1.4_20200228.xlsx</t>
    <phoneticPr fontId="10" type="noConversion"/>
  </si>
  <si>
    <t>H31a_SYNC4_Settings_R_v0_40_MY21
(refer to Zone lighting section)</t>
    <phoneticPr fontId="7" type="noConversion"/>
  </si>
  <si>
    <t>Ding, Xiaoyu (X.)
&lt;xding15@ford.com&gt;</t>
  </si>
  <si>
    <t>Liu, Yuntai (Y.) &lt;yliu410@ford.com&gt;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</si>
  <si>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</si>
  <si>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</si>
  <si>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</si>
  <si>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EESE/System
IVI Func - Diven Yu</t>
  </si>
  <si>
    <t>Ford Enhanced Memory V2</t>
  </si>
  <si>
    <t>DE04 B4b7</t>
  </si>
  <si>
    <t>check with FO</t>
  </si>
  <si>
    <t>SPSS Driver profiles SYNC+ SPSS 03252019.pdf</t>
  </si>
  <si>
    <t>【福特phase4】MRD_Enhance memory_CD542_V1.2_2020_02_20</t>
  </si>
  <si>
    <t>SYNCFord HMI Requirement_Enhanced Memory_DRAFT_ v0.5</t>
    <phoneticPr fontId="7" type="noConversion"/>
  </si>
  <si>
    <t>Li Niki
&lt;nli52@ford.com&gt;</t>
  </si>
  <si>
    <t>Cui Junzhi &lt;jcui17@ford.com&gt;</t>
  </si>
  <si>
    <t>Zou, Yujuan (Y.) &lt;yzou32@ford.com&gt;</t>
  </si>
  <si>
    <t>Y</t>
    <phoneticPr fontId="7" type="noConversion"/>
  </si>
  <si>
    <t>OPT</t>
  </si>
  <si>
    <t>close</t>
    <phoneticPr fontId="4" type="noConversion"/>
  </si>
  <si>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</si>
  <si>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</si>
  <si>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</si>
  <si>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</si>
  <si>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R04</t>
  </si>
  <si>
    <t xml:space="preserve">3D Map in Cluster </t>
    <phoneticPr fontId="4" type="noConversion"/>
  </si>
  <si>
    <t>Not a Feature</t>
  </si>
  <si>
    <t xml:space="preserve">Zhang Yong&lt;yzhan468@ford.com&gt; 
 </t>
  </si>
  <si>
    <t>地图</t>
  </si>
  <si>
    <t>Auto EPB</t>
  </si>
  <si>
    <t>Auto EPB SPSS v1.0 Oct 11, 2018.pdf</t>
  </si>
  <si>
    <t>Program AFO</t>
  </si>
  <si>
    <t>EESE
IVI Func - Diven Yu</t>
  </si>
  <si>
    <t>My Mustang: Pony Screen, Track Apps, Gauges, Exaust Mode, Heritage, Custom Mode</t>
  </si>
  <si>
    <t>Mustang Settings</t>
    <phoneticPr fontId="4" type="noConversion"/>
  </si>
  <si>
    <t>Rear power seat adjustment</t>
  </si>
  <si>
    <t>He, Tao (T.) &lt;the8@ford.com&gt;/Ruan, Guansheng (G.) &lt;gruan1@ford.com&gt;</t>
  </si>
  <si>
    <t>Escalation</t>
  </si>
  <si>
    <t>Custom Drive Mode</t>
  </si>
  <si>
    <t>CDM FO Aleid, Ehab (E.) &lt;ealeid@ford.com&gt;/
IVI System: Cui, Junzhi (J.) &lt;JCUI17@ford.com&gt;</t>
  </si>
  <si>
    <t>Electronic Locking Differential  (eLD / eLocker)</t>
  </si>
  <si>
    <t>Pang, Larry (P.)
&lt;PPANG5@ford.com&gt;</t>
  </si>
  <si>
    <t xml:space="preserve">Y -&gt;  N </t>
  </si>
  <si>
    <t>Trailer Brake Control    (P702 MCA)</t>
  </si>
  <si>
    <t>Jones, Drew (A.T.)</t>
  </si>
  <si>
    <t>Fob Free Entry and Ignition (NFC) 2024  (P702 MCA)</t>
  </si>
  <si>
    <t>Bonnell-Kangas, Aaron (A.)</t>
  </si>
  <si>
    <t>Escalation , Study impact first</t>
  </si>
  <si>
    <t>Trailer Profiles and Settings (P702 MCA)</t>
  </si>
  <si>
    <t>Rodriguez-flores, Raul (R.)</t>
  </si>
  <si>
    <t>Trailer Light Check (FNV3) (MY24 P702 MCA)</t>
  </si>
  <si>
    <t>Ding, Xiaoyu &lt;xding15@ford.com&gt;</t>
  </si>
  <si>
    <t>EESE
IVI Func - Qiu Nao</t>
  </si>
  <si>
    <t>S650 3D APP (Setting/HMI)</t>
  </si>
  <si>
    <t>Wang, Wei Hua (Lisa) &lt;wwang96@ford.com&gt;</t>
  </si>
  <si>
    <t>Jam.Leung(展钊)&lt;zliang7@ford.com&gt;</t>
  </si>
  <si>
    <t>Zhao, Xin (X.) &lt;XZHAO86@ford.com&gt;</t>
  </si>
  <si>
    <t>EESE/IVI
IPC Func - Qiu Nao</t>
  </si>
  <si>
    <t>Enhanced Active Driver Assist (P702 MCA)</t>
  </si>
  <si>
    <t>Gotadki, Shruti (S. P.)</t>
  </si>
  <si>
    <t>He, Zhiyu (Z.) &lt;ZHE35@ford.com&gt; for IPC only.</t>
  </si>
  <si>
    <r>
      <t>Ford TCU Related features (</t>
    </r>
    <r>
      <rPr>
        <strike/>
        <sz val="8"/>
        <rFont val="微软雅黑"/>
        <family val="2"/>
        <charset val="134"/>
      </rPr>
      <t>Modem Reset</t>
    </r>
    <r>
      <rPr>
        <sz val="8"/>
        <rFont val="微软雅黑"/>
        <family val="2"/>
        <charset val="134"/>
      </rPr>
      <t>, WiFi, WiFi Hotspot)- TCU transfer CAN data to IVI</t>
    </r>
  </si>
  <si>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</si>
  <si>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</si>
  <si>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</si>
  <si>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0" type="noConversion"/>
  </si>
  <si>
    <t>H31a_SYNC4_Settings_R_v0_40_MY21
H31i_SYNC4_Vehicle_Hotspot_Settings_RELEASED_v1_02
H31i_InfoBook _Wi-Fi_Hotspot_v0_6
H31j_SYNC4_Connectivity_Settings_R_v0_08_MY21_RELEASED</t>
    <phoneticPr fontId="7" type="noConversion"/>
  </si>
  <si>
    <t>Pan, Yuan (Y.) &lt;ypan23@ford.com&gt;</t>
  </si>
  <si>
    <t>Liu guanghui(Guanghui.Liu@desay-svautomotive.com) &amp; Xu, Kangkang &lt;Kangkang.Xu@desay-svautomotive.com&gt;</t>
  </si>
  <si>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</si>
  <si>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</si>
  <si>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</si>
  <si>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</si>
  <si>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</si>
  <si>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</si>
  <si>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</si>
  <si>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</si>
  <si>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7" type="noConversion"/>
  </si>
  <si>
    <t>Desay IOV</t>
  </si>
  <si>
    <t>文档是否包含TCU OTA？</t>
  </si>
  <si>
    <t>https://github.ford.com/APIMCIS/APIMCIS/tree/master/02_Specification/01_Ford_SPEC/DCV1/MMOTA</t>
  </si>
  <si>
    <t>1/6/2020: replan today
1/10/2020: reschedule to DCV2
2/20/2020: Suppliler not officially on board - business pending</t>
  </si>
  <si>
    <t>OTA</t>
  </si>
  <si>
    <t>R05</t>
  </si>
  <si>
    <t>R06?</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</si>
  <si>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</si>
  <si>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</si>
  <si>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</si>
  <si>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</si>
  <si>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0" type="noConversion"/>
  </si>
  <si>
    <t>H31m_SYNC4_Backup Ignition_R_v1.3_MY21
H31k_SYNC4_Settings_R_v0_36_MY21</t>
    <phoneticPr fontId="7" type="noConversion"/>
  </si>
  <si>
    <t>Zhang, Yan (Y.) &lt;YZHAN481@ford.com&gt;</t>
  </si>
  <si>
    <t>2/12/2020: plan to close before 2/18
2/14/2020: sign off</t>
  </si>
  <si>
    <t>PAAK</t>
  </si>
  <si>
    <t>Auto Air Refresh</t>
  </si>
  <si>
    <t>DE03 B3b7</t>
  </si>
  <si>
    <t>U554 AAR_ID137_v3.9_20200424</t>
  </si>
  <si>
    <t>CX727 AAR_ID137_v2.4_20200424</t>
  </si>
  <si>
    <t>Draft available on Dec. 11th</t>
  </si>
  <si>
    <t>福特Phase 4_AAR_MRD 2020_0214</t>
  </si>
  <si>
    <t>H26g_SYNC4_Auto_Air_Refresh_Gen_1_Plus_RELEASED_v2_03_MY21</t>
    <phoneticPr fontId="7" type="noConversion"/>
  </si>
  <si>
    <t>Shi, Stella (J.) &lt;jshi32@ford.com&gt;</t>
  </si>
  <si>
    <t>Sun, Xiao (X.) &lt;xsun36@ford.com&gt;</t>
  </si>
  <si>
    <t>苏静 v_sujing01@baidu.com</t>
  </si>
  <si>
    <t>Shi Stella</t>
  </si>
  <si>
    <t>1/2/2020: MRD available
1/9/2020: status check
1/10/2020: involve HMI to confirm
1/13/2020: HMI ok, interface not clear. 
1/19/2020: sign off
2/14/2020: Baidu check- change?
2/14/2020: sign off after confirm</t>
  </si>
  <si>
    <t>APP</t>
  </si>
  <si>
    <t>硬件联动</t>
  </si>
  <si>
    <t>Relax (At-ease)</t>
    <phoneticPr fontId="4" type="noConversion"/>
  </si>
  <si>
    <t>Ford EESE</t>
  </si>
  <si>
    <t>Ford_MRD_Digital_Scent_V1.3_20200228.docx</t>
    <phoneticPr fontId="10" type="noConversion"/>
  </si>
  <si>
    <t>Zhang, Xiaojing (X.) &lt;XZHAN247@ford.com&gt;</t>
    <phoneticPr fontId="4" type="noConversion"/>
  </si>
  <si>
    <t>New NSPS</t>
  </si>
  <si>
    <t>new</t>
    <phoneticPr fontId="4" type="noConversion"/>
  </si>
  <si>
    <t>in House</t>
    <phoneticPr fontId="4" type="noConversion"/>
  </si>
  <si>
    <t xml:space="preserve">1/13/2020: replan today
2/6/2020: supplier to provide plan date
2/8/2020: EESE Inhouse provide plan date
</t>
    <phoneticPr fontId="4" type="noConversion"/>
  </si>
  <si>
    <t>digital scent</t>
  </si>
  <si>
    <t>Surprise message</t>
  </si>
  <si>
    <t>Bao, Jianming (J.) &lt;JBAO8@ford.com&gt;</t>
  </si>
  <si>
    <t>Demo Mode</t>
    <phoneticPr fontId="4" type="noConversion"/>
  </si>
  <si>
    <t>Co-driver</t>
    <phoneticPr fontId="4" type="noConversion"/>
  </si>
  <si>
    <t>R07</t>
  </si>
  <si>
    <t>Phase4 FNV2_Diagnostics_Analytics</t>
    <phoneticPr fontId="4" type="noConversion"/>
  </si>
  <si>
    <t>n.a</t>
    <phoneticPr fontId="4" type="noConversion"/>
  </si>
  <si>
    <t>Liu, Dapeng (D.) &lt;DLIU79@ford.com&gt;</t>
    <phoneticPr fontId="4" type="noConversion"/>
  </si>
  <si>
    <t>2020/10/23: pending by UI</t>
    <phoneticPr fontId="4" type="noConversion"/>
  </si>
  <si>
    <t>basic</t>
    <phoneticPr fontId="4" type="noConversion"/>
  </si>
  <si>
    <t>IVI Calendar</t>
    <phoneticPr fontId="4" type="noConversion"/>
  </si>
  <si>
    <t>Ford EESE</t>
    <phoneticPr fontId="4" type="noConversion"/>
  </si>
  <si>
    <t>DAT</t>
  </si>
  <si>
    <t>Rear Camera on demand</t>
  </si>
  <si>
    <t>【林肯U554交互】倒车影像&amp;CTA&amp;RBA_ID36&amp;37&amp;39&amp;40&amp;41&amp;42&amp;214_V1.4_20200324
【林肯U554交互】车影像CTA-RBA_ID36&amp;37&amp;39&amp;40&amp;41&amp;42&amp;214_V1.4_20200318</t>
  </si>
  <si>
    <t>【福特727】RVC倒车影像_ID36&amp;37&amp;41&amp;42&amp;214_V1.9_20200430</t>
  </si>
  <si>
    <t>Rear Camera On Demand APIM SPSS v1.1 June 21, 2019
Rear Camera On Demand APIM Imp Guide v1.1 June 21, 2019</t>
  </si>
  <si>
    <t>Ford_MRD_RVC_RCOD_MultiCamera_CTA_RBA_APA_Radar.docx</t>
    <phoneticPr fontId="10" type="noConversion"/>
  </si>
  <si>
    <t>H36k_SYNC4_Camera_Systems_R_v0_20_MY21</t>
    <phoneticPr fontId="7" type="noConversion"/>
  </si>
  <si>
    <t>Chen Xuan &lt;XCHEN161@ford.com&gt;</t>
  </si>
  <si>
    <t>Li Xiaojie（Xiaojie.Li@desay-svautomotive.com）</t>
    <phoneticPr fontId="7" type="noConversion"/>
  </si>
  <si>
    <t>12/30/2019: mail discussion available, while no arhived Open item list.
1/6/2020: Desay mail to FO
1/10/2020: on-stie review
1/13/2020: plan to sign off, open item - HMI involve 
1/19/2020: sign off</t>
  </si>
  <si>
    <t>Driver assist</t>
  </si>
  <si>
    <t>Driver assist HMI</t>
  </si>
  <si>
    <t>Camera</t>
  </si>
  <si>
    <t>PMT2</t>
    <phoneticPr fontId="4" type="noConversion"/>
  </si>
  <si>
    <t>Digital Scent</t>
  </si>
  <si>
    <t>DEsay</t>
  </si>
  <si>
    <t>pending - tbd (FO) - program scope - open</t>
  </si>
  <si>
    <r>
      <rPr>
        <sz val="8"/>
        <rFont val="微软雅黑"/>
      </rPr>
      <t>Chen, Minghui &lt;MCHEN122@ford.com&gt;</t>
    </r>
    <r>
      <rPr>
        <strike/>
        <sz val="8"/>
        <rFont val="微软雅黑"/>
        <family val="2"/>
        <charset val="134"/>
      </rPr>
      <t xml:space="preserve">
Wang, Yisheng (Y.) &lt;ywang440@ford.com&gt;</t>
    </r>
  </si>
  <si>
    <t>tbd</t>
    <phoneticPr fontId="4" type="noConversion"/>
  </si>
  <si>
    <r>
      <t xml:space="preserve">1/13/2020: replan today
2/6/2020: supplier to provide plan date
2/8/2020: EESE Inhouse provide plan date
2/24/2020: 
</t>
    </r>
    <r>
      <rPr>
        <sz val="8"/>
        <color rgb="FF0000FF"/>
        <rFont val="Calibri"/>
        <family val="3"/>
        <charset val="134"/>
        <scheme val="minor"/>
      </rPr>
      <t>2020/10/23: MRD shared to Ford FO, pending by Ma shuhan's comments</t>
    </r>
    <phoneticPr fontId="4" type="noConversion"/>
  </si>
  <si>
    <t>Fordpass</t>
  </si>
  <si>
    <t>Smart Scene</t>
    <phoneticPr fontId="4" type="noConversion"/>
  </si>
  <si>
    <t>Meng, Sheena (M.) &lt;MXIA10@ford.com&gt;/Liu, Zichao (Tony.) &lt;zliu83@ford.com&gt;</t>
    <phoneticPr fontId="4" type="noConversion"/>
  </si>
  <si>
    <t>驾驶辅助/Drive assist</t>
    <phoneticPr fontId="4" type="noConversion"/>
  </si>
  <si>
    <t>V2I Setting</t>
  </si>
  <si>
    <t>【林肯U554】车辆控制_V2I设置_ID28_V1.1_20200424</t>
  </si>
  <si>
    <t>PRD V2I_CVPP_Ford_PRD V2.4_20191012.docx</t>
  </si>
  <si>
    <t>Fan, Henry (H.) &lt;hfan11@ford.com&gt;</t>
  </si>
  <si>
    <t>1/6/2020: Desay replan
1/13/2020: replan
1/15/2020: cancel
2/28/2020: reopen- C/O phase 2, FNV2 change
3/22/2020: FO feedback next Monday</t>
  </si>
  <si>
    <t>DAT
IVI Func - Qiu Nao</t>
  </si>
  <si>
    <t>Off Road Front View Camera</t>
  </si>
  <si>
    <t>Off-road Front View Camera APIM Implementation Guide ver1_0 May 31 2013.xls
Off-road Front View Camera APIM SPSS ver1_0 May 31 2013.doc
Off-road Front View Camera APIM SPSS ver1_0 May 31 2013.pdf</t>
  </si>
  <si>
    <t>Ford_MRD_Off-road_FrontViewCamera_V02.docx</t>
    <phoneticPr fontId="10" type="noConversion"/>
  </si>
  <si>
    <t xml:space="preserve">Li, Xin&lt;xli268@ford.com&gt;
</t>
  </si>
  <si>
    <t xml:space="preserve">He, Zhiyu (Z.) &lt;ZHE35@ford.com&gt;
</t>
  </si>
  <si>
    <t>12/30/2019: replan 
1/6/2020: replan
1/13/2020: desay check and feedback
2/4/2020: sign off</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</si>
  <si>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</si>
  <si>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</si>
  <si>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</si>
  <si>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</si>
  <si>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</si>
  <si>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 xml:space="preserve">Cui Victor&lt;mcui5@ford.com&gt;
</t>
  </si>
  <si>
    <t>Wang Dong &lt;Dong.Wang@desay-svautomotive.com&gt;
Ding, Yunrong &lt;Yunrong.Ding@desay-svautomotive.com&gt;</t>
  </si>
  <si>
    <t>C/O Phase3</t>
  </si>
  <si>
    <t>License</t>
    <phoneticPr fontId="4"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</si>
  <si>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</si>
  <si>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</si>
  <si>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</si>
  <si>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Fully Assisted Parking (FIPa, FIPe, FOPa)/全自动泊车</t>
  </si>
  <si>
    <t>【CX727】自动泊车_ID32_V2.0_2020511</t>
  </si>
  <si>
    <t xml:space="preserve"> Active Park Assist V2 APIM Imp Guide v1.10 Oct 18, 2019.xlsx
 Active Park Assist V2 APIM SPSS v1.10 Oct 18, 2019.docx
 Active Park Assist V2 APIM SPSS v1.10 Oct 18, 2019.pdf</t>
  </si>
  <si>
    <t>H36m_SYNC4_APACSI_R_0_07_MY21
P36k_15P_SYNC4_Camera_R_v2_00_MY21</t>
    <phoneticPr fontId="7" type="noConversion"/>
  </si>
  <si>
    <t>He Michael &lt;xhe22@ford.com&gt;
Chen chen
LI Hao</t>
  </si>
  <si>
    <t>Yang, Qiyu (Q.) &lt;QYANG48@ford.com&gt;</t>
  </si>
  <si>
    <t>Desay prepare UE
12/27/2019: postpone this item to Jan. 10th. 
1/10/2020: on-site review
1/13/2020: MRD update?
2/4/2020: sign off</t>
  </si>
  <si>
    <t>open item: startup time</t>
  </si>
  <si>
    <t>DAT
IVI Func- Roger Xu</t>
  </si>
  <si>
    <t>TSR/Speed Limit and Overtaking Information Function (SLOIF)</t>
    <phoneticPr fontId="4"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</si>
  <si>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</si>
  <si>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</si>
  <si>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r>
      <rPr>
        <sz val="8"/>
        <rFont val="微软雅黑"/>
      </rPr>
      <t>Cui, Victor (M.) &lt;MCUI5@ford.com&gt;</t>
    </r>
    <r>
      <rPr>
        <strike/>
        <sz val="8"/>
        <rFont val="微软雅黑"/>
        <family val="2"/>
        <charset val="134"/>
      </rPr>
      <t xml:space="preserve">
Song, Amy (S.) &lt;ssong18@ford.com&gt;</t>
    </r>
  </si>
  <si>
    <t>corresponding setting functions combine to item 11
1/6/2020: plan to sign off</t>
  </si>
  <si>
    <t>Driver assist setting</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</si>
  <si>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</si>
  <si>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</si>
  <si>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chen yongfei &lt;ychen415@ford.com&gt;</t>
  </si>
  <si>
    <t>corresponding setting functions combine to item 11
1/6/2020: plan to sign off
1/11/2020: sign off</t>
  </si>
  <si>
    <t>Rear View Camera (RVC)</t>
  </si>
  <si>
    <t>【林肯U554交互】倒车影像&amp;CTA&amp;RBA_ID36&amp;37&amp;39&amp;40&amp;41&amp;42&amp;214_V1.4_20200324
【林肯U554交互】RVC倒车影像_ID36_V1.2_20191228
【林肯U554交互】车影像CTA-RBA_ID36&amp;37&amp;39&amp;40&amp;41&amp;42&amp;214_V1.4_20200318</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</si>
  <si>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</si>
  <si>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7" type="noConversion"/>
  </si>
  <si>
    <t xml:space="preserve">Zhang, Min (M.) &lt;mzhan123@ford.com&gt;
</t>
  </si>
  <si>
    <t>Li Xiaojie（Xiaojie.Li@desay-svautomotive.com</t>
  </si>
  <si>
    <t>12/23/2019: re-open
12/25/2019: discuss with FO today
12/30/2019: MRD available, meeting?
1/6/2020: Desay mail 
1/10/2020: on-site review, plan to sign off
1/11/2020: sign off</t>
  </si>
  <si>
    <t>Multi View Camera-360°</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</si>
  <si>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</si>
  <si>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7" type="noConversion"/>
  </si>
  <si>
    <t>Zhang, Min (M.) &lt;mzhan123@ford.com&gt;</t>
  </si>
  <si>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</si>
  <si>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</si>
  <si>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</si>
  <si>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</si>
  <si>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</si>
  <si>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</si>
  <si>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</si>
  <si>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</si>
  <si>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t>
  </si>
  <si>
    <t>Cross Traffic Alert APIM Imp Guide v1.2 Mar 11, 2016.xlsx
Cross Traffic Alert APIM SPSS v1.2 Mar 11, 2016.docx
Cross Traffic Alert APIM SPSS v1.2 Mar 11, 2016.pdf</t>
  </si>
  <si>
    <t>Zhu Jinpeng  JZHU85@ford.com</t>
  </si>
  <si>
    <t xml:space="preserve">He, Zhiyu (Z.) &lt;ZHE35@ford.com&gt; for IPC only.
</t>
  </si>
  <si>
    <t>DAT
IVI/IPC Func - Qiu Nao</t>
  </si>
  <si>
    <t>Reverse Brake Assist</t>
    <phoneticPr fontId="4" type="noConversion"/>
  </si>
  <si>
    <t>Reverse Brake Assist APIM Imp Guide v1.1 Feb 20, 2017.xlsx
Reverse Brake Assist APIM SPSS v1.1 Feb 20, 2017.docx
Reverse Brake Assist APIM SPSS v1.1 Feb 20, 2017.pdf</t>
  </si>
  <si>
    <t>Chen Xuan &lt;XCHEN161@ford.com&gt;
Liu Penglei &lt;pliu41@ford.com&gt;</t>
  </si>
  <si>
    <t>IVI : Zhang, Min (M.) &lt;mzhan123@ford.com&gt;
IPC: He, Zhiyu (Z.) &lt;ZHE35@ford.com&gt;</t>
  </si>
  <si>
    <t>Lane Change Warning &amp; Aid (LCWA) / Blind Spot Assist</t>
  </si>
  <si>
    <t>Li Cong &lt;cli157@ford.com&gt;</t>
  </si>
  <si>
    <t>Intelligent Speed Assistance</t>
    <phoneticPr fontId="4" type="noConversion"/>
  </si>
  <si>
    <r>
      <rPr>
        <sz val="8"/>
        <color rgb="FF000000"/>
        <rFont val="微软雅黑"/>
      </rPr>
      <t xml:space="preserve">Cui, Victor (M.) &lt;MCUI5@ford.com&gt;
</t>
    </r>
    <r>
      <rPr>
        <strike/>
        <sz val="8"/>
        <color rgb="FF000000"/>
        <rFont val="微软雅黑"/>
      </rPr>
      <t>Song, Amy (S.) &lt;ssong18@ford.com&gt;</t>
    </r>
  </si>
  <si>
    <t>Lane departure warning</t>
  </si>
  <si>
    <r>
      <rPr>
        <sz val="8"/>
        <color rgb="FF000000"/>
        <rFont val="微软雅黑"/>
      </rPr>
      <t xml:space="preserve">Yu, Peter &lt;yyu47@ford.com&gt;
</t>
    </r>
    <r>
      <rPr>
        <strike/>
        <sz val="8"/>
        <color rgb="FF000000"/>
        <rFont val="微软雅黑"/>
      </rPr>
      <t>Zhang, Wayne (W.R.) &lt;wzhan114@ford.com&gt;</t>
    </r>
  </si>
  <si>
    <t>Lane keep aid</t>
  </si>
  <si>
    <r>
      <t>Yu, Peter &lt;yyu47@ford.com&gt;</t>
    </r>
    <r>
      <rPr>
        <strike/>
        <sz val="8"/>
        <rFont val="微软雅黑"/>
      </rPr>
      <t xml:space="preserve">
Zhang, Wayne (W.R.) &lt;wzhan114@ford.com&gt;</t>
    </r>
  </si>
  <si>
    <t>Collision Mitigation (AEB)</t>
  </si>
  <si>
    <t>Zhu, Jessi (J.) &lt;jzhu85@ford.com&gt;</t>
  </si>
  <si>
    <t>combine to item 11
12/30/2019: new requirement by Ford FO
1/6/2020: Desay mail to FO
1/10/2020: plan to sign off</t>
  </si>
  <si>
    <t>check with FO for the new requirements - pending by Ford FO</t>
  </si>
  <si>
    <t>Pre Collision Assist for intersections</t>
  </si>
  <si>
    <t>combine to item 11
12/30/2019: new requirement by Ford FO
1/6/2020: Desay mail to FO</t>
  </si>
  <si>
    <t>Related to TCU features</t>
    <phoneticPr fontId="4"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</si>
  <si>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</si>
  <si>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</si>
  <si>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</si>
  <si>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</si>
  <si>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</si>
  <si>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</si>
  <si>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</si>
  <si>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</si>
  <si>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</si>
  <si>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</si>
  <si>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</si>
  <si>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7"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</si>
  <si>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</si>
  <si>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</si>
  <si>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</si>
  <si>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</si>
  <si>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</si>
  <si>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</si>
  <si>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</si>
  <si>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Fan, Henry (H.) &lt;hfan11@ford.com&gt;
Zhang, Wei (W.)</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</si>
  <si>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</si>
  <si>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</si>
  <si>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</si>
  <si>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</si>
  <si>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</si>
  <si>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</si>
  <si>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2/6/2020: Baidu provide interface only; need Ford CVPP more plan 
2/7/2020: Baidu interface described in the "Launcher" MRD. Pending due to Ford FO review.
2/10/2020: sign off</t>
  </si>
  <si>
    <t>carrier</t>
  </si>
  <si>
    <t>第三方集成应用</t>
  </si>
  <si>
    <t>Ethernet SOA related features</t>
    <phoneticPr fontId="4" type="noConversion"/>
  </si>
  <si>
    <t>Bezel Diagnostics</t>
  </si>
  <si>
    <t>Y?</t>
  </si>
  <si>
    <t xml:space="preserve"> Diag APIM Ver 1.7
 Diagnostics Logical to Physical CAN signal mapping Sep 7, 2018.docx</t>
  </si>
  <si>
    <t>Ford_MRD_EngineeringMode_V02.docx</t>
    <phoneticPr fontId="10" type="noConversion"/>
  </si>
  <si>
    <t>Wang, Peng (P.) &lt;pwang75@ford.com&gt;</t>
  </si>
  <si>
    <t>Chen Xiujing(Xiujing.Chen@desay-svautomotive.com)</t>
    <phoneticPr fontId="7"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</si>
  <si>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</si>
  <si>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</si>
  <si>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</si>
  <si>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0" type="noConversion"/>
  </si>
  <si>
    <t>Cui, Rebecca (H.) &lt;hcui2@ford.com&gt;</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</si>
  <si>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</si>
  <si>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</si>
  <si>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</si>
  <si>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</si>
  <si>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</si>
  <si>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</si>
  <si>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7" type="noConversion"/>
  </si>
  <si>
    <t>Ge, Haiqing (H.) &lt;hge5@ford.com&gt;</t>
  </si>
  <si>
    <t>1/13/2020: Desay check
2/8/2020: pending by Ford FO
2/11/2020: plan to sign off on 2020/2/14
2/12/2020: MRD send to FO
2/24/2020: discussion on-going 
2/26/2020: sign off</t>
  </si>
  <si>
    <t>Features of IVI or Connect</t>
  </si>
  <si>
    <t>EC Inhouse</t>
  </si>
  <si>
    <t>Digital Owner's Manual(Demo Show)</t>
    <phoneticPr fontId="4" type="noConversion"/>
  </si>
  <si>
    <t xml:space="preserve">entrance clear. 
check with FO </t>
  </si>
  <si>
    <t>Digital Owners Manual Client SPSS v1.0 February 9, 2018</t>
  </si>
  <si>
    <t>Peng Ivan &lt;fpeng6@ford.com&gt;</t>
  </si>
  <si>
    <t>Nong, Green (G.)&lt; gnong@ford.com&gt;</t>
    <phoneticPr fontId="4" type="noConversion"/>
  </si>
  <si>
    <t>2/6/2020: supplier to provide plan date
2/13/2020: plan date provided by in-house team
3/3/2020: inhouse team responsible</t>
  </si>
  <si>
    <t>User manual</t>
  </si>
  <si>
    <t>Baidu Local Harzard Information</t>
  </si>
  <si>
    <t>no UE delivered
Baidu: combined into map by Baidu internal review</t>
  </si>
  <si>
    <t>Local Hazard Information Navigation v2 APIM SPSS v1.0 Jun 19, 2018</t>
  </si>
  <si>
    <t>embedded in Nav behaviour.</t>
    <phoneticPr fontId="7" type="noConversion"/>
  </si>
  <si>
    <t>Lin, Shawn (X.) &lt;xlin17@ford.com&gt;
Li, Yifei (Y.) &lt;nli26@ford.com&gt;-725</t>
  </si>
  <si>
    <t>2/12/2020: Ford FO consdier to remove this feature, discuss on-going
2/24/2020: C/O, no change.</t>
  </si>
  <si>
    <t>IP Pass Through Client</t>
    <phoneticPr fontId="4" type="noConversion"/>
  </si>
  <si>
    <t>SPSS/PRD 
IP Pass Through Client Imp Guide v1.1 September 4, 2018.xlsx
IP Pass Through Client SPSS v1.1 September 4, 2018.pdf</t>
  </si>
  <si>
    <t>IP Pass Through Client Imp Guide v1.1 September 4, 2018 for Desay_0213.xlsx</t>
    <phoneticPr fontId="10" type="noConversion"/>
  </si>
  <si>
    <t>Lin, Shawn (X.) &lt;xlin17@ford.com&gt;</t>
  </si>
  <si>
    <t>Ding, Yunrong &lt;Yunrong.Ding@desay-svautomotive.com&gt;</t>
  </si>
  <si>
    <t>https://github.ford.com/APIMCIS/APIMCIS/tree/master/02_Specification/01_Ford_SPEC/DCV2/IP_Pass_Through_Client</t>
  </si>
  <si>
    <t>2/12/2020: MRD send to FO, plan to close before 2/21
2/18/2020: sign off</t>
  </si>
  <si>
    <t>IPPT</t>
  </si>
  <si>
    <t>Wireless Interface Router(WIR)</t>
  </si>
  <si>
    <t xml:space="preserve">SPSS/PRD </t>
  </si>
  <si>
    <t>Wireless Interface Router Client1 Imp Guide v1.3 November 22 2019 for Desay_0217.xlsx</t>
    <phoneticPr fontId="10" type="noConversion"/>
  </si>
  <si>
    <t>Wi-FI</t>
  </si>
  <si>
    <t>FNV2 - FCI Protocol</t>
  </si>
  <si>
    <t>FNV2-FCI Protocol SPSS v1.1 August 17, 2018</t>
  </si>
  <si>
    <t>FNV2-FCI Protocol Imp Guide v1.1 August 17, 2018_20200224.xlsx</t>
    <phoneticPr fontId="10" type="noConversion"/>
  </si>
  <si>
    <t>2/12/2020: plan to close before 2/18</t>
  </si>
  <si>
    <t>FNV2-FCI</t>
  </si>
  <si>
    <t>Customer Connectivity Settings</t>
    <phoneticPr fontId="4" type="noConversion"/>
  </si>
  <si>
    <t>【林肯U554】ID_65&amp;165_CCS_V2.1_20200430.pdf</t>
  </si>
  <si>
    <t>【福特727】CCS_ID65&amp;165_V1.3_20200430</t>
  </si>
  <si>
    <t>PRD CCS_FB5_PRD_v2.0.pdf</t>
  </si>
  <si>
    <t>Customer Connectivity Settings Client APIM SPSS v1.4 imp Guide v1.2_20200214.xlsx</t>
    <phoneticPr fontId="10" type="noConversion"/>
  </si>
  <si>
    <t>H31j_SYNC4_Connectivity_Settings_R_v0_08_MY21_RELEASED</t>
    <phoneticPr fontId="7" type="noConversion"/>
  </si>
  <si>
    <t>1/13/2020: move to DCV2
2/12/2020: plan to close before 2/21
2/18/2020: sign off</t>
  </si>
  <si>
    <t>Setting</t>
  </si>
  <si>
    <t>电池动力汽车相关/Electric Vehicle</t>
    <phoneticPr fontId="4" type="noConversion"/>
  </si>
  <si>
    <t>Power Flow Display</t>
    <phoneticPr fontId="4" type="noConversion"/>
  </si>
  <si>
    <t>DESAY</t>
  </si>
  <si>
    <t>Power Flow Display Client v3 APIM SPSS v1.0 Aug 29, 2018
Power Flow Display Client v3 APIM Imp Guide v1.0 Aug 29, 2018</t>
  </si>
  <si>
    <t>Power flow  display 车型筛选_QA.xlsx</t>
    <phoneticPr fontId="10" type="noConversion"/>
  </si>
  <si>
    <t>H72c_SYNC4_Electrification_RELEASED_v1_5_MY21</t>
    <phoneticPr fontId="7" type="noConversion"/>
  </si>
  <si>
    <t>EPE</t>
  </si>
  <si>
    <t>TBD - Qiu Nao Team</t>
  </si>
  <si>
    <t>12/25/2019: replan
12/30/2019: no MRD/replan info
1/6/2020: replan to 1/10
1/13/2020: postpone to 1/14
2/4/2020: MRD to be updated by Desay
2/12/2020: open item list to FO
2/26/2020: sign off</t>
  </si>
  <si>
    <t>power flow</t>
  </si>
  <si>
    <t>HMI</t>
  </si>
  <si>
    <t>HMI
IVI Func- Emma Chen</t>
  </si>
  <si>
    <t>快捷面板/quick panel-27 only</t>
  </si>
  <si>
    <t>27" specific</t>
  </si>
  <si>
    <t>Design Guideline_CD542_To Supplier(11.15) compressed</t>
  </si>
  <si>
    <t>Ford_MRD_27寸大屏SystemUI_20200116final.docx</t>
    <phoneticPr fontId="10" type="noConversion"/>
  </si>
  <si>
    <t>zhushiyun
&lt;v_zhushiyun01@baidu.com&gt;</t>
  </si>
  <si>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</si>
  <si>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</si>
  <si>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</si>
  <si>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</si>
  <si>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</si>
  <si>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7"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</si>
  <si>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</si>
  <si>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</si>
  <si>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</si>
  <si>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</si>
  <si>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 xml:space="preserve">yes
feature 70 config - baidu lead/Desay follow </t>
  </si>
  <si>
    <t>Theme change setting: if no UE, how desay develop? @baidu</t>
  </si>
  <si>
    <t>phase4-福特-更换主题MRD 2020_2_15.docx</t>
  </si>
  <si>
    <t>Low, Scott (S.) &lt;slow@ford.com&gt;/Han, Lisa (L.) &lt;lhan23@ford.com&gt;/Zou, Emma (E.) &lt;ezou1@ford.com&gt;</t>
  </si>
  <si>
    <t>UI</t>
    <phoneticPr fontId="4" type="noConversion"/>
  </si>
  <si>
    <t>2/3/2020: Ford FO review
2/6/2020: review on-going
2/11/2020: escalate
2/14/2020: meeting held and plan to sign off</t>
  </si>
  <si>
    <t xml:space="preserve">2 open item </t>
  </si>
  <si>
    <t>主题更换</t>
  </si>
  <si>
    <t>主题更换/Theme change by User--&gt;主题切换</t>
  </si>
  <si>
    <t xml:space="preserve">c/o UE, only UI  </t>
  </si>
  <si>
    <t>Ford_MRD_主题切换.docx</t>
  </si>
  <si>
    <t>2/6/2020: supplier to provide plan date
2/17/2020: mailed, waiting feedback from HMI
2/24/2020: MRD planned to be ready today?</t>
  </si>
  <si>
    <t>本地及在线音乐/Offline&amp;Online Music Player</t>
  </si>
  <si>
    <t>U554在线及本地音乐_ID73_V1.5 For DCV1</t>
  </si>
  <si>
    <t>CX727 在线及本地音乐_ID73_V1.4_For DCV1</t>
  </si>
  <si>
    <t>MRD-随心听多媒体V1.4.docx</t>
  </si>
  <si>
    <t>H25_SYNC_4_Media_Player_RELEASED_v1_03_MY21</t>
  </si>
  <si>
    <t>Wang, YuLing (Y.) &lt;ywang569@ford.com&gt;</t>
  </si>
  <si>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</si>
  <si>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</si>
  <si>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</si>
  <si>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</si>
  <si>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</si>
  <si>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</si>
  <si>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</si>
  <si>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</si>
  <si>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</si>
  <si>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DUEROS-1005-CD391&amp;U625&amp;CX482-随心听：个性化电台.docx
11.19DUEROS-1005-CD391&amp;U625&amp;CX482-随心听：个性化电台.pdf</t>
  </si>
  <si>
    <t>H23_SYNC4_Radio_RELEASED_v3_03_MY21
(H22m)MY21 MIxed Preset Test Cases 20200210</t>
    <phoneticPr fontId="7"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</si>
  <si>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</si>
  <si>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</si>
  <si>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</si>
  <si>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</si>
  <si>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</si>
  <si>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</si>
  <si>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</si>
  <si>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</si>
  <si>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4" type="noConversion"/>
  </si>
  <si>
    <t>【林肯U554】爱奇艺_本地视频_ID76、132_V2.1_202000310</t>
  </si>
  <si>
    <t>【福特CX727】爱奇艺_本地视频_ID76_V2.3_20200213</t>
  </si>
  <si>
    <t>在线视频 Online video.docx</t>
  </si>
  <si>
    <t>H25b_Video_Player_Draft_v0_01</t>
  </si>
  <si>
    <t>单屏可以C/O Phase1/2 MRD， 但是27"需要重新根据Ford需求写MRD</t>
  </si>
  <si>
    <t>视频、音乐、图片DLNA投屏到车机显示器/Video Playback and Video and Photo project to Display via DLNA</t>
    <phoneticPr fontId="4" type="noConversion"/>
  </si>
  <si>
    <t>【林肯U554】 DLNA投屏功能_ID77_v1.4_20200408</t>
  </si>
  <si>
    <t>【福特727】DLAN投屏功能_ID77_v1.6_20200428</t>
  </si>
  <si>
    <t>Ford_MRD_DLNA_20200217.docx</t>
    <phoneticPr fontId="10" type="noConversion"/>
  </si>
  <si>
    <t>Hu Zhongpeng&lt;ZHU54@ford.com&gt;</t>
  </si>
  <si>
    <t>后期细化</t>
  </si>
  <si>
    <t>https://github.ford.com/APIMCIS/APIMCIS/tree/master/02_Specification/01_Ford_SPEC/DCV2/DLNA</t>
  </si>
  <si>
    <t>2/6/2020: supplier to provide plan date
2/17/2020: MRD avaialble, review</t>
  </si>
  <si>
    <t>DLNA display</t>
  </si>
  <si>
    <t>蓝牙音乐/Bluetooth Media</t>
    <phoneticPr fontId="4" type="noConversion"/>
  </si>
  <si>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</si>
  <si>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</si>
  <si>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</si>
  <si>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0" type="noConversion"/>
  </si>
  <si>
    <t>H25_SYNC_4_Media_Player_RELEASED_v1_03_MY21
H31h_SYNC4_Audio_Settings_RELEASED_v1_05_MY21</t>
    <phoneticPr fontId="7" type="noConversion"/>
  </si>
  <si>
    <t>Xu, Amy (X.) &lt;xyafei@ford.com&gt;</t>
  </si>
  <si>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</si>
  <si>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</si>
  <si>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</si>
  <si>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</si>
  <si>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</si>
  <si>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</si>
  <si>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</si>
  <si>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</si>
  <si>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</si>
  <si>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0" type="noConversion"/>
  </si>
  <si>
    <t xml:space="preserve">H28a_SYNC4_Phone_RELEASED_v1_07_MY21
H28c_SYNC4_Bluetooth_Pairing_RELEASED_v1_05_MY21
</t>
    <phoneticPr fontId="7"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</si>
  <si>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</si>
  <si>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</si>
  <si>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</si>
  <si>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</si>
  <si>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0" type="noConversion"/>
  </si>
  <si>
    <t>Wang Ziyan（Ziyan.Wang@desay-svautomotive.com）</t>
    <phoneticPr fontId="7" type="noConversion"/>
  </si>
  <si>
    <t>12/30/2019: no MRD/replan info
1/6/2020: replan to be availabel tomorrow
1/10/2020: replan after internal discussion by Desay
1/13/2020: escalate
2/11/2020: plan to sign off</t>
  </si>
  <si>
    <t>离线及在线地图和导航/Offline&amp;Online Map and Navigation</t>
    <phoneticPr fontId="4" type="noConversion"/>
  </si>
  <si>
    <t>1.地图-产品规格说明书20200221 - ford
2.福特IOV车机地图feature list-------phase1-4通用（包含phase4变更点）</t>
  </si>
  <si>
    <t>02_Specification/05_Ford_HMI_Spec/Navigation_Ford HMI requirement.pptx</t>
  </si>
  <si>
    <t xml:space="preserve">Zhang Daorong &lt;dzhang82@ford.com&gt;
Yao, Tristan (Lan) &lt;LYAO17@ford.com&gt;
</t>
  </si>
  <si>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</si>
  <si>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</si>
  <si>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</si>
  <si>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DE04 B5b7
DE07 B4b0</t>
  </si>
  <si>
    <t xml:space="preserve">N.A </t>
  </si>
  <si>
    <t>MRD_百度车联网_项目_福特_AR导航_v1.1_20191119.docx</t>
  </si>
  <si>
    <t xml:space="preserve">Zhang, Yong (Y.) YZHAN468@ford.com&gt; </t>
  </si>
  <si>
    <t>new</t>
  </si>
  <si>
    <t>OPT1</t>
  </si>
  <si>
    <t>Ford Volume Setting V2</t>
    <phoneticPr fontId="4" type="noConversion"/>
  </si>
  <si>
    <t>【林肯U554】音效设置_ID83&amp;84&amp;157_V1.3_20200303</t>
  </si>
  <si>
    <t>【福特727】音效设置_ID83&amp;84_V1.4_20200323</t>
  </si>
  <si>
    <t>Volume APIM SPSS v1.3 Jan 31, 2018
Volume APIM Imp Guide v1.3 Jan 31, 2018
Volume Logical to Physical CAN signal mapping Feb 5, 2018</t>
  </si>
  <si>
    <r>
      <t xml:space="preserve">Liu Rui &lt;rliu57&gt;
</t>
    </r>
    <r>
      <rPr>
        <strike/>
        <sz val="8"/>
        <rFont val="微软雅黑"/>
      </rPr>
      <t>Xia Meng
mxia13@ford.com</t>
    </r>
  </si>
  <si>
    <t>12/24/2019: desay check with Ford FO.                              12/27：逻辑部分已经和ford audio FO澄清，界面相关合并到setting中
1/6/2020: plan to sign off
1/11/2020: sign off</t>
  </si>
  <si>
    <t>Ford Audio Management</t>
    <phoneticPr fontId="4"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</si>
  <si>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</si>
  <si>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</si>
  <si>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0" type="noConversion"/>
  </si>
  <si>
    <t>H31a_SYNC4_Settings_R_v0_40_MY21
H31h_SYNC4_Audio_Settings_RELEASED_v1_05_MY21</t>
    <phoneticPr fontId="7" type="noConversion"/>
  </si>
  <si>
    <t>Xia Meng&lt;MXIA13@ford.com&gt;</t>
  </si>
  <si>
    <t>Yu Hualin(Hualin.Yu@desay-svautomotive.com)</t>
  </si>
  <si>
    <t>Phase1/2 YFV，DESAY需要重新做</t>
  </si>
  <si>
    <t>https://github.ford.com/APIMCIS/APIMCIS/tree/master/02_Specification/01_Ford_SPEC/DCV0/Audio_Management</t>
  </si>
  <si>
    <t>Ford Power Managements</t>
    <phoneticPr fontId="4"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</si>
  <si>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</si>
  <si>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</si>
  <si>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</si>
  <si>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r>
      <t xml:space="preserve">Li Yongcun &lt;yli421&gt;
</t>
    </r>
    <r>
      <rPr>
        <strike/>
        <sz val="8"/>
        <color rgb="FF000000"/>
        <rFont val="微软雅黑"/>
      </rPr>
      <t>Gao Ling
&lt;lgao31@ford.com&gt;</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</si>
  <si>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</si>
  <si>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</si>
  <si>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</si>
  <si>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</si>
  <si>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</si>
  <si>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</si>
  <si>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</si>
  <si>
    <t>c/o UE, only UI [system setting - dislay setting]
desay check whether OK for development</t>
  </si>
  <si>
    <t xml:space="preserve">Illumination Management APIM SPSS ver 1_0 May 31st, 2013
folder:Illumination
</t>
  </si>
  <si>
    <t>illumination_QA.xlsx</t>
    <phoneticPr fontId="10" type="noConversion"/>
  </si>
  <si>
    <t>Li, Qiyang (Q.) &lt;qli111@ford.com&gt;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</si>
  <si>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</si>
  <si>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</si>
  <si>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</si>
  <si>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图片/小视频浏览器 Picture/video Viewer</t>
  </si>
  <si>
    <t>【林肯U554】图片视频浏览器_ID89_V1.7_20200410</t>
  </si>
  <si>
    <t>【福特727】图片视频浏览器_ID89_V1.4_20200424</t>
  </si>
  <si>
    <t>n.a
suppliers provide the proposal and review; including HMI and data collection.</t>
  </si>
  <si>
    <t>Picture_MRD.DOCX</t>
    <phoneticPr fontId="10"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</si>
  <si>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</si>
  <si>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</si>
  <si>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</si>
  <si>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4" type="noConversion"/>
  </si>
  <si>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</si>
  <si>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</si>
  <si>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</si>
  <si>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7" type="noConversion"/>
  </si>
  <si>
    <t>Xu Xin &lt;xxu91@ford.com&gt;</t>
  </si>
  <si>
    <t>刘韧 v_liuren@baidu.com</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</si>
  <si>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</si>
  <si>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</si>
  <si>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</si>
  <si>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</si>
  <si>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</si>
  <si>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</si>
  <si>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</si>
  <si>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</si>
  <si>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</si>
  <si>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</si>
  <si>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百度人脸识别 Face ID
(Registration, Recognition, Account, Personalization, Welcome)</t>
  </si>
  <si>
    <t>DE06 B5b7</t>
  </si>
  <si>
    <t>Image Recognition Function Feature Level Specification - draft.pdf</t>
  </si>
  <si>
    <t>潘中举 panzhongju@baidu.com</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</si>
  <si>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</si>
  <si>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</si>
  <si>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</si>
  <si>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</si>
  <si>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</si>
  <si>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</si>
  <si>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</si>
  <si>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</si>
  <si>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</si>
  <si>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</si>
  <si>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</si>
  <si>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</si>
  <si>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Image recognition with DSMC module (FaceID with DSMC/Driver monitor with DSMC)</t>
    <phoneticPr fontId="4" type="noConversion"/>
  </si>
  <si>
    <t>DE06 B5b7
DE07 B4b1</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</si>
  <si>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</si>
  <si>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</si>
  <si>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R07.01</t>
  </si>
  <si>
    <t>tbd</t>
  </si>
  <si>
    <t>随心拍/Traveling Shooting</t>
  </si>
  <si>
    <t>DE06 B5b7
"Free Shot"</t>
  </si>
  <si>
    <t>段家仪 v_duanjiayi@baidu.com</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</si>
  <si>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</si>
  <si>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</si>
  <si>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</si>
  <si>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</si>
  <si>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0" type="noConversion"/>
  </si>
  <si>
    <t>liu yi
&lt;Yi.Liu@desay-svautomotive.com&gt;</t>
  </si>
  <si>
    <t>2/6/2020: supplier to provide plan date
2/10/2020: Clarify responsible
2/19/2020: R&amp;R clear.
2/20/2020: combine to 161.</t>
    <phoneticPr fontId="4" type="noConversion"/>
  </si>
  <si>
    <t>Vehicle Information</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</si>
  <si>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</si>
  <si>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</si>
  <si>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</si>
  <si>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0" type="noConversion"/>
  </si>
  <si>
    <t xml:space="preserve">H31i_InfoBook _Wi-Fi_Hotspot_v0_6
H31i_SYNC_GEN3_Wi-Fi_Settings_RELEASED_v0_35_3_MY2020
</t>
  </si>
  <si>
    <t>Liu, Guanghui (G.) &lt;gliu56@ford.com&gt;(Wifi)</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</si>
  <si>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</si>
  <si>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</si>
  <si>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</si>
  <si>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</si>
  <si>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</si>
  <si>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</si>
  <si>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</si>
  <si>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</si>
  <si>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7" type="noConversion"/>
  </si>
  <si>
    <t>Kan, Bing (B.) &lt;bkan@ford.com&gt;</t>
  </si>
  <si>
    <t>潘承栋 v_panchengdong@baidu.com</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</si>
  <si>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</si>
  <si>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</si>
  <si>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</si>
  <si>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r>
      <t xml:space="preserve">Lu, Ying (Y.) &lt;YLU76@ford.com&gt;
</t>
    </r>
    <r>
      <rPr>
        <strike/>
        <sz val="8"/>
        <rFont val="微软雅黑"/>
      </rPr>
      <t>Ren, Siyuan (Alex.) &lt;sren6@ford.com&gt;</t>
    </r>
  </si>
  <si>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</si>
  <si>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</si>
  <si>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</si>
  <si>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</si>
  <si>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</si>
  <si>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</si>
  <si>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</si>
  <si>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0" type="noConversion"/>
  </si>
  <si>
    <t>H35_SHMI Global Emergency Assist (RELEASED) v1_6_CTR.pdf</t>
  </si>
  <si>
    <t>Lu Ying &lt;YLU76@ford.com&gt;</t>
  </si>
  <si>
    <t>Li, Jessie (J.) &lt;jli316@ford.com&gt;</t>
    <phoneticPr fontId="4" type="noConversion"/>
  </si>
  <si>
    <t>zhang yanlan&lt;yanlan.zhang@desay-svautomotive.com&gt;</t>
  </si>
  <si>
    <t>N</t>
    <phoneticPr fontId="7"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</si>
  <si>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</si>
  <si>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</si>
  <si>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</si>
  <si>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</si>
  <si>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</si>
  <si>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</si>
  <si>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 xml:space="preserve">PRD </t>
  </si>
  <si>
    <t>2/4/2020: plan to sign off
2/6/2020: sign off</t>
  </si>
  <si>
    <t>车家互联</t>
  </si>
  <si>
    <t>天气/Weather</t>
    <phoneticPr fontId="4" type="noConversion"/>
  </si>
  <si>
    <t>【福特 P702&amp;U725】ID_198&amp;105&amp;171_Launcher_V1.4_20200315</t>
  </si>
  <si>
    <t>杨萍 v_yangping03@baidu.com</t>
  </si>
  <si>
    <t>AAR URL on-going/due date?</t>
  </si>
  <si>
    <t>Launcher</t>
  </si>
  <si>
    <t>保养及在线预约/Vehicle Maintenance and the service booking [open in CX727]</t>
    <phoneticPr fontId="4" type="noConversion"/>
  </si>
  <si>
    <t>【林肯U554】车场景预约保养【ID106】V2.0_20200415</t>
  </si>
  <si>
    <t xml:space="preserve">MRD OSB MRD.pdf </t>
  </si>
  <si>
    <t>【福特Phase4】MRD_预约保养_福特车型_V1.0_20191219</t>
  </si>
  <si>
    <t>Liang, Xinxin (X.) &lt;xliang23@ford.com&gt;
/Wang, Johnny (J.) &lt;jwang308@ford.com&gt;</t>
  </si>
  <si>
    <t>open-727</t>
    <phoneticPr fontId="4" type="noConversion"/>
  </si>
  <si>
    <t>2/12/2020: sign off</t>
  </si>
  <si>
    <t>服务生态</t>
  </si>
  <si>
    <t>车机工程模式(支持车辆工厂模式)/IVI Engineering Mode</t>
    <phoneticPr fontId="4"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</si>
  <si>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</si>
  <si>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</si>
  <si>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</si>
  <si>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4" type="noConversion"/>
  </si>
  <si>
    <t>Ford_MRD_Log System.docx</t>
    <phoneticPr fontId="10" type="noConversion"/>
  </si>
  <si>
    <t>N/A</t>
    <phoneticPr fontId="7" type="noConversion"/>
  </si>
  <si>
    <t>RD</t>
    <phoneticPr fontId="4" type="noConversion"/>
  </si>
  <si>
    <t>Pan Juan（Juan.Pan@desay-svautomotive.com）</t>
    <phoneticPr fontId="7" type="noConversion"/>
  </si>
  <si>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</si>
  <si>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</si>
  <si>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</si>
  <si>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</si>
  <si>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</si>
  <si>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</si>
  <si>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</si>
  <si>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</si>
  <si>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</si>
  <si>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</si>
  <si>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</si>
  <si>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在音乐功能里包含</t>
    <phoneticPr fontId="4" type="noConversion"/>
  </si>
  <si>
    <t>1/9/2020: updated MRD to be available today
1/10/2020: check today with FO
1/13/2020: MRD update 
2/4/2020: updated MRD to be available 2/4
2/6/2020: pending due to Baidu
2/10/2020: plan to sign off</t>
  </si>
  <si>
    <t>27"空调设置(climate control from passenger area)</t>
  </si>
  <si>
    <t>same with climate control</t>
  </si>
  <si>
    <t>1/13/2020: combine with climate control
2/7/2020: plan to sign off; sign off</t>
  </si>
  <si>
    <t>副驾视频播放(支持 DLNA)/Passenger Video Playback(Support DLNA)</t>
    <phoneticPr fontId="4" type="noConversion"/>
  </si>
  <si>
    <t>待确定--福特</t>
  </si>
  <si>
    <t>12/30/2019: new plan 
2/4/2020: Baidu transfer to Desay
2/6/2020: supplier to provide plan date
2/17/2020: MRD avaialble, review</t>
  </si>
  <si>
    <t>副驾在线视频/Online Video-clarify</t>
  </si>
  <si>
    <t>在视频功能里包含</t>
    <phoneticPr fontId="4" type="noConversion"/>
  </si>
  <si>
    <t>12/30/2019: new plan 
1/13/2020: MRD update today
2/6/2020: pending due to Baidu</t>
  </si>
  <si>
    <t>副驾主页/Passenger HomeScreen</t>
    <phoneticPr fontId="4" type="noConversion"/>
  </si>
  <si>
    <t>27"地图/including Passenger Map&amp;Navigation</t>
  </si>
  <si>
    <t>【福特Phase4】MRD_27寸_地图_HMI变更_V1.2_2020_01_16-终版-已评审</t>
  </si>
  <si>
    <t>在地图功能里包含</t>
    <phoneticPr fontId="4"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</si>
  <si>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</si>
  <si>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</si>
  <si>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4"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</si>
  <si>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</si>
  <si>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</si>
  <si>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0" type="noConversion"/>
  </si>
  <si>
    <t>2/6/2020: supplier to provide plan date
2/13/2020: sign off</t>
  </si>
  <si>
    <t>副驾图片浏览器/Passenger Picture Viewer</t>
  </si>
  <si>
    <t>2/6/2020: supplier to provide plan date
2/14/2020: plan to sign off
2/14/2020: sign off</t>
  </si>
  <si>
    <t xml:space="preserve">亮点功能，可以提供在福特产品上的/Software tier1's outstanding features, can be available on Ford IVI. </t>
  </si>
  <si>
    <t>人物百科 Celebrity encyclopedia</t>
    <phoneticPr fontId="4"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</si>
  <si>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</si>
  <si>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</si>
  <si>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</si>
  <si>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语音子功能，建议删除此条目</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</si>
  <si>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</si>
  <si>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</si>
  <si>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</si>
  <si>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</si>
  <si>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</si>
  <si>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</si>
  <si>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</si>
  <si>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</si>
  <si>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</si>
  <si>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</si>
  <si>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</si>
  <si>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</si>
  <si>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</si>
  <si>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</si>
  <si>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</si>
  <si>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</si>
  <si>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</si>
  <si>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</si>
  <si>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EESE/IVI
IVI Func - Emma Chen</t>
  </si>
  <si>
    <t>在线视频（爱奇艺）</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</si>
  <si>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</si>
  <si>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</si>
  <si>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</si>
  <si>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</si>
  <si>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</si>
  <si>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</si>
  <si>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</si>
  <si>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</si>
  <si>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</si>
  <si>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</si>
  <si>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</si>
  <si>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BU features</t>
  </si>
  <si>
    <t>IOD- Behavior Coaching Display Client</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</si>
  <si>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</si>
  <si>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</si>
  <si>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</si>
  <si>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0" type="noConversion"/>
  </si>
  <si>
    <t>H87a_SYNC4_IoD_In _SYNC_Requirements-RELEASED_v1_03_MY21</t>
    <phoneticPr fontId="7" type="noConversion"/>
  </si>
  <si>
    <r>
      <t xml:space="preserve">2/6/2020: supplier to provide plan date
2/18/2020: push Diven @Emma
7/3/2020: CD542 SAR cancel this feature 
</t>
    </r>
    <r>
      <rPr>
        <sz val="8"/>
        <color rgb="FF0000FF"/>
        <rFont val="Arial"/>
        <family val="2"/>
      </rPr>
      <t>2020/10/23: UE/UI</t>
    </r>
    <phoneticPr fontId="4" type="noConversion"/>
  </si>
  <si>
    <t>IOD</t>
  </si>
  <si>
    <t>Detroit Symphony Orchestra chimes</t>
  </si>
  <si>
    <r>
      <t xml:space="preserve">Zhao Ruijiang &lt;rzhao22&gt;
</t>
    </r>
    <r>
      <rPr>
        <strike/>
        <sz val="8"/>
        <rFont val="微软雅黑"/>
      </rPr>
      <t>Xia Meng
mxia13@ford.com</t>
    </r>
  </si>
  <si>
    <t>Xu Jianjun（Jianjun.Xu@desay-svautomotive.com）</t>
    <phoneticPr fontId="7"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</si>
  <si>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</si>
  <si>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</si>
  <si>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</si>
  <si>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0" type="noConversion"/>
  </si>
  <si>
    <t>P87_15P_Vehicle_IODs_R_v1_00_MY21
H87_SYNC4_InformationOnDemand-RELEASED_V1_13_MY21</t>
    <phoneticPr fontId="7" type="noConversion"/>
  </si>
  <si>
    <t>细节待确定--HMI</t>
  </si>
  <si>
    <t>12/30/2019: replan; HMI missing
1/10/2020: plan to sign off
1/11/2020: sign off</t>
  </si>
  <si>
    <t>archive and HMI open</t>
  </si>
  <si>
    <t>IOD - SeatBelt  (information on demand)</t>
  </si>
  <si>
    <t>Seatbelt IOD SPSS v1.0 Dec 19, 2018
Seatbelt IOD APIM Imp Guide v1.0 Dec 19, 2018</t>
  </si>
  <si>
    <t>Ford_MRD_IoD_SeatBelt_V02.docx</t>
    <phoneticPr fontId="10"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</si>
  <si>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</si>
  <si>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</si>
  <si>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</si>
  <si>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0" type="noConversion"/>
  </si>
  <si>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</si>
  <si>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</si>
  <si>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</si>
  <si>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0" type="noConversion"/>
  </si>
  <si>
    <t>IOD - Off Road</t>
  </si>
  <si>
    <t>Off-Road Status IOD APIM SPSS v1.0 Aug 23, 2019.pdf
Off-Road Status IOD APIM Imp Guide v1.0 Aug 23, 2019.xlsx</t>
  </si>
  <si>
    <t>Ford_MRD_IoD-Off-road_Status_V02.docx</t>
    <phoneticPr fontId="10"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</si>
  <si>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</si>
  <si>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</si>
  <si>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</si>
  <si>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</si>
  <si>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</si>
  <si>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7" type="noConversion"/>
  </si>
  <si>
    <t>Phase1/2百度已开发的功能，Phase4是否沿用原有的模式，由百度开发？？</t>
  </si>
  <si>
    <t>2/4/2020: R&amp;R to be updated?
2/6/2020: tranfer to Desay, supplier to provide plan date
2/14/2020: sign off</t>
  </si>
  <si>
    <t>Multi Camera - CHMSL/AUX Camera/Rock Crawl</t>
  </si>
  <si>
    <t>H36k_SYNC4_Camera_Systems_R_v0_20_MY21
H36t_SYNC4_Trailer Settings_RELEASED_1_18_MY21 P702 post J1
H31n_SYNC4_Features_Domain_RELEASED_V1_04_MY21</t>
    <phoneticPr fontId="7" type="noConversion"/>
  </si>
  <si>
    <t>Li, Xin&lt;xli268@ford.com&gt;</t>
  </si>
  <si>
    <t>12/30/2019: Jan. 8th meeting/replan
1/10/2020: on-site review
1/13/2020: desay check status
2/8/2020: sign off on 1/20</t>
  </si>
  <si>
    <t>driver assist</t>
  </si>
  <si>
    <t>EESE/Body Security
IVI Func- Emma Chen</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</si>
  <si>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</si>
  <si>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</si>
  <si>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</si>
  <si>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7" type="noConversion"/>
  </si>
  <si>
    <t>Zhou Keyu&lt;kzhou20@ford.com&gt;</t>
  </si>
  <si>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</si>
  <si>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</si>
  <si>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</si>
  <si>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</si>
  <si>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</si>
  <si>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</si>
  <si>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EESE/IPC
IVI Func. (Roger Xu -&gt; Diven Yu)</t>
  </si>
  <si>
    <t>Trail Turn Assist (Soft switch)</t>
  </si>
  <si>
    <t>TTA_SoftSwitch_FunctionSpecification_112519.pdf</t>
  </si>
  <si>
    <t>Ford_MRD_SoftSwitch_TrailTurnAssist.docx</t>
    <phoneticPr fontId="10" type="noConversion"/>
  </si>
  <si>
    <t>H31n_SYNC4_Features_Domain_RELEASED_V1_04_MY21
H31c_SYNC4_InfoBook_Supplement_RELEASED_v1_17_MY21</t>
    <phoneticPr fontId="7" type="noConversion"/>
  </si>
  <si>
    <t>Yu, Hugo (G.) &lt;GYU18@ford.com&gt;</t>
  </si>
  <si>
    <r>
      <t xml:space="preserve">IPC : Li, Guilong (G.) &lt;GLI102@ford.com&gt;
IVI: Cui Junzhi &lt;jcui17&gt; 
</t>
    </r>
    <r>
      <rPr>
        <strike/>
        <sz val="8"/>
        <rFont val="微软雅黑"/>
      </rPr>
      <t>Zhang, Yi Peng (Y.) &lt;YZHAN482@ford.com&gt;</t>
    </r>
  </si>
  <si>
    <r>
      <rPr>
        <sz val="9"/>
        <rFont val="Calibri"/>
        <family val="2"/>
        <scheme val="minor"/>
      </rPr>
      <t>Y -&gt;N</t>
    </r>
    <r>
      <rPr>
        <sz val="8"/>
        <rFont val="Calibri"/>
        <family val="2"/>
        <scheme val="minor"/>
      </rPr>
      <t xml:space="preserve">
(在U725C上对IVI没有需求，没有软开关 )</t>
    </r>
  </si>
  <si>
    <t>12/30/2019: spec avaialble: TTA_SoftSwitch_FunctionSpecification_112519
1/6/2020: replan to 1/10
1/10/2020: Desay send out OIL</t>
  </si>
  <si>
    <t>HMI open - menu, display info</t>
  </si>
  <si>
    <t>soft switch</t>
  </si>
  <si>
    <t>EESE/IVI(PMT1)
IVI Func- Emma Chen</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</si>
  <si>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</si>
  <si>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</si>
  <si>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</si>
  <si>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7" type="noConversion"/>
  </si>
  <si>
    <t>TBD</t>
  </si>
  <si>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</si>
  <si>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</si>
  <si>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</si>
  <si>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</si>
  <si>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0"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</si>
  <si>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</si>
  <si>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</si>
  <si>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</si>
  <si>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</si>
  <si>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</si>
  <si>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</si>
  <si>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</si>
  <si>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</si>
  <si>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r>
      <t xml:space="preserve">Liu Rui &lt;rliu57&gt;
</t>
    </r>
    <r>
      <rPr>
        <strike/>
        <sz val="8"/>
        <rFont val="微软雅黑"/>
      </rPr>
      <t>Xia Meng &lt;mxia13@ford.com&gt;</t>
    </r>
  </si>
  <si>
    <t>12/27/2019: checked with FO, mail to FO for the OIL.
1/6/2020: plan to sign off
1/14/2020: sign off</t>
  </si>
  <si>
    <t>SELECTABLE DRIVE MODES (different modes for each program)</t>
  </si>
  <si>
    <t>Selectable Drive Mode APIM Imp Guide v1.2 Aug 21, 2019.xlsx
Selectable Drive Mode SPSS v1.2 Aug 21, 2019.docx
Selectable Drive Mode SPSS v1.2 Aug 21, 2019.pdf</t>
  </si>
  <si>
    <t>EESE/IVI(PMT4)
IVI Func- Roger Xu</t>
  </si>
  <si>
    <t>One Pedal Drive</t>
  </si>
  <si>
    <t>One-Pedal Drive APIM SPSS v1.0 May 14, 2019.pdf
One-Pedal Drive APIM Imp Guide v1.0 May 14, 2019.xlsx</t>
  </si>
  <si>
    <t>H31n_SYNC4_Features_Domain_RELEASED_V1_04_MY21(TBD)</t>
    <phoneticPr fontId="7"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</si>
  <si>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</si>
  <si>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</si>
  <si>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</si>
  <si>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</si>
  <si>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</si>
  <si>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Vehicle Health Alert APIM Imp Guide v1.4_20200302.xlsx</t>
  </si>
  <si>
    <t>Lu, Chao (C.) &lt;clu42@ford.com&gt;
Chen, Wei (W.) &lt;WCHEN160@ford.com&gt;</t>
  </si>
  <si>
    <t>1/6/2020: Desay replan
2/12/2020: plan to close before 2/18
2/24/2020: check the status</t>
    <phoneticPr fontId="4" type="noConversion"/>
  </si>
  <si>
    <t>IVI TCU Provisioning - Baidu cloud, Ford cloud</t>
  </si>
  <si>
    <t>Peripheral Module Provisioning SPSS v1.3 Apr 10, 2019.pdf</t>
  </si>
  <si>
    <t>Peripheral-Provision-MRD-v1.1.docx
ford-provision-mrd-diagrams.vsdx
ivi-provision-baidu-cloud-analysis-rev01.pptx</t>
    <phoneticPr fontId="10"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</si>
  <si>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</si>
  <si>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</si>
  <si>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</si>
  <si>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</si>
  <si>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</si>
  <si>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</si>
  <si>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0"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</si>
  <si>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</si>
  <si>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</si>
  <si>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</si>
  <si>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 xml:space="preserve">DCV3 </t>
  </si>
  <si>
    <t>In-vehicle notification</t>
  </si>
  <si>
    <t>Ford HMI_Invehicle and T&amp;C_Interaction Spec_DRAFT.pdf</t>
    <phoneticPr fontId="7" type="noConversion"/>
  </si>
  <si>
    <t xml:space="preserve">2/6/2020: pending due to Ford FO
2/11/2020: review discussion this week
2/19/2020: R&amp;R clear
2/20/2020: combine to CCS MRD, update CCS MRD. Ford FO prepare PRD
</t>
  </si>
  <si>
    <t>Vehicle information</t>
  </si>
  <si>
    <t>Take-away/美团MeiTuan</t>
  </si>
  <si>
    <t>【福特Phase4】MRD_外卖_福特车型_V1.0_20191219</t>
  </si>
  <si>
    <t>Connected Embeded Navigation</t>
  </si>
  <si>
    <t xml:space="preserve">PRD DUEROS_CVPP_Connected Embedded Navigation_PRD v1.0 </t>
  </si>
  <si>
    <t>【MRD】send to car &amp;car to phone</t>
  </si>
  <si>
    <t>2/7/2020: can not reach FO
2/10/2020: replan
2/11/2020: plan to C/O from phase2; MRD mailed to FO</t>
    <phoneticPr fontId="4" type="noConversion"/>
  </si>
  <si>
    <t>Customer Feedback</t>
  </si>
  <si>
    <t>PRD 福特意见反馈MRD  1129.pdf</t>
  </si>
  <si>
    <t>【福特Phase4】意见反馈_MRD_2020_01_07</t>
  </si>
  <si>
    <t>Xie Jerry &lt;JXIE49@ford.com&gt;
/Wang, Johnny (J.) &lt;jwang308@ford.com&gt;</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</si>
  <si>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</si>
  <si>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</si>
  <si>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</si>
  <si>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</si>
  <si>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</si>
  <si>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</si>
  <si>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EESE/IVI(Tony)</t>
    <phoneticPr fontId="4" type="noConversion"/>
  </si>
  <si>
    <t>Consumer Behavior Data (IVI related)埋点</t>
  </si>
  <si>
    <t>HMI involve, no UE</t>
  </si>
  <si>
    <t>Gu, Zhong Tian (Z.) &lt;zgu10@ford.com&gt;</t>
  </si>
  <si>
    <t>徐静怡 v_xujingyi@baidu.com</t>
  </si>
  <si>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</si>
  <si>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</si>
  <si>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Home to Car [on hold]</t>
  </si>
  <si>
    <t>No related to IVI</t>
  </si>
  <si>
    <t>hold on - FO</t>
  </si>
  <si>
    <t xml:space="preserve">PRD DUEROS_CVPP_IOT(speaker to car)_PRD v1.0 </t>
  </si>
  <si>
    <t>Lu, Chao (C.) &lt;clu42@ford.com&gt;
Kan, Bing (B.) &lt;BKAN@ford.com&gt;-725</t>
  </si>
  <si>
    <t>Y-onhold</t>
    <phoneticPr fontId="4" type="noConversion"/>
  </si>
  <si>
    <t>hold</t>
  </si>
  <si>
    <t>2/12/2020: MRD updated, Update on-going.
2/14/2020: plan to sign off; sign off
2020/9/2: remove based on mail from FO</t>
    <phoneticPr fontId="4" type="noConversion"/>
  </si>
  <si>
    <t>Carrier Feed</t>
  </si>
  <si>
    <t>Ford CVPP</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</si>
  <si>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</si>
  <si>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</si>
  <si>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</si>
  <si>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</si>
  <si>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</si>
  <si>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</si>
  <si>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</si>
  <si>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</si>
  <si>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</si>
  <si>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protected</t>
  </si>
  <si>
    <t>Charge Status/Charge Time</t>
  </si>
  <si>
    <t>2/7/2020: review by Ford FO
4/1/2020: combine to 177</t>
  </si>
  <si>
    <t>Preferred Charge Time</t>
  </si>
  <si>
    <t>Departure Time</t>
  </si>
  <si>
    <t>包含在地图里</t>
    <phoneticPr fontId="4"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</si>
  <si>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</si>
  <si>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</si>
  <si>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</si>
  <si>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</si>
  <si>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</si>
  <si>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</si>
  <si>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</si>
  <si>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</si>
  <si>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</si>
  <si>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</si>
  <si>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4" type="noConversion"/>
  </si>
  <si>
    <t>Smart Charging PRD_v1.6.pdf</t>
  </si>
  <si>
    <t>P72d_15P_PlugAndCharge_R_v2_00_MY21</t>
    <phoneticPr fontId="7"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</si>
  <si>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</si>
  <si>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</si>
  <si>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</si>
  <si>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</si>
  <si>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7" type="noConversion"/>
  </si>
  <si>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</si>
  <si>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</si>
  <si>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</si>
  <si>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</si>
  <si>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7"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</si>
  <si>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</si>
  <si>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</si>
  <si>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</si>
  <si>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</si>
  <si>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</si>
  <si>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</si>
  <si>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</si>
  <si>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</si>
  <si>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</si>
  <si>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</si>
  <si>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</si>
  <si>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</si>
  <si>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</si>
  <si>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</si>
  <si>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</si>
  <si>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</si>
  <si>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</si>
  <si>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</si>
  <si>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</si>
  <si>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</si>
  <si>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Message notification pushing API for Ford backend/福特后台消息推送接口</t>
  </si>
  <si>
    <t>百度消息推送相关接口 V1.1-2020.2.12</t>
  </si>
  <si>
    <t>Zhang, Xu (X.) &lt;XZHAN304@ford.com&gt;/Wang, Johnny (J.) &lt;jwang308@ford.com&gt;</t>
  </si>
  <si>
    <t>2/13/2020: update after discussion
2/14/2020: combine to 148, plan to sign off
2/14/2020: sign off</t>
  </si>
  <si>
    <t>data</t>
  </si>
  <si>
    <t>消息推送</t>
  </si>
  <si>
    <t>cross carline</t>
  </si>
  <si>
    <t>快速切换最近使用的APP</t>
  </si>
  <si>
    <t>Ford_MRD_27寸大屏SystemUI_20200116final.docx</t>
  </si>
  <si>
    <t>HMI requirements clarified in email/meetings.</t>
    <phoneticPr fontId="7"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</si>
  <si>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</si>
  <si>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</si>
  <si>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</si>
  <si>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</si>
  <si>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HMI
IVI Func- Roger Xu</t>
  </si>
  <si>
    <t>Shortcut Keys (program specific)</t>
  </si>
  <si>
    <t>【林肯U554】实体键 _ID197&amp;219_V1.5 _20200408</t>
  </si>
  <si>
    <t>H36p_SYNC4_Parking_Shortcut_Key_RELEASED_v0_06_P702_Post J1_MY21
H36o_SYNC4_Drive_Assist_Shortcut_Key_R_0_04_MY21
H36n_SYNC4_Camera_Shortcut_Key_R_0_02_MY21</t>
  </si>
  <si>
    <t>Ford_MRD_Shortcut_Key.docx</t>
    <phoneticPr fontId="10" type="noConversion"/>
  </si>
  <si>
    <t>A65c_SYNC4_Hard_Switch_Behavior_RELEASED_v1_10_MY21</t>
    <phoneticPr fontId="7" type="noConversion"/>
  </si>
  <si>
    <t>12/30/2019: no MRD/replan info
1/6/2020: replan today
1/10/2020: MRD on-going
1/13/2020: MRD to be updated
2/24/2020: meeting planned on this Tuesday</t>
  </si>
  <si>
    <t>U554, 725, 702 HMI adaption from Phase 2.</t>
  </si>
  <si>
    <t>HMI requirements clarified in email/meetings.
Status icon shall folow below specs,
Header bar HMI requirement _ Ford CHN _ DRAFT
HMI Interaction Spec_Header_Bar_20.02.2020 for header bar logic&amp;flow</t>
    <phoneticPr fontId="7" type="noConversion"/>
  </si>
  <si>
    <t>C/O 5,6,7</t>
    <phoneticPr fontId="4"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</si>
  <si>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</si>
  <si>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</si>
  <si>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4" type="noConversion"/>
  </si>
  <si>
    <t>【林肯U554】_ID199_免密支付_V1.0_20200404</t>
  </si>
  <si>
    <t>【福特CX727】_ID199_免密支付_V1.0_20200404</t>
  </si>
  <si>
    <t>【phase4】MRD_免密支付_福特/林肯_V1.0_2019_12_23</t>
  </si>
  <si>
    <t>panchengdong
&lt;v_panchengdong@baidu.com&gt;</t>
  </si>
  <si>
    <t>支付</t>
  </si>
  <si>
    <t>违章查询 Query traffic violations</t>
    <phoneticPr fontId="4" type="noConversion"/>
  </si>
  <si>
    <t>Lu, Chao (C.) &lt;clu42@ford.com&gt;
Xie, Jie (J.) &lt;JXIE49@ford.com&gt; - 725</t>
  </si>
  <si>
    <t>hanyuzhe
&lt;v_hanyuzhe@baidu.com&gt;</t>
  </si>
  <si>
    <t>鲜花预订 flowers ordering</t>
  </si>
  <si>
    <t>c/o 167 UE, UI only</t>
  </si>
  <si>
    <t>shantong
&lt;v_shantong@baidu.com&gt;</t>
  </si>
  <si>
    <t>2/6/2020: sign off, C/O from phase 3</t>
  </si>
  <si>
    <t>机票查询 airplain tickets query</t>
  </si>
  <si>
    <r>
      <rPr>
        <strike/>
        <sz val="8"/>
        <rFont val="微软雅黑"/>
        <family val="2"/>
        <charset val="134"/>
      </rPr>
      <t>Wang, Jingjing (J.) &lt;jwang354@ford.com&gt;</t>
    </r>
    <r>
      <rPr>
        <sz val="8"/>
        <rFont val="微软雅黑"/>
        <family val="2"/>
        <charset val="134"/>
      </rPr>
      <t xml:space="preserve">
Qi, Xuliang&lt;xqi14@ford.com&gt;</t>
    </r>
  </si>
  <si>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</si>
  <si>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</si>
  <si>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</si>
  <si>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</si>
  <si>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</si>
  <si>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</si>
  <si>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</si>
  <si>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4"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</si>
  <si>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</si>
  <si>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</si>
  <si>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</si>
  <si>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</si>
  <si>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</si>
  <si>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4"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</si>
  <si>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</si>
  <si>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</si>
  <si>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</si>
  <si>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</si>
  <si>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</si>
  <si>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</si>
  <si>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</si>
  <si>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</si>
  <si>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Button Strategy APIM SPSS v1.6 Jun 30, 2020.pdf</t>
  </si>
  <si>
    <t>A65c_SYNC4_Hard_Switch_Behavior_RELEASED_v1_10_MY21
【XXXX】UE_硬按键Hardbutton Behavior_vX.X.X_XXXXXX.pdf</t>
  </si>
  <si>
    <t xml:space="preserve">12/30/2019: no MRD/replan info
1/6/2020: replan today
1/10/2020: MRD on-going
1/13/2020: Desay push FO
2/24/2020: meeting planned on this Tuesday
3/22/2020: 2 rounds of update, some open items left. </t>
  </si>
  <si>
    <t>EV Plug and charge</t>
  </si>
  <si>
    <t>DE04 B7b3</t>
  </si>
  <si>
    <t>不需要输出MRD（无app开发）</t>
    <phoneticPr fontId="10" type="noConversion"/>
  </si>
  <si>
    <r>
      <t xml:space="preserve">1/10/2020: Luo Minghao check on-going
</t>
    </r>
    <r>
      <rPr>
        <sz val="8"/>
        <rFont val="Calibri"/>
        <family val="3"/>
        <charset val="134"/>
        <scheme val="minor"/>
      </rPr>
      <t xml:space="preserve">2/19/2020: 无上层应用。transfer to Desay? </t>
    </r>
    <r>
      <rPr>
        <sz val="8"/>
        <rFont val="Calibri"/>
        <family val="2"/>
        <scheme val="minor"/>
      </rPr>
      <t xml:space="preserve">
2/27/2020: transfer to Desay, combine to SOA, no MRD needed.3/2/2020: development on-going, tracking separately</t>
    </r>
  </si>
  <si>
    <t>Auto High beam/glare free high beam</t>
  </si>
  <si>
    <t>Zhang Ye &lt;YZHAN484@ford.com&gt;
Song, Amy (S.) &lt;ssong18@ford.com&gt;</t>
  </si>
  <si>
    <t xml:space="preserve">DAS: driver alert system  </t>
  </si>
  <si>
    <t>Song, Amy (S.) &lt;ssong18@ford.com&gt;</t>
  </si>
  <si>
    <t>ACC/iACC (Setting/HMI)</t>
  </si>
  <si>
    <t>Cui, Victor (M.) &lt;mcui5@ford.com&gt;</t>
  </si>
  <si>
    <t>ACC only</t>
  </si>
  <si>
    <t xml:space="preserve">Speed limiter/intelligent speed limiter  </t>
  </si>
  <si>
    <t>Clear Exit Assist    （DAT204）</t>
  </si>
  <si>
    <t>Vehicle Settings APIM SPSS v1.22 Feb 25, 2020</t>
  </si>
  <si>
    <t>liu, xiao gang</t>
    <phoneticPr fontId="4" type="noConversion"/>
  </si>
  <si>
    <t>2020/10/23: Desay UE check whether update needed</t>
    <phoneticPr fontId="4" type="noConversion"/>
  </si>
  <si>
    <t>Digital RVC  (stand alone RVC with I2C)</t>
    <phoneticPr fontId="4" type="noConversion"/>
  </si>
  <si>
    <t>Digital RVC SPSS v1.4 April 26, 2019
I2C Over LVDS Com Protocol for Camera SPSS v1.0 Jun 2, 2017</t>
  </si>
  <si>
    <t>li, xiaojie</t>
    <phoneticPr fontId="4" type="noConversion"/>
  </si>
  <si>
    <t>E-CALL</t>
  </si>
  <si>
    <t>desay</t>
  </si>
  <si>
    <t>Y_New</t>
    <phoneticPr fontId="4" type="noConversion"/>
  </si>
  <si>
    <t>2020/10/23: MRD review by Ford FO</t>
    <phoneticPr fontId="4" type="noConversion"/>
  </si>
  <si>
    <t>BT Child Seat</t>
  </si>
  <si>
    <t>Xu, Amy (X.) &lt;XYAFEI@ford.com&gt;</t>
  </si>
  <si>
    <t>2020/10/23: Desay review PRD, provide OIL and close</t>
    <phoneticPr fontId="4" type="noConversion"/>
  </si>
  <si>
    <t>CVPP/EESE</t>
    <phoneticPr fontId="4" type="noConversion"/>
  </si>
  <si>
    <t>5G V2X (V2I + V2V) (requirement to be confirmed)</t>
    <phoneticPr fontId="4" type="noConversion"/>
  </si>
  <si>
    <t>Shan, Susan (D.) &lt;DSHAN@ford.com&gt;
CVPP</t>
    <phoneticPr fontId="4" type="noConversion"/>
  </si>
  <si>
    <t>HMI</t>
    <phoneticPr fontId="4" type="noConversion"/>
  </si>
  <si>
    <t>My Color (setting, new theme)</t>
    <phoneticPr fontId="4" type="noConversion"/>
  </si>
  <si>
    <t>3D Real-time Render &amp; Animation</t>
    <phoneticPr fontId="4" type="noConversion"/>
  </si>
  <si>
    <t>Desay/Baidu</t>
    <phoneticPr fontId="4" type="noConversion"/>
  </si>
  <si>
    <t>Xia, Leilei (l.) &lt;LXIA20@ford.com&gt;</t>
  </si>
  <si>
    <t>Lane Biasing (On/Off Setting) （DAT204）</t>
  </si>
  <si>
    <t>Song, Amy (S.) &lt;ssong18@ford.com&gt;</t>
    <phoneticPr fontId="4" type="noConversion"/>
  </si>
  <si>
    <t>QXU35@ford.com</t>
  </si>
  <si>
    <t>Y_ICA</t>
    <phoneticPr fontId="4" type="noConversion"/>
  </si>
  <si>
    <t>Assisted Lane Change (On/Off Setting)(DAT204)</t>
  </si>
  <si>
    <t>EESE</t>
    <phoneticPr fontId="4" type="noConversion"/>
  </si>
  <si>
    <t>predictive speed assist menu-Active Drive Assist 1.5 I ACC 2.0(DAT204)</t>
  </si>
  <si>
    <t>Settings In Infotainment CenterStack SPSS v1.24 Oct 7, 2021</t>
  </si>
  <si>
    <t>Cui, Victor (M.) &lt;MCUI5@ford.com&gt;</t>
  </si>
  <si>
    <t>EESE
IVI Func- Roger Xu</t>
  </si>
  <si>
    <t>360 cross traffic alert triggered split view(CTASV)(DAT204)</t>
    <phoneticPr fontId="4" type="noConversion"/>
  </si>
  <si>
    <t>Chen, Xuan (X.) &lt;XCHEN161@ford.com&gt;</t>
  </si>
  <si>
    <t>Intersection Assist 2.0 (交叉口辅助)(DAT204)</t>
  </si>
  <si>
    <t>Zhu, Jinpeng (J.) &lt;jzhu85@ford.com&gt;</t>
  </si>
  <si>
    <t>Active Exhaust Valve     (P702 MCA)</t>
  </si>
  <si>
    <t>Kainz, Laura (L.L.)</t>
  </si>
  <si>
    <t>Neutral Flat Tow (Recreational Tow) (P702 MCA)</t>
  </si>
  <si>
    <t>Piovano, Francisco (F.)</t>
  </si>
  <si>
    <t>Y -&gt;  N</t>
  </si>
  <si>
    <t>语音助手1.5/2.0 VPA 1.5/2.0 (融合贯通生态的智能化的语音助手）</t>
  </si>
  <si>
    <t>Xie, Jie (J.) &lt;JXIE49@ford.com&gt;</t>
  </si>
  <si>
    <t>FNOS (CNECDMPORT-114 - Oil Life Prediction / China SYNC+ IVI)</t>
  </si>
  <si>
    <t>Ford</t>
  </si>
  <si>
    <t>Chen, Wei (W.) &lt;WCHEN160@ford.com&gt;</t>
  </si>
  <si>
    <t>Y (IVI上不交付，只在Mobile APP上交付）</t>
  </si>
  <si>
    <t>4G/5G Entertainment Connectivity Subscription</t>
  </si>
  <si>
    <t>Qi, Xingyu</t>
  </si>
  <si>
    <t>Y （5G only）</t>
  </si>
  <si>
    <t>Y (4G only)</t>
  </si>
  <si>
    <t>Show car mode - CX（Account 账号和个人设置）</t>
  </si>
  <si>
    <t>Sheng Ling</t>
  </si>
  <si>
    <t>CCS (Customer Connectivity Setting)---中国SYNC+ IVI端没有专门固定的设置界面。(global 版是一直有的）。中国采用用户授权 (手机端触发），允许后台获取用户数据（TCU）</t>
  </si>
  <si>
    <t>Gu, Regina (Q.) &lt;QGU12@ford.com&gt;</t>
  </si>
  <si>
    <t>用户反馈2.0 (voice Customer Feedback 2.0)</t>
  </si>
  <si>
    <t>Y(CX483_8155)</t>
  </si>
  <si>
    <t>cancel</t>
  </si>
  <si>
    <t>OTA Feature</t>
  </si>
  <si>
    <t>Fidget1.0</t>
  </si>
  <si>
    <t>Lidget 2.0</t>
  </si>
  <si>
    <t>Road Book  (U725C ICA)</t>
  </si>
  <si>
    <t>Li, Huayue &lt;hli48@jmc.com.cn&gt;</t>
  </si>
  <si>
    <t>Wang Yahui&lt;ywang416@ford.com&gt;</t>
  </si>
  <si>
    <t>Trailer Lights Check   (U725C ICA)</t>
  </si>
  <si>
    <t>211221_TLCAFS1.7_final
ECE R48 Rev.6 Platform Architecture</t>
  </si>
  <si>
    <t>Cui, Junzhi (J.) &lt;JCUI17@ford.com&gt;</t>
  </si>
  <si>
    <t>PMT2
IVI Func. - Diven Yu</t>
  </si>
  <si>
    <t>AWD / 4WD:  Torque Transfer for Hand ling &amp; Traction (FWD or RWD) (disconnect is sub-system)  (U725C ICA)</t>
  </si>
  <si>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</si>
  <si>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</si>
  <si>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</si>
  <si>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</si>
  <si>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</si>
  <si>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</si>
  <si>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</si>
  <si>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</si>
  <si>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</si>
  <si>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</si>
  <si>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</si>
  <si>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</si>
  <si>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</si>
  <si>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</si>
  <si>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</si>
  <si>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</si>
  <si>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</si>
  <si>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</si>
  <si>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</si>
  <si>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</si>
  <si>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4"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</si>
  <si>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</si>
  <si>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</si>
  <si>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</si>
  <si>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</si>
  <si>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</si>
  <si>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4" type="noConversion"/>
  </si>
  <si>
    <t>2.8.7</t>
  </si>
  <si>
    <t>Update Feature status after weekly meeting</t>
  </si>
  <si>
    <t>2.8.8</t>
  </si>
  <si>
    <t>1. Cancel "tik toc" based on program's direction
2. Feature 217: RAC only applied in U554MCA and U625ICA based on PDL and hardware status
3. add DCV2 validation info</t>
    <phoneticPr fontId="4"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</si>
  <si>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</si>
  <si>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</si>
  <si>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</si>
  <si>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</si>
  <si>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</si>
  <si>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</si>
  <si>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</si>
  <si>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</si>
  <si>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4" type="noConversion"/>
  </si>
  <si>
    <t>Emma Chen</t>
    <phoneticPr fontId="4" type="noConversion"/>
  </si>
  <si>
    <t>Power running board: not applied in U625ICA</t>
    <phoneticPr fontId="4" type="noConversion"/>
  </si>
  <si>
    <t>2.8.14</t>
    <phoneticPr fontId="4" type="noConversion"/>
  </si>
  <si>
    <t>1. remove feature 189 Prognostics in CX727
2. remove feature 106 保养及在线预约 in CX727</t>
    <phoneticPr fontId="4" type="noConversion"/>
  </si>
  <si>
    <t>2.8.15</t>
    <phoneticPr fontId="4" type="noConversion"/>
  </si>
  <si>
    <t>1. remove feature 166 T&amp;C and Privacy Policy in HMI  for all programs
2. hold on feature 199 免密支付 for all programs
3. remove feature 175 home to car for all programs</t>
    <phoneticPr fontId="4" type="noConversion"/>
  </si>
  <si>
    <t>2.8.16</t>
    <phoneticPr fontId="4" type="noConversion"/>
  </si>
  <si>
    <t>1. add feature 140 DSO for CX727 based on the feedback from FNA CX727 team
2. Remove feature 27, 158 SDM in U554MCA (backup feature)</t>
    <phoneticPr fontId="4" type="noConversion"/>
  </si>
  <si>
    <t>2.9.17</t>
    <phoneticPr fontId="4"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</si>
  <si>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4" type="noConversion"/>
  </si>
  <si>
    <t>2.9.18</t>
    <phoneticPr fontId="4"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</si>
  <si>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4" type="noConversion"/>
  </si>
  <si>
    <t>2.9.19</t>
    <phoneticPr fontId="4" type="noConversion"/>
  </si>
  <si>
    <t>1. rename feature 242: from Relax to "Relax (At-ease)"
2. add new features: 245 - demo mode, 246 - co-driver based on CD542 action TIB 60
3. add feature 247 - Phase4 FNV2_Diagnostics_Analytics</t>
    <phoneticPr fontId="4" type="noConversion"/>
  </si>
  <si>
    <t>Add program "S650"</t>
    <phoneticPr fontId="4" type="noConversion"/>
  </si>
  <si>
    <t>Remove EA feature in CD542 based on the input from FO</t>
    <phoneticPr fontId="4" type="noConversion"/>
  </si>
  <si>
    <t>add Desay/baidu FO for CD764
- add ESE back for CD764 for high series only</t>
    <phoneticPr fontId="4" type="noConversion"/>
  </si>
  <si>
    <t>update new feature status after reviewing with desay</t>
  </si>
  <si>
    <t>Update Feature 214- rear camera on demand for CX727, U554MCA, CD764, CD542, P702, U625ICA</t>
    <phoneticPr fontId="4" type="noConversion"/>
  </si>
  <si>
    <t>3.4.1</t>
    <phoneticPr fontId="4" type="noConversion"/>
  </si>
  <si>
    <t>Yu Diven</t>
    <phoneticPr fontId="4" type="noConversion"/>
  </si>
  <si>
    <t>Add S650, CDX706</t>
    <phoneticPr fontId="4" type="noConversion"/>
  </si>
  <si>
    <t>Update HMI FO for feature ID 58, 103;</t>
    <phoneticPr fontId="4" type="noConversion"/>
  </si>
  <si>
    <t>2021/1/xx</t>
    <phoneticPr fontId="4" type="noConversion"/>
  </si>
  <si>
    <t>Update FIP for CX483</t>
    <phoneticPr fontId="4" type="noConversion"/>
  </si>
  <si>
    <t>Add feature: 254 3D Real-time Render &amp; Animation for CD764； 
Change feature 237: from 2D to 3D, 
add feature: E-call in CD764,
add feature: IVI Calendar, Baidu Map 4.0 - new engine, kala ok</t>
    <phoneticPr fontId="4" type="noConversion"/>
  </si>
  <si>
    <t>remove HUD setting in CD764 IVI;
add rear power seat adjustment in U625ICA</t>
  </si>
  <si>
    <t>add feature implemtaion status for CD542, CX727;</t>
  </si>
  <si>
    <t>remove feature 234 based on the input from FO - Sun, Qiming (Q.)</t>
  </si>
  <si>
    <t>Update FO name for feature 29, 150,37,42,214,236,36</t>
  </si>
  <si>
    <t>remove feature 103 in CD764</t>
  </si>
  <si>
    <t>add ESE back for P702</t>
  </si>
  <si>
    <t>Add "Demo mode" in CD764</t>
  </si>
  <si>
    <t>Remove Li Alvin, replaced by Li Xuedong</t>
  </si>
  <si>
    <t>add feature 82 - AR in CD764</t>
  </si>
  <si>
    <t xml:space="preserve">change "variant" info: all </t>
  </si>
  <si>
    <t>Diven Yu</t>
    <phoneticPr fontId="4"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</si>
  <si>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4"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</si>
  <si>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4" type="noConversion"/>
  </si>
  <si>
    <t>3.20.</t>
    <phoneticPr fontId="4" type="noConversion"/>
  </si>
  <si>
    <t>Remove below features on CX483MCA and CDX706, due to deleted by Feature Owner:
- TFT HUD - setting
Added below feature on CX727 for CX727 ICA DAT204 update
- Lane Biasing (On/Off Setting)
- Assisted Lane Change (On/Off Setting)</t>
    <phoneticPr fontId="4" type="noConversion"/>
  </si>
  <si>
    <t>Geng Dekang</t>
    <phoneticPr fontId="4" type="noConversion"/>
  </si>
  <si>
    <r>
      <t xml:space="preserve">Update </t>
    </r>
    <r>
      <rPr>
        <sz val="11"/>
        <color rgb="FF0070C0"/>
        <rFont val="Calibri"/>
        <family val="3"/>
        <charset val="134"/>
        <scheme val="minor"/>
      </rPr>
      <t>Alert&amp;Chime</t>
    </r>
    <r>
      <rPr>
        <sz val="11"/>
        <color theme="1"/>
        <rFont val="Calibri"/>
        <family val="2"/>
        <scheme val="minor"/>
      </rPr>
      <t xml:space="preserve"> FO
Update </t>
    </r>
    <r>
      <rPr>
        <sz val="11"/>
        <color rgb="FF0070C0"/>
        <rFont val="Calibri"/>
        <family val="3"/>
        <charset val="134"/>
        <scheme val="minor"/>
      </rPr>
      <t>SDM</t>
    </r>
    <r>
      <rPr>
        <sz val="11"/>
        <color theme="1"/>
        <rFont val="Calibri"/>
        <family val="2"/>
        <scheme val="minor"/>
      </rPr>
      <t xml:space="preserve"> FO
Update </t>
    </r>
    <r>
      <rPr>
        <sz val="11"/>
        <color rgb="FF0070C0"/>
        <rFont val="Calibri"/>
        <family val="3"/>
        <charset val="134"/>
        <scheme val="minor"/>
      </rPr>
      <t>Collision Mitigation (AEB)</t>
    </r>
    <r>
      <rPr>
        <sz val="11"/>
        <color theme="1"/>
        <rFont val="Calibri"/>
        <family val="2"/>
        <scheme val="minor"/>
      </rPr>
      <t xml:space="preserve"> &amp; </t>
    </r>
    <r>
      <rPr>
        <sz val="11"/>
        <color rgb="FF0070C0"/>
        <rFont val="Calibri"/>
        <family val="3"/>
        <charset val="134"/>
        <scheme val="minor"/>
      </rPr>
      <t>Pre Collision Assist for intersections</t>
    </r>
    <r>
      <rPr>
        <sz val="11"/>
        <color theme="1"/>
        <rFont val="Calibri"/>
        <family val="2"/>
        <scheme val="minor"/>
      </rPr>
      <t xml:space="preserve"> FO
Update </t>
    </r>
    <r>
      <rPr>
        <sz val="11"/>
        <color rgb="FF0070C0"/>
        <rFont val="Calibri"/>
        <family val="3"/>
        <charset val="134"/>
        <scheme val="minor"/>
      </rPr>
      <t>Welcome&amp;Farewell</t>
    </r>
    <r>
      <rPr>
        <sz val="11"/>
        <color theme="1"/>
        <rFont val="Calibri"/>
        <family val="2"/>
        <scheme val="minor"/>
      </rPr>
      <t xml:space="preserve"> FO</t>
    </r>
    <phoneticPr fontId="4" type="noConversion"/>
  </si>
  <si>
    <r>
      <t>Update Camera variant for S650/CDX706/CX483MCA
Update FIP ID 237 -Digital RVC  (</t>
    </r>
    <r>
      <rPr>
        <sz val="11"/>
        <color rgb="FF0070C0"/>
        <rFont val="Calibri"/>
        <family val="3"/>
        <charset val="134"/>
        <scheme val="minor"/>
      </rPr>
      <t>Modify S650 from "N" to "Y"</t>
    </r>
    <r>
      <rPr>
        <sz val="11"/>
        <color theme="1"/>
        <rFont val="Calibri"/>
        <family val="2"/>
        <scheme val="minor"/>
      </rPr>
      <t>)</t>
    </r>
    <phoneticPr fontId="4" type="noConversion"/>
  </si>
  <si>
    <r>
      <t xml:space="preserve">Create new column for CX771, per RTO assumtion, all feature c/o CX727 and add </t>
    </r>
    <r>
      <rPr>
        <sz val="11"/>
        <color rgb="FF0070C0"/>
        <rFont val="Calibri"/>
        <family val="3"/>
        <charset val="134"/>
        <scheme val="minor"/>
      </rPr>
      <t>E-Call.</t>
    </r>
    <r>
      <rPr>
        <sz val="11"/>
        <color theme="1"/>
        <rFont val="Calibri"/>
        <family val="2"/>
        <scheme val="minor"/>
      </rPr>
      <t xml:space="preserve">
Remove</t>
    </r>
    <r>
      <rPr>
        <sz val="11"/>
        <color rgb="FF00B0F0"/>
        <rFont val="Calibri"/>
        <family val="3"/>
        <charset val="134"/>
        <scheme val="minor"/>
      </rPr>
      <t xml:space="preserve"> </t>
    </r>
    <r>
      <rPr>
        <sz val="11"/>
        <color rgb="FF0070C0"/>
        <rFont val="Calibri"/>
        <family val="3"/>
        <charset val="134"/>
        <scheme val="minor"/>
      </rPr>
      <t>图片/小视频浏览器 Picture/video Viewer</t>
    </r>
    <r>
      <rPr>
        <sz val="11"/>
        <color theme="1"/>
        <rFont val="Calibri"/>
        <family val="2"/>
        <scheme val="minor"/>
      </rPr>
      <t xml:space="preserve"> on all programs except CD542 High. This feature requires AR Camera, so it is bundled with AR Navigation.
Remove</t>
    </r>
    <r>
      <rPr>
        <sz val="11"/>
        <color rgb="FF00B0F0"/>
        <rFont val="Calibri"/>
        <family val="3"/>
        <charset val="134"/>
        <scheme val="minor"/>
      </rPr>
      <t xml:space="preserve"> </t>
    </r>
    <r>
      <rPr>
        <sz val="11"/>
        <color rgb="FF0070C0"/>
        <rFont val="Calibri"/>
        <family val="3"/>
        <charset val="134"/>
        <scheme val="minor"/>
      </rPr>
      <t>IOD- Behavior Coaching Display Client</t>
    </r>
    <r>
      <rPr>
        <sz val="11"/>
        <color theme="1"/>
        <rFont val="Calibri"/>
        <family val="2"/>
        <scheme val="minor"/>
      </rPr>
      <t xml:space="preserve"> from CD764 and CX483MCA due to the feature is not required.
Add </t>
    </r>
    <r>
      <rPr>
        <sz val="11"/>
        <color rgb="FF0070C0"/>
        <rFont val="Calibri"/>
        <family val="3"/>
        <charset val="134"/>
        <scheme val="minor"/>
      </rPr>
      <t>Door Keypad Code (Setting/HMI</t>
    </r>
    <r>
      <rPr>
        <sz val="11"/>
        <color rgb="FF00B0F0"/>
        <rFont val="Calibri"/>
        <family val="3"/>
        <charset val="134"/>
        <scheme val="minor"/>
      </rPr>
      <t>)</t>
    </r>
    <r>
      <rPr>
        <sz val="11"/>
        <color theme="1"/>
        <rFont val="Calibri"/>
        <family val="2"/>
        <scheme val="minor"/>
      </rPr>
      <t xml:space="preserve"> to U554MCA, P702, CX483MCA</t>
    </r>
    <phoneticPr fontId="4" type="noConversion"/>
  </si>
  <si>
    <t>Chen Emma</t>
  </si>
  <si>
    <t>- remove feature 93/94/95 based on FO-Elaine Jia's comment
- add feature 124 for CX483MCA</t>
  </si>
  <si>
    <t>- add 4 new features for S650
Custom Drive Mode
S650 3D APP (Setting/HMI)
Passenger Airbag Deactivation(TBD)
predictive speed assist menu-Active Drive Assist 1.5 I ACC 2.0</t>
  </si>
  <si>
    <t>Zhang Daorong</t>
  </si>
  <si>
    <t>add feature 93/96 for CDX706
add DAT204 feature 239/259/260/265/266/267</t>
    <phoneticPr fontId="4" type="noConversion"/>
  </si>
  <si>
    <t>Update baidu FO contact
Update CX483/CD706 ADAS Variant</t>
  </si>
  <si>
    <t>Update Ford FO contact
Update CX483  for 237  3D Map in Cluster</t>
  </si>
  <si>
    <t>Cui Junzhi
Zhang Daorong</t>
  </si>
  <si>
    <t xml:space="preserve">Add feature 269-291 for P702MCA </t>
  </si>
  <si>
    <t>22/3/2022</t>
  </si>
  <si>
    <t>Cui Junzhi</t>
  </si>
  <si>
    <t>delete:IPC only feature（P702MCA）
Oil -Minder/ Level  
Trail 1-Pedal Driving
 1st Row Seat Position
Engine Starting (Stationary) 
delete feature（P702MCA） :
(百度小程序) 加油/洗车</t>
  </si>
  <si>
    <t>30/3/2022</t>
    <phoneticPr fontId="4" type="noConversion"/>
  </si>
  <si>
    <t>Shen Haomin</t>
    <phoneticPr fontId="4" type="noConversion"/>
  </si>
  <si>
    <t>Update DAT204 feature 265/267 for CDX706L</t>
    <phoneticPr fontId="4" type="noConversion"/>
  </si>
  <si>
    <t>Wuchengbo</t>
  </si>
  <si>
    <t>Add U725C ICA Feature List</t>
  </si>
  <si>
    <t>Add CD764ICA &amp; DAT 204 for CD764 &amp; CD764 ICA</t>
  </si>
  <si>
    <t>Adjust U725C ICA Feature</t>
  </si>
  <si>
    <t>Add OTA feature</t>
  </si>
  <si>
    <t>delete wave2 “图片浏览器”“副驾图片浏览器” except CD542ICA_H</t>
  </si>
  <si>
    <t>Wu Chengbo</t>
  </si>
  <si>
    <t>Adjust U725C ICA Feature - Follow "24MY Feature Assumption Change_0720"</t>
  </si>
  <si>
    <t>Geng Dekang
Wang Yahui</t>
  </si>
  <si>
    <t>Update FO name
U725C: eCall is replaced by Emergency Assistance (EA).</t>
  </si>
  <si>
    <t>Wang Yahui</t>
  </si>
  <si>
    <t>1) Add column X - Separate feature owner and IVI function responsible. 
2) Update name info after clarification with Roger/Diven/Nao team.
3) Combine item 282 to Item 256 about Map 5.0.</t>
  </si>
  <si>
    <t>J1</t>
    <phoneticPr fontId="20" type="noConversion"/>
  </si>
  <si>
    <t>FNV2.1</t>
  </si>
  <si>
    <t>MY21</t>
    <phoneticPr fontId="20" type="noConversion"/>
  </si>
  <si>
    <t>MY22</t>
    <phoneticPr fontId="20" type="noConversion"/>
  </si>
  <si>
    <t>MY23</t>
  </si>
  <si>
    <t>MY23</t>
    <phoneticPr fontId="20" type="noConversion"/>
  </si>
  <si>
    <t>32G</t>
  </si>
  <si>
    <t>64G</t>
  </si>
  <si>
    <t>CD542
CD542ICA</t>
  </si>
  <si>
    <t>U725</t>
  </si>
  <si>
    <t>P702</t>
  </si>
  <si>
    <t>U554MCA</t>
  </si>
  <si>
    <t>CD764</t>
  </si>
  <si>
    <t>CD706</t>
  </si>
  <si>
    <t>S650</t>
    <phoneticPr fontId="20" type="noConversion"/>
  </si>
  <si>
    <t>CX483MCA</t>
  </si>
  <si>
    <t>SW-A:</t>
  </si>
  <si>
    <t>12''&amp;13.2''Ford</t>
  </si>
  <si>
    <t>SW-A1</t>
  </si>
  <si>
    <t>SW-A2</t>
  </si>
  <si>
    <t>display "</t>
  </si>
  <si>
    <t>12L</t>
  </si>
  <si>
    <t>SW-B:</t>
  </si>
  <si>
    <t>27''Ford</t>
  </si>
  <si>
    <t>SW-B1</t>
  </si>
  <si>
    <t>SW-B2</t>
  </si>
  <si>
    <t>SW variant</t>
  </si>
  <si>
    <t>SW-A</t>
  </si>
  <si>
    <t>SW-B</t>
  </si>
  <si>
    <t>SW-C</t>
  </si>
  <si>
    <t>SW-D</t>
  </si>
  <si>
    <t>SW-E</t>
  </si>
  <si>
    <t>SW-G</t>
  </si>
  <si>
    <t>SW-F</t>
  </si>
  <si>
    <t>SW-H</t>
  </si>
  <si>
    <t>SW-K</t>
  </si>
  <si>
    <t>SW-C:</t>
  </si>
  <si>
    <t>15.5" Mustang</t>
  </si>
  <si>
    <t>iACC</t>
  </si>
  <si>
    <t>SW-D:</t>
  </si>
  <si>
    <t>13.2''Lincoln</t>
  </si>
  <si>
    <t>eMMC</t>
  </si>
  <si>
    <t>ECG</t>
  </si>
  <si>
    <t>ECG2</t>
  </si>
  <si>
    <t>SW variant-updated</t>
  </si>
  <si>
    <t>SW-A3</t>
  </si>
  <si>
    <t>SW-B3</t>
  </si>
  <si>
    <t>SW-A4</t>
  </si>
  <si>
    <t>SW-E2</t>
  </si>
  <si>
    <t>open item:</t>
  </si>
  <si>
    <t>software variants increase</t>
  </si>
  <si>
    <t>CD542 base</t>
  </si>
  <si>
    <t>CD764 base</t>
  </si>
  <si>
    <t>SW-E:</t>
  </si>
  <si>
    <t>27''Lincoln</t>
  </si>
  <si>
    <t>SW-E1</t>
  </si>
  <si>
    <t>HW variant</t>
  </si>
  <si>
    <t>SW-F:</t>
  </si>
  <si>
    <t>13.2" Mustang</t>
  </si>
  <si>
    <t>iACC take rate</t>
  </si>
  <si>
    <t>Theme</t>
  </si>
  <si>
    <t>CD542</t>
  </si>
  <si>
    <t>SDM function</t>
  </si>
  <si>
    <t>SDM hard switch</t>
  </si>
  <si>
    <t>Y_13.2</t>
  </si>
  <si>
    <t>SDM soft switch</t>
  </si>
  <si>
    <t>Theme change based on SDM mode</t>
  </si>
  <si>
    <t>N</t>
    <phoneticPr fontId="20" type="noConversion"/>
  </si>
  <si>
    <r>
      <t>LINK</t>
    </r>
    <r>
      <rPr>
        <b/>
        <sz val="11"/>
        <color rgb="FFFF0000"/>
        <rFont val="Tw Cen MT"/>
        <family val="2"/>
      </rPr>
      <t xml:space="preserve"> (optional)</t>
    </r>
    <r>
      <rPr>
        <b/>
        <sz val="11"/>
        <color theme="0"/>
        <rFont val="Tw Cen MT"/>
        <family val="2"/>
      </rPr>
      <t xml:space="preserve"> +ambinent lighting</t>
    </r>
  </si>
  <si>
    <t>Theme change based on HMI menu selection</t>
  </si>
  <si>
    <t>Y</t>
    <phoneticPr fontId="20" type="noConversion"/>
  </si>
  <si>
    <t>一套主题</t>
  </si>
  <si>
    <t>HMI mis-match with Cluster</t>
  </si>
  <si>
    <t>仪表和中控之间主题联动</t>
    <phoneticPr fontId="20" type="noConversion"/>
  </si>
  <si>
    <t>Not issue</t>
  </si>
  <si>
    <t>C/O phase 2 design</t>
  </si>
  <si>
    <t>Mode detail</t>
  </si>
  <si>
    <t>3 modes – eco, normal, sport</t>
  </si>
  <si>
    <t>4 modes – normal, sport, eco-comfort, Track mode (GT variant ONLY)</t>
  </si>
  <si>
    <t>8 modes – normal, sport, eco, Low Mu Mode 湿滑模式, Mud/Rute Mode, Sand Mode, Rock Crawl Mode, Baja Mode (Repter variant ONLY)</t>
  </si>
  <si>
    <t>10 modes – normal, sport, eco, Low Mu Mode 湿滑模式, Tow Haul Mode, Mud/Rute Mode, Sand Mode, Rock Crawl Mode, Rough Road mode, Baja Mode (Repter variant ONLY)</t>
  </si>
  <si>
    <t>8 modes – sport, eco, low mu mode, mud/rute mode, sand mode, normal 2H mode, normal 4A mode, normal 4L mode</t>
  </si>
  <si>
    <t>7 modes – normal, sport, eco, low mu mode, tow haul mode, sand mode, rough road mode</t>
  </si>
  <si>
    <t>Program</t>
  </si>
  <si>
    <t>Job1 Date</t>
  </si>
  <si>
    <t>Screen size</t>
  </si>
  <si>
    <t>ADAS ECU/PAM</t>
  </si>
  <si>
    <t>Channel</t>
  </si>
  <si>
    <t>feature</t>
  </si>
  <si>
    <t>Hard switch?</t>
  </si>
  <si>
    <t>Note</t>
  </si>
  <si>
    <t>IVI SPSS</t>
    <phoneticPr fontId="4" type="noConversion"/>
  </si>
  <si>
    <t>D&amp;R</t>
  </si>
  <si>
    <t>S650</t>
    <phoneticPr fontId="4" type="noConversion"/>
  </si>
  <si>
    <t>?</t>
    <phoneticPr fontId="4" type="noConversion"/>
  </si>
  <si>
    <t>/</t>
    <phoneticPr fontId="4" type="noConversion"/>
  </si>
  <si>
    <t>RVC</t>
    <phoneticPr fontId="4" type="noConversion"/>
  </si>
  <si>
    <t>Standalone RVC
Digital Camera
(1280X800)</t>
  </si>
  <si>
    <t>Digital RVC SPSS v1.4 April 26, 2019
I2C Over LVDS Com Protocol for Camera SPSS v1.0 Jun 2, 2017</t>
    <phoneticPr fontId="4" type="noConversion"/>
  </si>
  <si>
    <t>Ren Qingying</t>
    <phoneticPr fontId="4" type="noConversion"/>
  </si>
  <si>
    <t>CD706</t>
    <phoneticPr fontId="4" type="noConversion"/>
  </si>
  <si>
    <t>FHEV SPORT 5P
ST line Low</t>
  </si>
  <si>
    <t>RBA</t>
  </si>
  <si>
    <t>Li,YiFan</t>
    <phoneticPr fontId="4" type="noConversion"/>
  </si>
  <si>
    <t>Hotkey?</t>
  </si>
  <si>
    <t>Standalone RVC
Digital Camera
(1280X800)</t>
    <phoneticPr fontId="4" type="noConversion"/>
  </si>
  <si>
    <t>ADAS ECU</t>
  </si>
  <si>
    <t>RPA+FPA</t>
  </si>
  <si>
    <t>Hotkey</t>
  </si>
  <si>
    <t>RPA+FPA+FAPA</t>
  </si>
  <si>
    <t>Titanium
Digital Camera
(1280X800)</t>
    <phoneticPr fontId="4" type="noConversion"/>
  </si>
  <si>
    <t>Multi-Camera Client APIM SPSS v1.11 Oct 2, 2019.docx</t>
    <phoneticPr fontId="4" type="noConversion"/>
  </si>
  <si>
    <t>CX483MCA</t>
    <phoneticPr fontId="4" type="noConversion"/>
  </si>
  <si>
    <t>PAM</t>
  </si>
  <si>
    <t>RPA</t>
  </si>
  <si>
    <t>RVC</t>
  </si>
  <si>
    <t>Cui Wei</t>
    <phoneticPr fontId="4" type="noConversion"/>
  </si>
  <si>
    <r>
      <t>102A(</t>
    </r>
    <r>
      <rPr>
        <sz val="11"/>
        <color rgb="FF0070C0"/>
        <rFont val="Calibri"/>
        <family val="2"/>
      </rPr>
      <t>optional</t>
    </r>
    <r>
      <rPr>
        <sz val="11"/>
        <color rgb="FF000000"/>
        <rFont val="Calibri"/>
        <family val="2"/>
      </rPr>
      <t>),103A
Digital Camera
(1280X800)</t>
    </r>
    <phoneticPr fontId="4" type="noConversion"/>
  </si>
  <si>
    <t>Landscape 12.3</t>
  </si>
  <si>
    <t>ADAS ECU -C Level</t>
  </si>
  <si>
    <t>non-camera</t>
  </si>
  <si>
    <t>801A Standard</t>
  </si>
  <si>
    <t>Lu,Zaikai</t>
  </si>
  <si>
    <t>801A optional A</t>
  </si>
  <si>
    <t>801A optional B</t>
  </si>
  <si>
    <t>Landscape 13.2</t>
  </si>
  <si>
    <t>DAT2.1 ADAS ECU Gen8 APA</t>
  </si>
  <si>
    <t>He, Michael</t>
  </si>
  <si>
    <t>Portrait 15.5</t>
  </si>
  <si>
    <t>DAT2.0 ADAS ECU Gen7 APA</t>
  </si>
  <si>
    <t>Zhang,Wenguang</t>
  </si>
  <si>
    <t>non-RPA</t>
  </si>
  <si>
    <t>Ambient only</t>
  </si>
  <si>
    <t>Landscape 27</t>
  </si>
  <si>
    <t>no hard switch</t>
  </si>
  <si>
    <t>BPA hard switch with text off and LED indicator.</t>
  </si>
  <si>
    <t>hotkey</t>
  </si>
  <si>
    <t>SA PAM or ADAS ECU???</t>
  </si>
  <si>
    <t>DAT2.1 ADAS ECU</t>
  </si>
  <si>
    <t>N/A or Hotkey???</t>
  </si>
  <si>
    <t>RVC-SA</t>
  </si>
  <si>
    <t>100A</t>
  </si>
  <si>
    <t>101A</t>
  </si>
  <si>
    <t>RVC-ADAS ECU RVC</t>
  </si>
  <si>
    <t>102A</t>
  </si>
  <si>
    <t>103A</t>
  </si>
  <si>
    <t>SA PAM LU5T-CD, HP sensor</t>
  </si>
  <si>
    <t>Zhu,jinpeng</t>
  </si>
  <si>
    <t>IPMB</t>
  </si>
  <si>
    <r>
      <t>360 feature</t>
    </r>
    <r>
      <rPr>
        <sz val="11"/>
        <color rgb="FF0000CC"/>
        <rFont val="Calibri"/>
        <family val="3"/>
        <charset val="134"/>
        <scheme val="minor"/>
      </rPr>
      <t>相关的摄像头：</t>
    </r>
    <r>
      <rPr>
        <sz val="11"/>
        <color rgb="FF0000CC"/>
        <rFont val="Calibri"/>
        <family val="2"/>
      </rPr>
      <t xml:space="preserve"> </t>
    </r>
  </si>
  <si>
    <r>
      <t>RVC feature</t>
    </r>
    <r>
      <rPr>
        <sz val="11"/>
        <color rgb="FF0000CC"/>
        <rFont val="Calibri"/>
        <family val="3"/>
        <charset val="134"/>
        <scheme val="minor"/>
      </rPr>
      <t>相关的摄像头：</t>
    </r>
  </si>
  <si>
    <t>variant 1. ADAS 360 digital output</t>
  </si>
  <si>
    <t>variant 4. Analog RVC</t>
  </si>
  <si>
    <t>variant 2. IPMB 360 digital output</t>
  </si>
  <si>
    <t>variant 5. ADAS RVC</t>
  </si>
  <si>
    <t>variant 3. IPMB 360 analog output</t>
  </si>
  <si>
    <t>variant 6. IPMB RVC</t>
  </si>
  <si>
    <t xml:space="preserve">variant 7. Standalone digital RVC – IIC </t>
  </si>
  <si>
    <t>PA hotkey |P|</t>
  </si>
  <si>
    <t>Camera variant</t>
  </si>
  <si>
    <r>
      <t>camera</t>
    </r>
    <r>
      <rPr>
        <sz val="11"/>
        <color theme="1"/>
        <rFont val="Microsoft YaHei"/>
        <family val="2"/>
      </rPr>
      <t>说明</t>
    </r>
  </si>
  <si>
    <t>IVI SPSS</t>
  </si>
  <si>
    <t>4CH</t>
  </si>
  <si>
    <t>softbutton only</t>
  </si>
  <si>
    <t>8CH</t>
  </si>
  <si>
    <t>BPA(OFF) switch</t>
  </si>
  <si>
    <t>Variant 1</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</si>
  <si>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</si>
  <si>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Multi-Camera Client APIM Imp Guide v1.11 Oct 2, 2019.xlsx</t>
  </si>
  <si>
    <t>Multi-Camera Client APIM SPSS v1.11 Oct 2, 2019.docx</t>
  </si>
  <si>
    <t>Multi-Camera Client APIM SPSS v1.11 Oct 2, 2019.pdf</t>
  </si>
  <si>
    <t>12CH</t>
  </si>
  <si>
    <t>RPA+FPA+REPA</t>
  </si>
  <si>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</si>
  <si>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Variant 5</t>
  </si>
  <si>
    <r>
      <t>广角</t>
    </r>
    <r>
      <rPr>
        <sz val="11"/>
        <color theme="1"/>
        <rFont val="Calibri"/>
        <family val="2"/>
      </rPr>
      <t>RVC</t>
    </r>
  </si>
  <si>
    <t>Open:</t>
  </si>
  <si>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</si>
  <si>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r>
      <t>1. SPSS</t>
    </r>
    <r>
      <rPr>
        <sz val="11"/>
        <color theme="1"/>
        <rFont val="Microsoft YaHei"/>
        <family val="2"/>
      </rPr>
      <t>用哪份？</t>
    </r>
  </si>
  <si>
    <r>
      <t>2. HMI</t>
    </r>
    <r>
      <rPr>
        <sz val="11"/>
        <color theme="1"/>
        <rFont val="Microsoft YaHei"/>
        <family val="2"/>
      </rPr>
      <t>单独的</t>
    </r>
    <r>
      <rPr>
        <sz val="11"/>
        <color theme="1"/>
        <rFont val="Calibri"/>
        <family val="2"/>
      </rPr>
      <t>UE</t>
    </r>
    <r>
      <rPr>
        <sz val="11"/>
        <color theme="1"/>
        <rFont val="Microsoft YaHei"/>
        <family val="2"/>
      </rPr>
      <t>？</t>
    </r>
  </si>
  <si>
    <t>Emma: refer  to Multi-Camera SPSS</t>
  </si>
  <si>
    <t>0CH</t>
  </si>
  <si>
    <t>Variant 4</t>
  </si>
  <si>
    <t>模拟摄像头，非高清</t>
  </si>
  <si>
    <t>Stand-alone Rear View Camera APIM SPSS v2.7 Apr 26, 2019</t>
  </si>
  <si>
    <t>Stand-alone Rear View Camera APIM Imp Guide v2.7 Apr 26, 2019</t>
  </si>
  <si>
    <t>Variant 6</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</si>
  <si>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</si>
  <si>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2</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</si>
  <si>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</si>
  <si>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7</t>
  </si>
  <si>
    <r>
      <t>standalone</t>
    </r>
    <r>
      <rPr>
        <sz val="11"/>
        <color theme="1"/>
        <rFont val="Microsoft YaHei"/>
        <family val="2"/>
      </rPr>
      <t>的高清摄像头</t>
    </r>
  </si>
  <si>
    <t>Digital RVC SPSS v1.4 April 26, 2019</t>
  </si>
  <si>
    <t>I2C Over LVDS Com Protocol for Camera SPSS v1.0 Jun 2, 2017</t>
  </si>
  <si>
    <r>
      <t>4</t>
    </r>
    <r>
      <rPr>
        <sz val="11"/>
        <color theme="1"/>
        <rFont val="Microsoft YaHei"/>
        <family val="2"/>
      </rPr>
      <t>个高清摄像头接到</t>
    </r>
    <r>
      <rPr>
        <sz val="11"/>
        <color rgb="FFFF0000"/>
        <rFont val="Calibri"/>
        <family val="2"/>
      </rPr>
      <t>IPMB</t>
    </r>
    <r>
      <rPr>
        <sz val="11"/>
        <color theme="1"/>
        <rFont val="Microsoft YaHei"/>
        <family val="2"/>
      </rPr>
      <t>，</t>
    </r>
  </si>
  <si>
    <t>输出是模拟的</t>
  </si>
  <si>
    <r>
      <t>[</t>
    </r>
    <r>
      <rPr>
        <sz val="11"/>
        <color theme="1"/>
        <rFont val="Microsoft YaHei"/>
        <family val="2"/>
      </rPr>
      <t>不带</t>
    </r>
    <r>
      <rPr>
        <sz val="11"/>
        <color theme="1"/>
        <rFont val="Calibri"/>
        <family val="2"/>
      </rPr>
      <t>RBA</t>
    </r>
    <r>
      <rPr>
        <sz val="11"/>
        <color theme="1"/>
        <rFont val="Microsoft YaHei"/>
        <family val="2"/>
      </rPr>
      <t>】</t>
    </r>
  </si>
  <si>
    <t>Info from Johnny Wang by 2022/9/29:</t>
  </si>
  <si>
    <t>Function</t>
  </si>
  <si>
    <t>Digital EE / Others</t>
  </si>
  <si>
    <t>Feature</t>
    <phoneticPr fontId="7" type="noConversion"/>
  </si>
  <si>
    <t>Desay</t>
    <phoneticPr fontId="8" type="noConversion"/>
  </si>
  <si>
    <t>Baidu</t>
    <phoneticPr fontId="8" type="noConversion"/>
  </si>
  <si>
    <t>Ford SW</t>
    <phoneticPr fontId="8" type="noConversion"/>
  </si>
  <si>
    <t>DCV0
MRD before 2019-11-20</t>
  </si>
  <si>
    <t>DCV1
60% MRD before 
2020-02-14</t>
  </si>
  <si>
    <t xml:space="preserve">100% MRD Before
 2020-03-1 </t>
  </si>
  <si>
    <t>MRD planned
Delivery Time</t>
  </si>
  <si>
    <t>UE Sign Off Time</t>
  </si>
  <si>
    <t>UI Delivery Time</t>
  </si>
  <si>
    <t>UI Sign Off Time</t>
  </si>
  <si>
    <t>Mykey</t>
    <phoneticPr fontId="4" type="noConversion"/>
  </si>
  <si>
    <t>pending- to be cancelled</t>
  </si>
  <si>
    <t>MyKey Settings In CenterStack SPSS v1.4 July 9, 2019.pdf</t>
  </si>
  <si>
    <t>Mykey_Setting.docx</t>
    <phoneticPr fontId="11" type="noConversion"/>
  </si>
  <si>
    <t xml:space="preserve">Xu, Xiao Kang (X.) &lt;xxu71@ford.com&gt;/Sun, Evan (Yi.) &lt;ysun15@ford.com&gt; </t>
  </si>
  <si>
    <t>2/6/2020: supplier to provide plan date
2/12/2020: MRD send to FO
2/19/2020: sign off</t>
  </si>
  <si>
    <t>MyKey</t>
  </si>
  <si>
    <t>Carrier API integration with Baidu 与百度的接口集成- Carrier Backend Development 运营商后台开发</t>
    <phoneticPr fontId="4" type="noConversion"/>
  </si>
  <si>
    <t>huangqiuyue
&lt;huangqiuyue@baidu.com&gt;</t>
  </si>
  <si>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</si>
  <si>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t>Semi Assisted Parking (SIPa, SIPe, SOPa)</t>
  </si>
  <si>
    <t>NA</t>
    <phoneticPr fontId="8" type="noConversion"/>
  </si>
  <si>
    <t>Ford_MRD_RVC_RCOD_MultiCamera_CTA_RBA_APA_Radar.docx</t>
    <phoneticPr fontId="11" type="noConversion"/>
  </si>
  <si>
    <t>co phase2 requirement</t>
    <phoneticPr fontId="8" type="noConversion"/>
  </si>
  <si>
    <t>Lu, Zaikai (Z.) &lt;zlu29@ford.com&gt;</t>
  </si>
  <si>
    <t>Li Xiaojie（Xiaojie.Li@desay-svautomotive.com）</t>
    <phoneticPr fontId="8" type="noConversion"/>
  </si>
  <si>
    <t>Desay prepare UE
12/27/2019: postpone this item to Jan. 10th. 
1/10/2020: on-site review
1/13/2020: MRD update?
2/4/2020: sign off
3/26/2020: cancel based on DAT input</t>
  </si>
  <si>
    <t>DAT 2.0 Base Features on IVI</t>
    <phoneticPr fontId="4" type="noConversion"/>
  </si>
  <si>
    <t>Zhang, Kerry (Y.) &lt;yzhan142@ford.com&gt;</t>
  </si>
  <si>
    <t>12/30/2019: checked, added missed items. Obsolete this one.</t>
  </si>
  <si>
    <t>TSR/Speed Limit and Overtaking</t>
    <phoneticPr fontId="4" type="noConversion"/>
  </si>
  <si>
    <t>covered in setting</t>
  </si>
  <si>
    <t>V2V</t>
  </si>
  <si>
    <t>Shan, Susan (D.) &lt;dshan@ford.com&gt;</t>
  </si>
  <si>
    <t>1/15/2020: function cancelled</t>
  </si>
  <si>
    <t>EESE</t>
  </si>
  <si>
    <t>Web-Based HMI</t>
  </si>
  <si>
    <t>SPSS</t>
  </si>
  <si>
    <t>Chen, Yu (Y.) &lt;ychen372@ford.com&gt;</t>
  </si>
  <si>
    <t>2/3/2020: Baidu can not support HTML5</t>
  </si>
  <si>
    <t>CVPP</t>
    <phoneticPr fontId="4" type="noConversion"/>
  </si>
  <si>
    <t>USB Update for TCU and ECG</t>
  </si>
  <si>
    <t>Liu guanghui(Guanghui.Liu@desay-svautomotive.com)</t>
    <phoneticPr fontId="8" type="noConversion"/>
  </si>
  <si>
    <t>可能缺少Update技术文档</t>
  </si>
  <si>
    <t>Y</t>
    <phoneticPr fontId="8" type="noConversion"/>
  </si>
  <si>
    <t>merged into MMOTA</t>
  </si>
  <si>
    <t>Power to Box</t>
    <phoneticPr fontId="4" type="noConversion"/>
  </si>
  <si>
    <t xml:space="preserve">NA </t>
    <phoneticPr fontId="8" type="noConversion"/>
  </si>
  <si>
    <t>DE06 B3b7</t>
  </si>
  <si>
    <t>Power to the Box SPSS v1.3 August 26, 2019</t>
  </si>
  <si>
    <t>H86a_SYNC4_ProPowerOnboard_RELEASED_v1_14_MY21</t>
    <phoneticPr fontId="8" type="noConversion"/>
  </si>
  <si>
    <t>Yu, Diven (D.W.) &lt;dyu12@ford.com&gt;</t>
  </si>
  <si>
    <t>v_fengyunzhou@baidu.com</t>
  </si>
  <si>
    <t>2/10/2020: CVPP feature or EESE feature?
2/24/2020: SPEC already send to Baidu
3/22/2020: MRD继续delay，但是没有开发风险
4/10/2020: 2 open issues - waiting for feedback from FNA
4/21/2020: cancel confirmed with NA team.</t>
  </si>
  <si>
    <t>以太网连接互联网/Connect to Internet via Ethernet</t>
    <phoneticPr fontId="4" type="noConversion"/>
  </si>
  <si>
    <t>Lin, Shawn (X.) &lt;xlin17@ford.com&gt; / Liu, Dapeng (D.) &lt;dliu79@ford.com&gt;</t>
  </si>
  <si>
    <t>1/13/2020: MRD 1/14
2/11/2020: Aligned as not needed by Dapeng and Guo chengcheng</t>
  </si>
  <si>
    <t>IVI(removed)</t>
    <phoneticPr fontId="4" type="noConversion"/>
  </si>
  <si>
    <t>文件浏览器/File Manager - confirmed as not needed12/25/2019</t>
  </si>
  <si>
    <t>File Manager.pdf</t>
  </si>
  <si>
    <t>Jia, Elaine (T.) &lt;tjia2@ford.com&gt;</t>
  </si>
  <si>
    <t>Pan Juan（Juan.Pan@desay-svautomotive.com）</t>
    <phoneticPr fontId="8" type="noConversion"/>
  </si>
  <si>
    <t>upload to GitHub
12/24/2019: mailed to Ford FO
12/25/2019: meeting today</t>
  </si>
  <si>
    <t>蓝牙文件共享/Files sharing via Bluetooth</t>
    <phoneticPr fontId="4" type="noConversion"/>
  </si>
  <si>
    <t>NA</t>
  </si>
  <si>
    <t>feasibility study - ongoing</t>
  </si>
  <si>
    <t>Wang Ziyan（Ziyan.Wang@desay-svautomotive.com）</t>
    <phoneticPr fontId="8" type="noConversion"/>
  </si>
  <si>
    <t>cancelled due to request by FO</t>
  </si>
  <si>
    <t xml:space="preserve">全成员语音识别支持/Multi-zone Directional Voice Control </t>
  </si>
  <si>
    <t>Wang, Jingjing (J.) &lt;jwang354@ford.com&gt;</t>
  </si>
  <si>
    <t>图标位置自定义/Set icon location by Customer</t>
    <phoneticPr fontId="4" type="noConversion"/>
  </si>
  <si>
    <t>2/4/2020: Ford FO delete this feature</t>
  </si>
  <si>
    <t>IVI CCPU/VMCU software FOTA update (IVI自升级)</t>
  </si>
  <si>
    <t>福特确认</t>
  </si>
  <si>
    <t>Ford VMCU Software Update (CAN or USB)</t>
  </si>
  <si>
    <t>CCPU&amp;VMCU Software Update (USB)</t>
  </si>
  <si>
    <t>AR Front View/360 View/BLIS View</t>
    <phoneticPr fontId="4" type="noConversion"/>
  </si>
  <si>
    <t>Chen, Emma&lt;jchen276@ford.com&gt;</t>
  </si>
  <si>
    <t>2/6/2020: supplier to provide plan date
2/19/2020：FO change?
2/24/2020: MRD to be ready on this Wednesday
3/3/2020: DAT team had different view with HMI team. 
3/10/2020: CD542 CPE meeting - delete this feature now.</t>
  </si>
  <si>
    <t>副驾文件浏览器／Passenger File Manager</t>
    <phoneticPr fontId="4" type="noConversion"/>
  </si>
  <si>
    <t>2/6/2020: supplier to provide plan date
2/17/2020: FO cancel</t>
  </si>
  <si>
    <t>C/O from ICA1</t>
    <phoneticPr fontId="8" type="noConversion"/>
  </si>
  <si>
    <t>features C/O from IVI ICA1（461 Phase1/2/3 features need to move to Phase4. Please refer to column "G&amp;H" of sheet2 "461 CO Phase1&amp;2&amp;3 feature"）</t>
  </si>
  <si>
    <t>Yu, Yaxing (Y.) &lt;yyu55@ford.com&gt;</t>
  </si>
  <si>
    <t>2/3/2020: not needed as features already reviewed</t>
  </si>
  <si>
    <t>车载KTV</t>
  </si>
  <si>
    <t>KTV麦克风作为选装件
需要按车型标定
福特确认是否需要</t>
  </si>
  <si>
    <t>1/10/2020: applied in phase4?
1/13/2020: feature removed confirmed with Susan</t>
  </si>
  <si>
    <t>27" 输入法 - 副驾输入法 / words input</t>
  </si>
  <si>
    <t>Wu Zhengxue(Zhengxue.Wu2@desay-svautomotive.com)</t>
  </si>
  <si>
    <t>27" 由DESAY study，给出新的proposal</t>
  </si>
  <si>
    <t>2/6/2020: supplier to provide plan date
2/11/2020: Based on the info from FO, Baidu can not support. Cancel this feature</t>
  </si>
  <si>
    <t>EESE/IVI</t>
  </si>
  <si>
    <t>Enhanced VO Test (FCPA Logging)
[On hold Feature]</t>
  </si>
  <si>
    <t>Chen, Emma (J.) &lt;jchen276@ford.com&gt;</t>
  </si>
  <si>
    <t xml:space="preserve">2/6/2020: supplier to provide plan date
2/6/2020: ON-hold till SPSS is ready
4/15/2020: 把VOCF的测试log同步到福特云，中国不适用。
</t>
  </si>
  <si>
    <t>hold on</t>
  </si>
  <si>
    <t>IOD - Pitch and Roll</t>
  </si>
  <si>
    <t>Pitch and Roll SPSS v1.0.1 Dec 18, 2018
Pitch and Roll APIM Imp Guide v1.0.1 Dec 18, 2018</t>
  </si>
  <si>
    <t>Ford_MRD_IoD-PitchandRoll_V02.docx</t>
    <phoneticPr fontId="11" type="noConversion"/>
  </si>
  <si>
    <t>P87_15P_Vehicle_IODs_R_v1_00_MY21
H87_SYNC4_InformationOnDemand-RELEASED_V1_13_MY21</t>
    <phoneticPr fontId="8" type="noConversion"/>
  </si>
  <si>
    <t>Stolen Vehicle Services InterfaceClient (APIM)</t>
  </si>
  <si>
    <t xml:space="preserve">PRD 2018-02-28_SVS_PRD.pdf </t>
  </si>
  <si>
    <t>Stolen Vehicle Services InterfaceClient Imp Guide v1.8 August 9, 2019 for Desay_0225.xlsx</t>
    <phoneticPr fontId="11" type="noConversion"/>
  </si>
  <si>
    <t>Ren, Siyuan (Alex.) &lt;sren6@ford.com&gt;</t>
  </si>
  <si>
    <t>1/6/2020: Desay replan
2/12/2020: plan to close before 2/21
3/31/2020: hold on 
4/15/2020: officially cancelled</t>
  </si>
  <si>
    <t>SVS</t>
  </si>
  <si>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</si>
  <si>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</si>
  <si>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</si>
  <si>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</si>
  <si>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</si>
  <si>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T&amp;C and Privacy Policy in HMI  
[Hold On]</t>
    <phoneticPr fontId="4" type="noConversion"/>
  </si>
  <si>
    <t>Ford HMI_Invehicle and T&amp;C_Interaction Spec_DRAFT.pdf</t>
    <phoneticPr fontId="8" type="noConversion"/>
  </si>
  <si>
    <t>Gu, Regina&lt;QGU12@ford.com&gt;</t>
  </si>
  <si>
    <t>cancel</t>
    <phoneticPr fontId="4" type="noConversion"/>
  </si>
  <si>
    <t>2/3/2020: wait feedback from FO
2/6/2020: pending due to Ford FO
2/7/2020: who development not decided? Ford solution not decided.
This feature can be hold-on based on current status. 
2020/9/2: remove this feature based on FO's mail</t>
    <phoneticPr fontId="4" type="noConversion"/>
  </si>
  <si>
    <t>Real Name Register</t>
  </si>
  <si>
    <t>Draft</t>
  </si>
  <si>
    <t>Wang, Yuran (Y.) &lt;ywang422@ford.com&gt;</t>
  </si>
  <si>
    <t>需要百度增加RNR需求</t>
  </si>
  <si>
    <t>2/3/2020: aligned as not needed.</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</si>
  <si>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</si>
  <si>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</si>
  <si>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</si>
  <si>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</si>
  <si>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</si>
  <si>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</si>
  <si>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IVI Module Swap 换件</t>
  </si>
  <si>
    <t>based on diagnostic spec + mail
more spec?</t>
  </si>
  <si>
    <t>Zhou, Hangxing (X.) &lt;xzhou83@ford.com&gt;/xwang65</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</si>
  <si>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</si>
  <si>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27" only: Vehicle status showing in the passenger area</t>
  </si>
  <si>
    <t>1/9/2020: HMI study, 2020/1/15
2/6/2020: sign off 
2/10/2020: requirement found not aligned
2/11/2020: HMI study on-going.
2/18/2020: combine to 161</t>
  </si>
  <si>
    <t>Demo mode for dealers/经销商演示模式</t>
  </si>
  <si>
    <t>Wang, Johnny (J.) &lt;jwang308@ford.com&gt;</t>
  </si>
  <si>
    <t>2/25/2020: pending feedback from Ford Fo
2/28/2020: solution not ready</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</si>
  <si>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</si>
  <si>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</si>
  <si>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</si>
  <si>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</si>
  <si>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</si>
  <si>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</si>
  <si>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N/A</t>
    <phoneticPr fontId="8" type="noConversion"/>
  </si>
  <si>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</si>
  <si>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</si>
  <si>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</si>
  <si>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</si>
  <si>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</si>
  <si>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</si>
  <si>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zhaoweilong
&lt;v_zhaoweilong01@baidu.com&gt;</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</si>
  <si>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</si>
  <si>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</si>
  <si>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</si>
  <si>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</si>
  <si>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</si>
  <si>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</si>
  <si>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</si>
  <si>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</si>
  <si>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</si>
  <si>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EV Carryover features</t>
  </si>
  <si>
    <t>1/10/2020: Luo Minghao check on-going
feature duplicated.</t>
  </si>
  <si>
    <t>TFT HUD - setting</t>
    <phoneticPr fontId="4" type="noConversion"/>
  </si>
  <si>
    <t>DE07 B2b2</t>
  </si>
  <si>
    <r>
      <t xml:space="preserve">1/10/2020: Luo Minghao check on-going
2/6/2020: supplier to provide plan date
3/22/2020: not related to SW, cancel
4/13/2020: change feature name to "AHUD setting"
</t>
    </r>
    <r>
      <rPr>
        <strike/>
        <sz val="8"/>
        <color rgb="FF0000FF"/>
        <rFont val="Calibri"/>
        <family val="2"/>
        <scheme val="minor"/>
      </rPr>
      <t>2020/10/23: Discussion held months ago, while no further final request shared to Desay.</t>
    </r>
  </si>
  <si>
    <t>Passenger Airbag Deactivation(TBD)</t>
  </si>
  <si>
    <t>IPC only</t>
  </si>
  <si>
    <t>Oil Minder/ Level      (P702 MCA)</t>
  </si>
  <si>
    <t>McCliment, Greg (G.A.)</t>
  </si>
  <si>
    <t>IPC  only</t>
  </si>
  <si>
    <t>Trail 1-Pedal Driving     (P702 MCA)</t>
  </si>
  <si>
    <t>Brown, Andrew (A.A.)</t>
  </si>
  <si>
    <t xml:space="preserve">IPC only </t>
  </si>
  <si>
    <t>1st Row Seat Position (P702 MCA)</t>
  </si>
  <si>
    <t>Schutt, Sarah (S.)</t>
  </si>
  <si>
    <t>Engine Starting (Stationary) (P702 MCA)</t>
  </si>
  <si>
    <t xml:space="preserve"> Barrueta, Cesar (C.)</t>
  </si>
  <si>
    <t xml:space="preserve">TPMS </t>
  </si>
  <si>
    <t>Baldi, Valter (V. Z.)</t>
  </si>
  <si>
    <t>P702 MCA (FNV3)</t>
  </si>
  <si>
    <t>基于云端的用户档案Project Aspire_Personal Portable Profiles (PPP)</t>
  </si>
  <si>
    <t>最新版领先市场的地图导航能力 Leading Connected Map/Navi （百度地图5.0）</t>
  </si>
  <si>
    <t>合并到No.256</t>
  </si>
  <si>
    <t>Yao, Tristan (Lan) &lt;LYAO17@ford.com&gt;</t>
  </si>
  <si>
    <t>(百度小程序) 加油 - Oil Service</t>
  </si>
  <si>
    <t>(百度小程序) 洗车 - Car wash</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</si>
  <si>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</si>
  <si>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</si>
  <si>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</si>
  <si>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</si>
  <si>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</si>
  <si>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</si>
  <si>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Kan, Bing (B.) &lt;bkan@ford.com&gt;
/Wang, Johnny (J.) &lt;jwang308@ford.com&gt;</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</si>
  <si>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</si>
  <si>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Wu Chengbo
Xie Chang</t>
  </si>
  <si>
    <t>1)Separate deleted items in another list
2)Check feature of every project
3)Update Fo name
4)Update Digital EE features' SPSS/MRD/EOL bite/HMI  interaction Spec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</si>
</sst>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106">
    <font>
      <sz val="11"/>
      <color theme="1"/>
      <name val="Calibri"/>
      <family val="2"/>
      <scheme val="minor"/>
    </font>
    <font>
      <sz val="10"/>
      <color theme="1"/>
      <name val="Arial"/>
      <family val="2"/>
    </font>
    <font>
      <sz val="11"/>
      <color theme="1"/>
      <name val="Calibri"/>
      <family val="2"/>
      <scheme val="minor"/>
    </font>
    <font>
      <b/>
      <sz val="8"/>
      <name val="微软雅黑"/>
      <family val="2"/>
      <charset val="134"/>
    </font>
    <font>
      <sz val="9"/>
      <name val="Calibri"/>
      <family val="3"/>
      <charset val="134"/>
      <scheme val="minor"/>
    </font>
    <font>
      <b/>
      <sz val="8"/>
      <name val="Calibri"/>
      <family val="2"/>
      <scheme val="minor"/>
    </font>
    <font>
      <sz val="9"/>
      <name val="Calibri"/>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Calibri"/>
      <family val="2"/>
      <scheme val="minor"/>
    </font>
    <font>
      <sz val="8"/>
      <name val="Arial"/>
      <family val="2"/>
    </font>
    <font>
      <strike/>
      <sz val="8"/>
      <name val="Arial"/>
      <family val="2"/>
    </font>
    <font>
      <sz val="8"/>
      <color rgb="FFFF0000"/>
      <name val="Calibri"/>
      <family val="2"/>
      <scheme val="minor"/>
    </font>
    <font>
      <sz val="6"/>
      <name val="微软雅黑"/>
      <family val="2"/>
      <charset val="134"/>
    </font>
    <font>
      <strike/>
      <sz val="8"/>
      <name val="微软雅黑"/>
      <family val="2"/>
      <charset val="134"/>
    </font>
    <font>
      <u/>
      <sz val="11"/>
      <color theme="10"/>
      <name val="Calibri"/>
      <family val="2"/>
      <scheme val="minor"/>
    </font>
    <font>
      <u/>
      <sz val="8"/>
      <name val="Calibri"/>
      <family val="2"/>
      <scheme val="minor"/>
    </font>
    <font>
      <strike/>
      <sz val="8"/>
      <name val="Calibri"/>
      <family val="2"/>
      <scheme val="minor"/>
    </font>
    <font>
      <sz val="8"/>
      <color rgb="FFFF0000"/>
      <name val="微软雅黑"/>
      <family val="2"/>
      <charset val="134"/>
    </font>
    <font>
      <sz val="11"/>
      <color theme="1"/>
      <name val="Calibri"/>
      <family val="3"/>
      <charset val="134"/>
      <scheme val="minor"/>
    </font>
    <font>
      <sz val="8"/>
      <color rgb="FFFF0000"/>
      <name val="Calibri"/>
      <family val="3"/>
      <charset val="134"/>
      <scheme val="minor"/>
    </font>
    <font>
      <sz val="8"/>
      <name val="宋体"/>
      <family val="3"/>
      <charset val="134"/>
    </font>
    <font>
      <sz val="8"/>
      <name val="Calibri"/>
      <family val="3"/>
      <charset val="134"/>
      <scheme val="minor"/>
    </font>
    <font>
      <sz val="8"/>
      <color rgb="FF0000FF"/>
      <name val="Calibri"/>
      <family val="2"/>
      <scheme val="minor"/>
    </font>
    <font>
      <sz val="8"/>
      <color rgb="FF0000FF"/>
      <name val="Arial"/>
      <family val="2"/>
    </font>
    <font>
      <u/>
      <sz val="11"/>
      <name val="Calibri"/>
      <family val="2"/>
      <scheme val="minor"/>
    </font>
    <font>
      <sz val="8"/>
      <color rgb="FFFF0000"/>
      <name val="Arial"/>
      <family val="2"/>
    </font>
    <font>
      <sz val="8"/>
      <color theme="1"/>
      <name val="Calibri"/>
      <family val="2"/>
      <scheme val="minor"/>
    </font>
    <font>
      <strike/>
      <sz val="8"/>
      <name val="Calibri"/>
      <family val="3"/>
      <charset val="134"/>
      <scheme val="minor"/>
    </font>
    <font>
      <sz val="8"/>
      <color rgb="FF0000FF"/>
      <name val="Calibri"/>
      <family val="3"/>
      <charset val="134"/>
      <scheme val="minor"/>
    </font>
    <font>
      <sz val="11"/>
      <name val="Calibri"/>
      <family val="2"/>
      <scheme val="minor"/>
    </font>
    <font>
      <b/>
      <sz val="9"/>
      <color indexed="81"/>
      <name val="Tahoma"/>
      <family val="2"/>
    </font>
    <font>
      <sz val="9"/>
      <color indexed="81"/>
      <name val="Tahoma"/>
      <family val="2"/>
    </font>
    <font>
      <b/>
      <sz val="9"/>
      <color indexed="81"/>
      <name val="宋体"/>
      <family val="3"/>
      <charset val="134"/>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Calibri"/>
      <family val="2"/>
      <scheme val="minor"/>
    </font>
    <font>
      <sz val="8"/>
      <color rgb="FF0000CC"/>
      <name val="Calibri"/>
      <family val="3"/>
      <charset val="134"/>
      <scheme val="minor"/>
    </font>
    <font>
      <sz val="11"/>
      <color rgb="FF0000CC"/>
      <name val="Calibri"/>
      <family val="2"/>
      <scheme val="minor"/>
    </font>
    <font>
      <sz val="11"/>
      <color theme="1"/>
      <name val="Calibri"/>
      <family val="2"/>
    </font>
    <font>
      <sz val="11"/>
      <color rgb="FFFF0000"/>
      <name val="Calibri"/>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Calibri"/>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Calibri"/>
      <family val="2"/>
      <scheme val="minor"/>
    </font>
    <font>
      <b/>
      <sz val="11"/>
      <color rgb="FF0000CC"/>
      <name val="Tw Cen MT"/>
      <family val="2"/>
    </font>
    <font>
      <sz val="11"/>
      <color rgb="FF0070C0"/>
      <name val="Calibri"/>
      <family val="3"/>
      <charset val="134"/>
      <scheme val="minor"/>
    </font>
    <font>
      <sz val="11"/>
      <color rgb="FF0070C0"/>
      <name val="Calibri"/>
      <family val="2"/>
    </font>
    <font>
      <sz val="11"/>
      <color rgb="FF00B0F0"/>
      <name val="Calibri"/>
      <family val="3"/>
      <charset val="134"/>
      <scheme val="minor"/>
    </font>
    <font>
      <b/>
      <sz val="8"/>
      <color rgb="FFFF0000"/>
      <name val="微软雅黑"/>
      <family val="2"/>
      <charset val="134"/>
    </font>
    <font>
      <sz val="10"/>
      <color rgb="FF0000CC"/>
      <name val="Calibri"/>
      <family val="2"/>
      <scheme val="minor"/>
    </font>
    <font>
      <sz val="9"/>
      <name val="微软雅黑"/>
      <family val="2"/>
      <charset val="134"/>
    </font>
    <font>
      <sz val="9"/>
      <color rgb="FF0000CC"/>
      <name val="微软雅黑"/>
      <family val="2"/>
      <charset val="134"/>
    </font>
    <font>
      <sz val="9"/>
      <color theme="1"/>
      <name val="微软雅黑"/>
      <family val="2"/>
      <charset val="134"/>
    </font>
    <font>
      <sz val="10"/>
      <color rgb="FF000000"/>
      <name val="Arial"/>
      <family val="2"/>
    </font>
    <font>
      <sz val="8"/>
      <color rgb="FF0000CC"/>
      <name val="微软雅黑"/>
    </font>
    <font>
      <sz val="8"/>
      <color rgb="FF0070C0"/>
      <name val="微软雅黑"/>
    </font>
    <font>
      <sz val="8"/>
      <color rgb="FFFF0000"/>
      <name val="微软雅黑"/>
    </font>
    <font>
      <strike/>
      <sz val="8"/>
      <name val="微软雅黑"/>
    </font>
    <font>
      <sz val="8"/>
      <name val="微软雅黑"/>
    </font>
    <font>
      <sz val="9"/>
      <name val="Calibri"/>
      <family val="2"/>
      <scheme val="minor"/>
    </font>
    <font>
      <sz val="8"/>
      <color rgb="FF000000"/>
      <name val="微软雅黑"/>
    </font>
    <font>
      <sz val="8"/>
      <color rgb="FF0000CC"/>
      <name val="Arial"/>
    </font>
    <font>
      <strike/>
      <sz val="8"/>
      <color rgb="FF000000"/>
      <name val="微软雅黑"/>
    </font>
    <font>
      <strike/>
      <sz val="9"/>
      <name val="微软雅黑"/>
      <family val="2"/>
      <charset val="134"/>
    </font>
    <font>
      <strike/>
      <sz val="8"/>
      <color theme="1"/>
      <name val="微软雅黑"/>
      <family val="2"/>
      <charset val="134"/>
    </font>
    <font>
      <strike/>
      <sz val="8"/>
      <color rgb="FF0000CC"/>
      <name val="微软雅黑"/>
      <family val="2"/>
      <charset val="134"/>
    </font>
    <font>
      <b/>
      <strike/>
      <sz val="8"/>
      <name val="Calibri"/>
      <family val="2"/>
      <scheme val="minor"/>
    </font>
    <font>
      <strike/>
      <sz val="8"/>
      <color rgb="FF0000FF"/>
      <name val="微软雅黑"/>
      <family val="2"/>
      <charset val="134"/>
    </font>
    <font>
      <strike/>
      <sz val="8"/>
      <color rgb="FFFF0000"/>
      <name val="微软雅黑"/>
      <family val="2"/>
      <charset val="134"/>
    </font>
    <font>
      <strike/>
      <sz val="8"/>
      <name val="Abadi Extra Light"/>
      <family val="2"/>
    </font>
    <font>
      <strike/>
      <sz val="8"/>
      <color rgb="FF0000CC"/>
      <name val="Abadi Extra Light"/>
      <family val="2"/>
    </font>
    <font>
      <strike/>
      <sz val="8"/>
      <color rgb="FF0000FF"/>
      <name val="Abadi Extra Light"/>
      <family val="2"/>
    </font>
    <font>
      <strike/>
      <sz val="6"/>
      <name val="微软雅黑"/>
      <family val="2"/>
      <charset val="134"/>
    </font>
    <font>
      <strike/>
      <sz val="8"/>
      <color rgb="FF000000"/>
      <name val="微软雅黑"/>
      <family val="2"/>
      <charset val="134"/>
    </font>
    <font>
      <strike/>
      <sz val="8"/>
      <color theme="1"/>
      <name val="Calibri"/>
      <family val="2"/>
      <scheme val="minor"/>
    </font>
    <font>
      <strike/>
      <sz val="8"/>
      <color rgb="FF0000CC"/>
      <name val="Calibri"/>
      <family val="2"/>
      <scheme val="minor"/>
    </font>
    <font>
      <strike/>
      <sz val="8"/>
      <name val="宋体"/>
      <family val="3"/>
      <charset val="134"/>
    </font>
    <font>
      <strike/>
      <sz val="8"/>
      <color rgb="FF0000FF"/>
      <name val="Calibri"/>
      <family val="2"/>
      <scheme val="minor"/>
    </font>
    <font>
      <strike/>
      <sz val="11"/>
      <name val="Calibri"/>
      <family val="2"/>
      <scheme val="minor"/>
    </font>
    <font>
      <strike/>
      <sz val="11"/>
      <color rgb="FF0000CC"/>
      <name val="Calibri"/>
      <family val="2"/>
      <scheme val="minor"/>
    </font>
    <font>
      <sz val="8"/>
      <name val="微软雅黑"/>
      <charset val="134"/>
    </font>
  </fonts>
  <fills count="24">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1" tint="0.499984740745262"/>
        <bgColor indexed="64"/>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6">
    <xf numFmtId="0" fontId="0" fillId="0" borderId="0"/>
    <xf numFmtId="0" fontId="18" fillId="0" borderId="0" applyNumberFormat="0" applyFill="0" applyBorder="0" applyAlignment="0" applyProtection="0"/>
    <xf numFmtId="0" fontId="22" fillId="0" borderId="0"/>
    <xf numFmtId="0" fontId="2" fillId="0" borderId="0">
      <alignment vertical="center"/>
    </xf>
    <xf numFmtId="0" fontId="1" fillId="0" borderId="0"/>
    <xf numFmtId="0" fontId="78" fillId="0" borderId="0">
      <alignment vertical="center"/>
    </xf>
  </cellStyleXfs>
  <cellXfs count="519">
    <xf numFmtId="0" fontId="0" fillId="0" borderId="0" xfId="0"/>
    <xf numFmtId="0" fontId="5" fillId="2" borderId="3" xfId="0" applyFont="1" applyFill="1" applyBorder="1" applyAlignment="1">
      <alignment horizontal="left" vertical="top" wrapText="1"/>
    </xf>
    <xf numFmtId="0" fontId="5" fillId="2" borderId="0" xfId="0" applyFont="1" applyFill="1" applyAlignment="1">
      <alignment horizontal="left" vertical="top" wrapText="1"/>
    </xf>
    <xf numFmtId="0" fontId="5" fillId="2" borderId="4" xfId="0" applyFont="1" applyFill="1" applyBorder="1" applyAlignment="1">
      <alignment horizontal="left" vertical="top" wrapText="1"/>
    </xf>
    <xf numFmtId="164" fontId="5" fillId="2" borderId="4" xfId="0" applyNumberFormat="1" applyFont="1" applyFill="1" applyBorder="1" applyAlignment="1">
      <alignment horizontal="left" vertical="top" wrapText="1"/>
    </xf>
    <xf numFmtId="1" fontId="5" fillId="2" borderId="0" xfId="0" applyNumberFormat="1" applyFont="1" applyFill="1" applyAlignment="1">
      <alignment horizontal="left" vertical="top" wrapText="1"/>
    </xf>
    <xf numFmtId="164" fontId="5" fillId="2" borderId="0" xfId="0" applyNumberFormat="1" applyFont="1" applyFill="1" applyAlignment="1">
      <alignment horizontal="left" vertical="top" wrapText="1"/>
    </xf>
    <xf numFmtId="0" fontId="5" fillId="2" borderId="5" xfId="0" applyFont="1" applyFill="1" applyBorder="1" applyAlignment="1">
      <alignment horizontal="left" vertical="top" wrapText="1"/>
    </xf>
    <xf numFmtId="0" fontId="3" fillId="4" borderId="1" xfId="0" applyFont="1" applyFill="1" applyBorder="1" applyAlignment="1">
      <alignment horizontal="left" vertical="top" wrapText="1" readingOrder="1"/>
    </xf>
    <xf numFmtId="0" fontId="13" fillId="0" borderId="1" xfId="0" applyFont="1" applyBorder="1" applyAlignment="1">
      <alignment horizontal="left" vertical="top" wrapText="1"/>
    </xf>
    <xf numFmtId="164" fontId="14" fillId="0" borderId="1" xfId="0" applyNumberFormat="1" applyFont="1" applyBorder="1" applyAlignment="1">
      <alignment horizontal="left" vertical="top" wrapText="1"/>
    </xf>
    <xf numFmtId="164" fontId="13" fillId="0" borderId="1" xfId="0" applyNumberFormat="1" applyFont="1" applyBorder="1" applyAlignment="1">
      <alignment horizontal="left" vertical="top" wrapText="1"/>
    </xf>
    <xf numFmtId="0" fontId="13" fillId="7" borderId="1" xfId="0" applyFont="1" applyFill="1" applyBorder="1" applyAlignment="1">
      <alignment horizontal="left" vertical="top" wrapText="1"/>
    </xf>
    <xf numFmtId="164" fontId="13" fillId="8" borderId="1" xfId="0" applyNumberFormat="1" applyFont="1" applyFill="1" applyBorder="1" applyAlignment="1">
      <alignment horizontal="left" vertical="top" wrapText="1"/>
    </xf>
    <xf numFmtId="0" fontId="13" fillId="6" borderId="1" xfId="0" applyFont="1" applyFill="1" applyBorder="1" applyAlignment="1">
      <alignment horizontal="left" vertical="top" wrapText="1"/>
    </xf>
    <xf numFmtId="164" fontId="13" fillId="6"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xf>
    <xf numFmtId="14" fontId="9" fillId="0" borderId="1" xfId="0" applyNumberFormat="1" applyFont="1" applyBorder="1" applyAlignment="1">
      <alignment horizontal="center" vertical="center" wrapText="1" readingOrder="1"/>
    </xf>
    <xf numFmtId="14" fontId="9" fillId="0" borderId="1" xfId="0" applyNumberFormat="1" applyFont="1" applyBorder="1" applyAlignment="1">
      <alignment horizontal="left" vertical="top" wrapText="1" readingOrder="1"/>
    </xf>
    <xf numFmtId="9" fontId="9" fillId="4" borderId="1" xfId="0" applyNumberFormat="1" applyFont="1" applyFill="1" applyBorder="1" applyAlignment="1">
      <alignment horizontal="left" vertical="top" wrapText="1" readingOrder="1"/>
    </xf>
    <xf numFmtId="0" fontId="13" fillId="3" borderId="1" xfId="0" applyFont="1" applyFill="1" applyBorder="1" applyAlignment="1">
      <alignment horizontal="left" vertical="top" wrapText="1"/>
    </xf>
    <xf numFmtId="164" fontId="13" fillId="0" borderId="1" xfId="2" applyNumberFormat="1" applyFont="1" applyBorder="1" applyAlignment="1">
      <alignment horizontal="left" vertical="top" wrapText="1" readingOrder="1"/>
    </xf>
    <xf numFmtId="0" fontId="13" fillId="9" borderId="1" xfId="0" applyFont="1" applyFill="1" applyBorder="1" applyAlignment="1">
      <alignment horizontal="left" vertical="top" wrapText="1"/>
    </xf>
    <xf numFmtId="0" fontId="20" fillId="4" borderId="1" xfId="0" applyFont="1" applyFill="1" applyBorder="1" applyAlignment="1">
      <alignment horizontal="left" vertical="top" wrapText="1"/>
    </xf>
    <xf numFmtId="0" fontId="10" fillId="0" borderId="1" xfId="0" applyFont="1" applyBorder="1" applyAlignment="1">
      <alignment horizontal="left" vertical="center" wrapText="1"/>
    </xf>
    <xf numFmtId="0" fontId="13" fillId="10" borderId="1" xfId="0" applyFont="1" applyFill="1" applyBorder="1" applyAlignment="1">
      <alignment horizontal="left" vertical="top" wrapText="1"/>
    </xf>
    <xf numFmtId="14" fontId="25" fillId="0" borderId="1" xfId="0" applyNumberFormat="1" applyFont="1" applyBorder="1" applyAlignment="1">
      <alignment horizontal="center" wrapText="1" readingOrder="1"/>
    </xf>
    <xf numFmtId="164" fontId="13" fillId="9" borderId="1" xfId="0" applyNumberFormat="1" applyFont="1" applyFill="1" applyBorder="1" applyAlignment="1">
      <alignment horizontal="left" vertical="top" wrapText="1"/>
    </xf>
    <xf numFmtId="164" fontId="13" fillId="7" borderId="1" xfId="0" applyNumberFormat="1" applyFont="1" applyFill="1" applyBorder="1" applyAlignment="1">
      <alignment horizontal="left" vertical="top" wrapText="1"/>
    </xf>
    <xf numFmtId="0" fontId="26" fillId="0" borderId="1" xfId="0" applyFont="1" applyBorder="1" applyAlignment="1">
      <alignment horizontal="left" vertical="top" wrapText="1"/>
    </xf>
    <xf numFmtId="164" fontId="27" fillId="0" borderId="1" xfId="0" applyNumberFormat="1" applyFont="1" applyBorder="1" applyAlignment="1">
      <alignment horizontal="left" vertical="top" wrapText="1"/>
    </xf>
    <xf numFmtId="0" fontId="12" fillId="0" borderId="1" xfId="0" applyFont="1" applyBorder="1" applyAlignment="1">
      <alignment horizontal="left" vertical="top" wrapText="1"/>
    </xf>
    <xf numFmtId="0" fontId="12" fillId="4" borderId="1" xfId="0" applyFont="1" applyFill="1" applyBorder="1" applyAlignment="1">
      <alignment horizontal="left" vertical="top" wrapText="1"/>
    </xf>
    <xf numFmtId="0" fontId="13" fillId="11" borderId="1" xfId="0" applyFont="1" applyFill="1" applyBorder="1" applyAlignment="1">
      <alignment horizontal="left" vertical="top" wrapText="1"/>
    </xf>
    <xf numFmtId="0" fontId="25" fillId="4" borderId="1" xfId="0" applyFont="1" applyFill="1" applyBorder="1" applyAlignment="1">
      <alignment horizontal="left" vertical="top" wrapText="1"/>
    </xf>
    <xf numFmtId="164" fontId="12" fillId="0" borderId="1" xfId="0" applyNumberFormat="1" applyFont="1" applyBorder="1" applyAlignment="1">
      <alignment horizontal="left" vertical="top" wrapText="1"/>
    </xf>
    <xf numFmtId="0" fontId="25" fillId="0" borderId="1" xfId="0" applyFont="1" applyBorder="1" applyAlignment="1">
      <alignment horizontal="left" vertical="top" wrapText="1"/>
    </xf>
    <xf numFmtId="0" fontId="26" fillId="4" borderId="1" xfId="0" applyFont="1" applyFill="1" applyBorder="1" applyAlignment="1">
      <alignment horizontal="left" vertical="top" wrapText="1"/>
    </xf>
    <xf numFmtId="164" fontId="26" fillId="0" borderId="1" xfId="0" applyNumberFormat="1" applyFont="1" applyBorder="1" applyAlignment="1">
      <alignment horizontal="left" vertical="top" wrapText="1"/>
    </xf>
    <xf numFmtId="164" fontId="25" fillId="0" borderId="1" xfId="0" applyNumberFormat="1" applyFont="1" applyBorder="1" applyAlignment="1">
      <alignment horizontal="left" vertical="top" wrapText="1"/>
    </xf>
    <xf numFmtId="164" fontId="32" fillId="0" borderId="1" xfId="0" applyNumberFormat="1" applyFont="1" applyBorder="1" applyAlignment="1">
      <alignment horizontal="left" vertical="top" wrapText="1"/>
    </xf>
    <xf numFmtId="0" fontId="12" fillId="0" borderId="1" xfId="0" applyFont="1" applyBorder="1" applyAlignment="1">
      <alignment horizontal="left" vertical="top"/>
    </xf>
    <xf numFmtId="164" fontId="12" fillId="0" borderId="1" xfId="0" applyNumberFormat="1" applyFont="1" applyBorder="1" applyAlignment="1">
      <alignment horizontal="left" vertical="top"/>
    </xf>
    <xf numFmtId="0" fontId="26" fillId="0" borderId="1" xfId="0" applyFont="1" applyBorder="1" applyAlignment="1">
      <alignment horizontal="left" vertical="top"/>
    </xf>
    <xf numFmtId="164" fontId="26" fillId="0" borderId="1" xfId="0" applyNumberFormat="1" applyFont="1" applyBorder="1" applyAlignment="1">
      <alignment horizontal="left" vertical="top"/>
    </xf>
    <xf numFmtId="0" fontId="15" fillId="0" borderId="1" xfId="0" applyFont="1" applyBorder="1" applyAlignment="1">
      <alignment horizontal="left" vertical="top"/>
    </xf>
    <xf numFmtId="164" fontId="15" fillId="0" borderId="1" xfId="0" applyNumberFormat="1" applyFont="1" applyBorder="1" applyAlignment="1">
      <alignment horizontal="left" vertical="top"/>
    </xf>
    <xf numFmtId="164" fontId="15" fillId="0" borderId="1" xfId="0" applyNumberFormat="1" applyFont="1" applyBorder="1" applyAlignment="1">
      <alignment horizontal="left" vertical="top" wrapText="1"/>
    </xf>
    <xf numFmtId="0" fontId="33" fillId="0" borderId="0" xfId="0" applyFont="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41" fillId="0" borderId="1" xfId="0" applyFont="1" applyBorder="1" applyAlignment="1">
      <alignment horizontal="left" vertical="top" wrapText="1"/>
    </xf>
    <xf numFmtId="9" fontId="9" fillId="0" borderId="1" xfId="0" applyNumberFormat="1" applyFont="1" applyBorder="1" applyAlignment="1">
      <alignment horizontal="left" vertical="top" wrapText="1" readingOrder="1"/>
    </xf>
    <xf numFmtId="9" fontId="9" fillId="0" borderId="1" xfId="2" applyNumberFormat="1" applyFont="1" applyBorder="1" applyAlignment="1">
      <alignment horizontal="left" vertical="top" wrapText="1" readingOrder="1"/>
    </xf>
    <xf numFmtId="0" fontId="17" fillId="0" borderId="1" xfId="0" applyFont="1" applyBorder="1" applyAlignment="1">
      <alignment horizontal="left" vertical="top" wrapText="1" readingOrder="1"/>
    </xf>
    <xf numFmtId="0" fontId="12" fillId="0" borderId="1" xfId="0" applyFont="1" applyBorder="1" applyAlignment="1">
      <alignment horizontal="left" vertical="top" wrapText="1" readingOrder="1"/>
    </xf>
    <xf numFmtId="14" fontId="12" fillId="0" borderId="1" xfId="0" applyNumberFormat="1" applyFont="1" applyBorder="1" applyAlignment="1">
      <alignment horizontal="left" vertical="top" wrapText="1" readingOrder="1"/>
    </xf>
    <xf numFmtId="9" fontId="25" fillId="0" borderId="1" xfId="2" applyNumberFormat="1" applyFont="1" applyBorder="1" applyAlignment="1">
      <alignment horizontal="left" vertical="top" wrapText="1"/>
    </xf>
    <xf numFmtId="9" fontId="25" fillId="0" borderId="1" xfId="0" applyNumberFormat="1" applyFont="1" applyBorder="1" applyAlignment="1">
      <alignment horizontal="left" vertical="top" wrapText="1"/>
    </xf>
    <xf numFmtId="0" fontId="13" fillId="0" borderId="1" xfId="3" applyFont="1" applyBorder="1" applyAlignment="1">
      <alignment horizontal="left" vertical="top" wrapText="1" readingOrder="1"/>
    </xf>
    <xf numFmtId="0" fontId="25" fillId="0" borderId="1" xfId="0" applyFont="1" applyBorder="1" applyAlignment="1">
      <alignment horizontal="left" vertical="top" wrapText="1" readingOrder="1"/>
    </xf>
    <xf numFmtId="9" fontId="12" fillId="0" borderId="1" xfId="0" applyNumberFormat="1" applyFont="1" applyBorder="1" applyAlignment="1">
      <alignment horizontal="left" vertical="top" wrapText="1"/>
    </xf>
    <xf numFmtId="0" fontId="12" fillId="0" borderId="1" xfId="0" applyFont="1" applyBorder="1" applyAlignment="1">
      <alignment horizontal="left" vertical="top" readingOrder="1"/>
    </xf>
    <xf numFmtId="14" fontId="12" fillId="0" borderId="1" xfId="0" applyNumberFormat="1" applyFont="1" applyBorder="1" applyAlignment="1">
      <alignment horizontal="left" vertical="top" readingOrder="1"/>
    </xf>
    <xf numFmtId="0" fontId="25" fillId="0" borderId="1" xfId="0" applyFont="1" applyBorder="1" applyAlignment="1">
      <alignment horizontal="left" vertical="top"/>
    </xf>
    <xf numFmtId="0" fontId="41" fillId="0" borderId="1" xfId="0" applyFont="1" applyBorder="1" applyAlignment="1">
      <alignment horizontal="left" vertical="top"/>
    </xf>
    <xf numFmtId="9" fontId="40" fillId="0" borderId="1" xfId="0" applyNumberFormat="1" applyFont="1" applyBorder="1" applyAlignment="1">
      <alignment horizontal="left" vertical="top" wrapText="1" readingOrder="1"/>
    </xf>
    <xf numFmtId="0" fontId="41" fillId="0" borderId="1" xfId="0" applyFont="1" applyBorder="1" applyAlignment="1">
      <alignment horizontal="left" vertical="top" readingOrder="1"/>
    </xf>
    <xf numFmtId="0" fontId="41" fillId="0" borderId="1" xfId="0" applyFont="1" applyBorder="1" applyAlignment="1">
      <alignment horizontal="left" vertical="top" wrapText="1" readingOrder="1"/>
    </xf>
    <xf numFmtId="0" fontId="40" fillId="0" borderId="1" xfId="0" applyFont="1" applyBorder="1" applyAlignment="1">
      <alignment horizontal="left" vertical="top" wrapText="1" readingOrder="1"/>
    </xf>
    <xf numFmtId="0" fontId="42" fillId="0" borderId="1" xfId="0" applyFont="1" applyBorder="1" applyAlignment="1">
      <alignment horizontal="left" vertical="top" wrapText="1"/>
    </xf>
    <xf numFmtId="0" fontId="41" fillId="5" borderId="1" xfId="0" applyFont="1" applyFill="1" applyBorder="1" applyAlignment="1">
      <alignment horizontal="left" vertical="top" wrapText="1"/>
    </xf>
    <xf numFmtId="9" fontId="41" fillId="0" borderId="1" xfId="0" applyNumberFormat="1" applyFont="1" applyBorder="1" applyAlignment="1">
      <alignment horizontal="left" vertical="top"/>
    </xf>
    <xf numFmtId="0" fontId="21" fillId="7" borderId="1" xfId="0" applyFont="1" applyFill="1" applyBorder="1" applyAlignment="1">
      <alignment horizontal="left" vertical="top" wrapText="1" readingOrder="1"/>
    </xf>
    <xf numFmtId="0" fontId="45" fillId="0" borderId="0" xfId="0" applyFont="1"/>
    <xf numFmtId="14" fontId="41" fillId="0" borderId="1" xfId="0" applyNumberFormat="1" applyFont="1" applyBorder="1" applyAlignment="1">
      <alignment horizontal="left" vertical="top" readingOrder="1"/>
    </xf>
    <xf numFmtId="0" fontId="33" fillId="0" borderId="0" xfId="0" applyFont="1" applyAlignment="1">
      <alignment wrapText="1"/>
    </xf>
    <xf numFmtId="0" fontId="46" fillId="0" borderId="0" xfId="0" applyFont="1" applyAlignment="1">
      <alignment horizontal="center" vertical="center"/>
    </xf>
    <xf numFmtId="0" fontId="47" fillId="0" borderId="0" xfId="0" applyFont="1" applyAlignment="1">
      <alignment horizontal="justify" vertical="center"/>
    </xf>
    <xf numFmtId="0" fontId="48" fillId="12" borderId="6" xfId="0" applyFont="1" applyFill="1" applyBorder="1" applyAlignment="1">
      <alignment horizontal="left" vertical="center" wrapText="1"/>
    </xf>
    <xf numFmtId="0" fontId="44" fillId="12" borderId="6" xfId="0" applyFont="1" applyFill="1" applyBorder="1" applyAlignment="1">
      <alignment horizontal="center" vertical="center" wrapText="1"/>
    </xf>
    <xf numFmtId="0" fontId="48" fillId="12" borderId="9" xfId="0" applyFont="1" applyFill="1" applyBorder="1" applyAlignment="1">
      <alignment horizontal="left" vertical="center" wrapText="1"/>
    </xf>
    <xf numFmtId="0" fontId="49" fillId="12" borderId="9" xfId="0" applyFont="1" applyFill="1" applyBorder="1" applyAlignment="1">
      <alignment horizontal="center" vertical="center" wrapText="1"/>
    </xf>
    <xf numFmtId="0" fontId="44" fillId="12" borderId="9" xfId="0" applyFont="1" applyFill="1" applyBorder="1" applyAlignment="1">
      <alignment horizontal="center" vertical="center" wrapText="1"/>
    </xf>
    <xf numFmtId="0" fontId="50"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44" fillId="12" borderId="12" xfId="0" applyFont="1" applyFill="1" applyBorder="1" applyAlignment="1">
      <alignment horizontal="center" vertical="center" wrapText="1"/>
    </xf>
    <xf numFmtId="0" fontId="50" fillId="12" borderId="6" xfId="0" applyFont="1" applyFill="1" applyBorder="1" applyAlignment="1">
      <alignment horizontal="justify" vertical="center"/>
    </xf>
    <xf numFmtId="0" fontId="51" fillId="12" borderId="6" xfId="0" applyFont="1" applyFill="1" applyBorder="1" applyAlignment="1">
      <alignment horizontal="center" vertical="center"/>
    </xf>
    <xf numFmtId="0" fontId="0" fillId="12" borderId="6" xfId="0" applyFill="1" applyBorder="1" applyAlignment="1">
      <alignment vertical="top" wrapText="1"/>
    </xf>
    <xf numFmtId="0" fontId="52" fillId="12" borderId="10" xfId="0" applyFont="1" applyFill="1" applyBorder="1" applyAlignment="1">
      <alignment horizontal="center" vertical="center" wrapText="1"/>
    </xf>
    <xf numFmtId="0" fontId="0" fillId="12" borderId="9" xfId="0" applyFill="1" applyBorder="1" applyAlignment="1">
      <alignment vertical="top" wrapText="1"/>
    </xf>
    <xf numFmtId="0" fontId="57" fillId="12" borderId="9" xfId="0" applyFont="1" applyFill="1" applyBorder="1" applyAlignment="1">
      <alignment horizontal="left" vertical="center" wrapText="1"/>
    </xf>
    <xf numFmtId="0" fontId="0" fillId="12" borderId="12" xfId="0" applyFill="1" applyBorder="1" applyAlignment="1">
      <alignment vertical="center" wrapText="1"/>
    </xf>
    <xf numFmtId="0" fontId="44" fillId="12" borderId="6" xfId="0" applyFont="1" applyFill="1" applyBorder="1" applyAlignment="1">
      <alignment horizontal="center" vertical="center"/>
    </xf>
    <xf numFmtId="0" fontId="44" fillId="12" borderId="14" xfId="0" applyFont="1" applyFill="1" applyBorder="1" applyAlignment="1">
      <alignment horizontal="left" vertical="center"/>
    </xf>
    <xf numFmtId="0" fontId="51" fillId="12" borderId="14" xfId="0" applyFont="1" applyFill="1" applyBorder="1" applyAlignment="1">
      <alignment horizontal="left" vertical="center"/>
    </xf>
    <xf numFmtId="0" fontId="51" fillId="12" borderId="14" xfId="0" applyFont="1" applyFill="1" applyBorder="1" applyAlignment="1">
      <alignment horizontal="center" vertical="center"/>
    </xf>
    <xf numFmtId="0" fontId="51" fillId="12" borderId="15" xfId="0" applyFont="1" applyFill="1" applyBorder="1" applyAlignment="1">
      <alignment horizontal="center" vertical="center"/>
    </xf>
    <xf numFmtId="0" fontId="44" fillId="0" borderId="0" xfId="0" applyFont="1" applyAlignment="1">
      <alignment vertical="center"/>
    </xf>
    <xf numFmtId="0" fontId="51" fillId="0" borderId="6" xfId="0" applyFont="1" applyBorder="1" applyAlignment="1">
      <alignment horizontal="center" vertical="center"/>
    </xf>
    <xf numFmtId="0" fontId="51" fillId="12" borderId="6" xfId="0" applyFont="1" applyFill="1" applyBorder="1" applyAlignment="1">
      <alignment horizontal="center" vertical="center" wrapText="1"/>
    </xf>
    <xf numFmtId="0" fontId="51" fillId="13" borderId="6" xfId="0" applyFont="1" applyFill="1" applyBorder="1" applyAlignment="1">
      <alignment horizontal="center" vertical="center"/>
    </xf>
    <xf numFmtId="0" fontId="53" fillId="12" borderId="6" xfId="0" applyFont="1" applyFill="1" applyBorder="1" applyAlignment="1">
      <alignment horizontal="center" vertical="center" wrapText="1"/>
    </xf>
    <xf numFmtId="0" fontId="44" fillId="13" borderId="6" xfId="0" applyFont="1" applyFill="1" applyBorder="1" applyAlignment="1">
      <alignment horizontal="center" vertical="center"/>
    </xf>
    <xf numFmtId="0" fontId="53" fillId="0" borderId="6" xfId="0" applyFont="1" applyBorder="1" applyAlignment="1">
      <alignment horizontal="center" vertical="center"/>
    </xf>
    <xf numFmtId="0" fontId="51" fillId="15" borderId="6" xfId="0" applyFont="1" applyFill="1" applyBorder="1" applyAlignment="1">
      <alignment horizontal="center" vertical="center"/>
    </xf>
    <xf numFmtId="14" fontId="51" fillId="12" borderId="6" xfId="0" applyNumberFormat="1" applyFont="1" applyFill="1" applyBorder="1" applyAlignment="1">
      <alignment horizontal="center" vertical="center"/>
    </xf>
    <xf numFmtId="0" fontId="52" fillId="12" borderId="7" xfId="0" applyFont="1" applyFill="1" applyBorder="1" applyAlignment="1">
      <alignment horizontal="center" vertical="center" wrapText="1"/>
    </xf>
    <xf numFmtId="0" fontId="51" fillId="16" borderId="6" xfId="0" applyFont="1" applyFill="1" applyBorder="1" applyAlignment="1">
      <alignment horizontal="center" vertical="center"/>
    </xf>
    <xf numFmtId="0" fontId="60" fillId="18" borderId="6" xfId="0" applyFont="1" applyFill="1" applyBorder="1" applyAlignment="1">
      <alignment horizontal="center" vertical="center"/>
    </xf>
    <xf numFmtId="0" fontId="61" fillId="18" borderId="6" xfId="0" applyFont="1" applyFill="1" applyBorder="1" applyAlignment="1">
      <alignment horizontal="center" vertical="center" wrapText="1"/>
    </xf>
    <xf numFmtId="0" fontId="51" fillId="18" borderId="14" xfId="0" applyFont="1" applyFill="1" applyBorder="1" applyAlignment="1">
      <alignment vertical="center"/>
    </xf>
    <xf numFmtId="0" fontId="51" fillId="18" borderId="14" xfId="0" applyFont="1" applyFill="1" applyBorder="1" applyAlignment="1">
      <alignment horizontal="center" vertical="center"/>
    </xf>
    <xf numFmtId="0" fontId="51" fillId="18" borderId="14" xfId="0" applyFont="1" applyFill="1" applyBorder="1" applyAlignment="1">
      <alignment horizontal="center" vertical="center" wrapText="1"/>
    </xf>
    <xf numFmtId="0" fontId="51" fillId="18" borderId="15" xfId="0" applyFont="1" applyFill="1" applyBorder="1" applyAlignment="1">
      <alignment horizontal="center" vertical="center"/>
    </xf>
    <xf numFmtId="0" fontId="62" fillId="19" borderId="16" xfId="0" applyFont="1" applyFill="1" applyBorder="1" applyAlignment="1">
      <alignment horizontal="center" vertical="center" wrapText="1"/>
    </xf>
    <xf numFmtId="0" fontId="63" fillId="0" borderId="0" xfId="0" applyFont="1" applyAlignment="1">
      <alignment horizontal="left" vertical="center" indent="4"/>
    </xf>
    <xf numFmtId="0" fontId="64" fillId="7" borderId="16" xfId="0" applyFont="1" applyFill="1" applyBorder="1" applyAlignment="1">
      <alignment horizontal="center" vertical="center" wrapText="1"/>
    </xf>
    <xf numFmtId="0" fontId="65" fillId="7" borderId="16" xfId="0" applyFont="1" applyFill="1" applyBorder="1" applyAlignment="1">
      <alignment horizontal="center" vertical="center" wrapText="1"/>
    </xf>
    <xf numFmtId="0" fontId="63" fillId="0" borderId="0" xfId="0" applyFont="1" applyAlignment="1">
      <alignment horizontal="left" vertical="center" indent="2"/>
    </xf>
    <xf numFmtId="0" fontId="62" fillId="19" borderId="17" xfId="0" applyFont="1" applyFill="1" applyBorder="1" applyAlignment="1">
      <alignment horizontal="center" vertical="center" wrapText="1"/>
    </xf>
    <xf numFmtId="10" fontId="46" fillId="0" borderId="0" xfId="0" applyNumberFormat="1" applyFont="1" applyAlignment="1">
      <alignment horizontal="center" vertical="center"/>
    </xf>
    <xf numFmtId="9" fontId="46" fillId="0" borderId="0" xfId="0" applyNumberFormat="1" applyFont="1" applyAlignment="1">
      <alignment horizontal="center" vertical="center"/>
    </xf>
    <xf numFmtId="9" fontId="65" fillId="0" borderId="0" xfId="0" applyNumberFormat="1" applyFont="1" applyAlignment="1">
      <alignment horizontal="center" vertical="center"/>
    </xf>
    <xf numFmtId="0" fontId="66" fillId="20" borderId="16" xfId="0" applyFont="1" applyFill="1" applyBorder="1" applyAlignment="1">
      <alignment horizontal="center" vertical="center" wrapText="1"/>
    </xf>
    <xf numFmtId="0" fontId="66" fillId="20" borderId="17" xfId="0" applyFont="1" applyFill="1" applyBorder="1" applyAlignment="1">
      <alignment horizontal="center" vertical="center" wrapText="1"/>
    </xf>
    <xf numFmtId="0" fontId="67" fillId="4" borderId="16" xfId="0" applyFont="1" applyFill="1" applyBorder="1" applyAlignment="1">
      <alignment horizontal="center" vertical="center" wrapText="1"/>
    </xf>
    <xf numFmtId="0" fontId="47" fillId="0" borderId="0" xfId="0" applyFont="1" applyAlignment="1">
      <alignment vertical="center"/>
    </xf>
    <xf numFmtId="0" fontId="46" fillId="0" borderId="0" xfId="0" applyFont="1" applyAlignment="1">
      <alignment vertical="center"/>
    </xf>
    <xf numFmtId="14" fontId="3" fillId="21" borderId="1" xfId="0" applyNumberFormat="1" applyFont="1" applyFill="1" applyBorder="1" applyAlignment="1">
      <alignment horizontal="left" vertical="top" wrapText="1" readingOrder="1"/>
    </xf>
    <xf numFmtId="0" fontId="39" fillId="21" borderId="1" xfId="0" applyFont="1" applyFill="1" applyBorder="1" applyAlignment="1">
      <alignment horizontal="left" vertical="top" wrapText="1" readingOrder="1"/>
    </xf>
    <xf numFmtId="0" fontId="8" fillId="21" borderId="1" xfId="0" applyFont="1" applyFill="1" applyBorder="1" applyAlignment="1">
      <alignment horizontal="left" vertical="top" wrapText="1"/>
    </xf>
    <xf numFmtId="164" fontId="8" fillId="21" borderId="1" xfId="0" applyNumberFormat="1" applyFont="1" applyFill="1" applyBorder="1" applyAlignment="1">
      <alignment horizontal="left" vertical="top" wrapText="1"/>
    </xf>
    <xf numFmtId="0" fontId="9" fillId="5" borderId="1" xfId="0" applyFont="1" applyFill="1" applyBorder="1" applyAlignment="1">
      <alignment horizontal="left" vertical="top" wrapText="1" readingOrder="1"/>
    </xf>
    <xf numFmtId="0" fontId="69" fillId="22" borderId="16" xfId="0" applyFont="1" applyFill="1" applyBorder="1" applyAlignment="1">
      <alignment horizontal="center" vertical="center" wrapText="1"/>
    </xf>
    <xf numFmtId="0" fontId="69" fillId="22" borderId="0" xfId="0" applyFont="1" applyFill="1" applyAlignment="1">
      <alignment horizontal="center" vertical="center" wrapText="1"/>
    </xf>
    <xf numFmtId="0" fontId="65" fillId="0" borderId="0" xfId="0" applyFont="1" applyAlignment="1">
      <alignment horizontal="center" vertical="center"/>
    </xf>
    <xf numFmtId="0" fontId="46" fillId="5" borderId="0" xfId="0" applyFont="1" applyFill="1" applyAlignment="1">
      <alignment horizontal="center" vertical="center"/>
    </xf>
    <xf numFmtId="0" fontId="62" fillId="19" borderId="18" xfId="0" applyFont="1" applyFill="1" applyBorder="1" applyAlignment="1">
      <alignment horizontal="center" vertical="center" wrapText="1"/>
    </xf>
    <xf numFmtId="0" fontId="64" fillId="7" borderId="18" xfId="0" applyFont="1" applyFill="1" applyBorder="1" applyAlignment="1">
      <alignment horizontal="center" vertical="center" wrapText="1"/>
    </xf>
    <xf numFmtId="0" fontId="62" fillId="19" borderId="19" xfId="0" applyFont="1" applyFill="1" applyBorder="1" applyAlignment="1">
      <alignment horizontal="center" vertical="center" wrapText="1"/>
    </xf>
    <xf numFmtId="0" fontId="46" fillId="0" borderId="1" xfId="0" applyFont="1" applyBorder="1" applyAlignment="1">
      <alignment horizontal="center" vertical="center"/>
    </xf>
    <xf numFmtId="0" fontId="63" fillId="0" borderId="1" xfId="0" applyFont="1" applyBorder="1" applyAlignment="1">
      <alignment horizontal="left" vertical="center" indent="2"/>
    </xf>
    <xf numFmtId="0" fontId="63" fillId="0" borderId="1" xfId="0" applyFont="1" applyBorder="1" applyAlignment="1">
      <alignment horizontal="left" vertical="center" indent="4"/>
    </xf>
    <xf numFmtId="0" fontId="64" fillId="0" borderId="1" xfId="0" applyFont="1" applyBorder="1" applyAlignment="1">
      <alignment horizontal="center" vertical="center"/>
    </xf>
    <xf numFmtId="0" fontId="41" fillId="7" borderId="1" xfId="0" applyFont="1" applyFill="1" applyBorder="1" applyAlignment="1">
      <alignment horizontal="left" vertical="top" wrapText="1"/>
    </xf>
    <xf numFmtId="0" fontId="69" fillId="7" borderId="16" xfId="0" applyFont="1" applyFill="1" applyBorder="1" applyAlignment="1">
      <alignment horizontal="center" vertical="center" wrapText="1"/>
    </xf>
    <xf numFmtId="0" fontId="33" fillId="0" borderId="0" xfId="0" applyFont="1" applyAlignment="1">
      <alignment horizontal="left"/>
    </xf>
    <xf numFmtId="0" fontId="33" fillId="0" borderId="0" xfId="0" applyFont="1" applyAlignment="1">
      <alignment horizontal="left" wrapText="1"/>
    </xf>
    <xf numFmtId="0" fontId="15" fillId="0" borderId="1" xfId="0" applyFont="1" applyBorder="1" applyAlignment="1">
      <alignment horizontal="left" vertical="top" wrapText="1"/>
    </xf>
    <xf numFmtId="0" fontId="65"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66" fillId="20" borderId="18" xfId="0" applyFont="1" applyFill="1" applyBorder="1" applyAlignment="1">
      <alignment horizontal="center" vertical="center" wrapText="1"/>
    </xf>
    <xf numFmtId="0" fontId="51" fillId="18" borderId="20" xfId="0" applyFont="1" applyFill="1" applyBorder="1" applyAlignment="1">
      <alignment horizontal="center" vertical="center"/>
    </xf>
    <xf numFmtId="0" fontId="51" fillId="0" borderId="11" xfId="0" applyFont="1" applyBorder="1" applyAlignment="1">
      <alignment horizontal="center" vertical="center"/>
    </xf>
    <xf numFmtId="0" fontId="51" fillId="0" borderId="20" xfId="0" applyFont="1" applyBorder="1" applyAlignment="1">
      <alignment horizontal="center" vertical="center"/>
    </xf>
    <xf numFmtId="0" fontId="51" fillId="0" borderId="20" xfId="0" applyFont="1" applyBorder="1" applyAlignment="1">
      <alignment vertical="center"/>
    </xf>
    <xf numFmtId="0" fontId="51" fillId="0" borderId="6" xfId="0" applyFont="1" applyBorder="1" applyAlignment="1">
      <alignment vertical="center"/>
    </xf>
    <xf numFmtId="0" fontId="51" fillId="0" borderId="6" xfId="0" applyFont="1" applyBorder="1" applyAlignment="1">
      <alignment horizontal="center" vertical="center" wrapText="1"/>
    </xf>
    <xf numFmtId="0" fontId="0" fillId="0" borderId="0" xfId="0" applyAlignment="1">
      <alignment horizontal="center"/>
    </xf>
    <xf numFmtId="0" fontId="51" fillId="0" borderId="9" xfId="0" applyFont="1" applyBorder="1" applyAlignment="1">
      <alignment horizontal="center" vertical="center"/>
    </xf>
    <xf numFmtId="0" fontId="51" fillId="12" borderId="9" xfId="0" applyFont="1" applyFill="1" applyBorder="1" applyAlignment="1">
      <alignment horizontal="center" vertical="center"/>
    </xf>
    <xf numFmtId="0" fontId="44" fillId="12" borderId="9" xfId="0" applyFont="1" applyFill="1" applyBorder="1" applyAlignment="1">
      <alignment horizontal="center" vertical="center"/>
    </xf>
    <xf numFmtId="0" fontId="49" fillId="12" borderId="9" xfId="0" applyFont="1" applyFill="1" applyBorder="1" applyAlignment="1">
      <alignment horizontal="center" vertical="center"/>
    </xf>
    <xf numFmtId="0" fontId="49" fillId="12" borderId="12" xfId="0" applyFont="1" applyFill="1" applyBorder="1" applyAlignment="1">
      <alignment horizontal="center" vertical="center"/>
    </xf>
    <xf numFmtId="0" fontId="53" fillId="12" borderId="9" xfId="0" applyFont="1" applyFill="1" applyBorder="1" applyAlignment="1">
      <alignment horizontal="center" vertical="center"/>
    </xf>
    <xf numFmtId="0" fontId="53" fillId="12" borderId="6" xfId="0" applyFont="1" applyFill="1" applyBorder="1" applyAlignment="1">
      <alignment horizontal="center" vertical="center"/>
    </xf>
    <xf numFmtId="0" fontId="44" fillId="12" borderId="12" xfId="0" applyFont="1" applyFill="1" applyBorder="1" applyAlignment="1">
      <alignment horizontal="center" vertical="center"/>
    </xf>
    <xf numFmtId="0" fontId="49" fillId="12" borderId="6" xfId="0" applyFont="1" applyFill="1" applyBorder="1" applyAlignment="1">
      <alignment horizontal="center" vertical="center"/>
    </xf>
    <xf numFmtId="0" fontId="51" fillId="0" borderId="21" xfId="0" applyFont="1" applyBorder="1" applyAlignment="1">
      <alignment horizontal="center" vertical="center" wrapText="1"/>
    </xf>
    <xf numFmtId="0" fontId="51" fillId="0" borderId="15" xfId="0" applyFont="1" applyBorder="1" applyAlignment="1">
      <alignment horizontal="center" vertical="center"/>
    </xf>
    <xf numFmtId="0" fontId="53" fillId="0" borderId="11" xfId="0" applyFont="1" applyBorder="1" applyAlignment="1">
      <alignment horizontal="center" vertical="center" wrapText="1"/>
    </xf>
    <xf numFmtId="0" fontId="53" fillId="0" borderId="15" xfId="0" applyFont="1" applyBorder="1" applyAlignment="1">
      <alignment horizontal="center" vertical="center" wrapText="1"/>
    </xf>
    <xf numFmtId="0" fontId="33"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33" fillId="0" borderId="0" xfId="0" applyNumberFormat="1" applyFont="1" applyAlignment="1">
      <alignment horizontal="center" vertical="center"/>
    </xf>
    <xf numFmtId="14" fontId="0" fillId="0" borderId="0" xfId="0" applyNumberFormat="1" applyAlignment="1">
      <alignment horizontal="center" vertical="center"/>
    </xf>
    <xf numFmtId="14" fontId="33" fillId="0" borderId="0" xfId="0" applyNumberFormat="1" applyFont="1" applyAlignment="1">
      <alignment horizontal="center" vertical="center"/>
    </xf>
    <xf numFmtId="0" fontId="9" fillId="0" borderId="1" xfId="0" applyFont="1" applyBorder="1" applyAlignment="1">
      <alignment horizontal="left" vertical="top" wrapText="1" readingOrder="1"/>
    </xf>
    <xf numFmtId="0" fontId="9" fillId="4" borderId="1" xfId="0" applyFont="1" applyFill="1" applyBorder="1" applyAlignment="1">
      <alignment horizontal="left" vertical="top" wrapText="1" readingOrder="1"/>
    </xf>
    <xf numFmtId="0" fontId="3" fillId="21" borderId="1" xfId="0" applyFont="1" applyFill="1" applyBorder="1" applyAlignment="1">
      <alignment horizontal="left" vertical="top" wrapText="1" readingOrder="1"/>
    </xf>
    <xf numFmtId="14" fontId="3" fillId="2" borderId="2" xfId="0" applyNumberFormat="1" applyFont="1" applyFill="1" applyBorder="1" applyAlignment="1">
      <alignment horizontal="left" vertical="top" wrapText="1" readingOrder="1"/>
    </xf>
    <xf numFmtId="0" fontId="5" fillId="21" borderId="1" xfId="0" applyFont="1" applyFill="1" applyBorder="1" applyAlignment="1">
      <alignment horizontal="left" vertical="top" wrapText="1"/>
    </xf>
    <xf numFmtId="164" fontId="5" fillId="21" borderId="1" xfId="0" applyNumberFormat="1" applyFont="1" applyFill="1" applyBorder="1" applyAlignment="1">
      <alignment horizontal="left" vertical="top" wrapText="1"/>
    </xf>
    <xf numFmtId="1" fontId="5" fillId="21" borderId="1" xfId="0" applyNumberFormat="1" applyFont="1" applyFill="1" applyBorder="1" applyAlignment="1">
      <alignment horizontal="left" vertical="top" wrapText="1"/>
    </xf>
    <xf numFmtId="0" fontId="15" fillId="7" borderId="1" xfId="0" applyFont="1" applyFill="1" applyBorder="1" applyAlignment="1">
      <alignment horizontal="left" vertical="top" wrapText="1"/>
    </xf>
    <xf numFmtId="0" fontId="5" fillId="0" borderId="1" xfId="0" applyFont="1" applyBorder="1" applyAlignment="1">
      <alignment horizontal="left" vertical="top" wrapText="1"/>
    </xf>
    <xf numFmtId="0" fontId="12" fillId="5" borderId="1" xfId="0" applyFont="1" applyFill="1" applyBorder="1" applyAlignment="1">
      <alignment horizontal="left" vertical="top" wrapText="1"/>
    </xf>
    <xf numFmtId="0" fontId="19" fillId="0" borderId="1" xfId="1" applyFont="1" applyBorder="1" applyAlignment="1">
      <alignment horizontal="left" vertical="top" wrapText="1"/>
    </xf>
    <xf numFmtId="0" fontId="19" fillId="0" borderId="1" xfId="1" applyFont="1" applyBorder="1" applyAlignment="1">
      <alignment wrapText="1"/>
    </xf>
    <xf numFmtId="0" fontId="12" fillId="6" borderId="1" xfId="0" applyFont="1" applyFill="1" applyBorder="1" applyAlignment="1">
      <alignment horizontal="left" vertical="top" wrapText="1"/>
    </xf>
    <xf numFmtId="0" fontId="23" fillId="7" borderId="1" xfId="0" applyFont="1" applyFill="1" applyBorder="1" applyAlignment="1">
      <alignment horizontal="left" vertical="top" wrapText="1"/>
    </xf>
    <xf numFmtId="0" fontId="12" fillId="7"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28" fillId="0" borderId="1" xfId="1" applyFont="1" applyBorder="1" applyAlignment="1">
      <alignment wrapText="1"/>
    </xf>
    <xf numFmtId="0" fontId="12" fillId="3" borderId="1" xfId="0" applyFont="1" applyFill="1" applyBorder="1" applyAlignment="1">
      <alignment horizontal="left" vertical="top" wrapText="1"/>
    </xf>
    <xf numFmtId="0" fontId="5" fillId="6" borderId="1" xfId="0" applyFont="1" applyFill="1" applyBorder="1" applyAlignment="1">
      <alignment horizontal="left" vertical="top" wrapText="1"/>
    </xf>
    <xf numFmtId="0" fontId="68" fillId="0" borderId="1" xfId="0" applyFont="1" applyBorder="1" applyAlignment="1">
      <alignment horizontal="left" vertical="top"/>
    </xf>
    <xf numFmtId="0" fontId="0" fillId="0" borderId="0" xfId="0" quotePrefix="1" applyAlignment="1">
      <alignment wrapText="1"/>
    </xf>
    <xf numFmtId="0" fontId="12" fillId="0" borderId="2" xfId="0" applyFont="1" applyBorder="1" applyAlignment="1">
      <alignment horizontal="left" vertical="top"/>
    </xf>
    <xf numFmtId="0" fontId="41" fillId="0" borderId="2" xfId="0" applyFont="1" applyBorder="1" applyAlignment="1">
      <alignment horizontal="left" vertical="top"/>
    </xf>
    <xf numFmtId="0" fontId="12" fillId="0" borderId="2" xfId="0" applyFont="1" applyBorder="1" applyAlignment="1">
      <alignment horizontal="left" vertical="top" wrapText="1" readingOrder="1"/>
    </xf>
    <xf numFmtId="9" fontId="40" fillId="0" borderId="2" xfId="0" applyNumberFormat="1" applyFont="1" applyBorder="1" applyAlignment="1">
      <alignment horizontal="left" vertical="top" wrapText="1" readingOrder="1"/>
    </xf>
    <xf numFmtId="0" fontId="12" fillId="0" borderId="2" xfId="0" applyFont="1" applyBorder="1" applyAlignment="1">
      <alignment horizontal="left" vertical="top" readingOrder="1"/>
    </xf>
    <xf numFmtId="14" fontId="12" fillId="0" borderId="2" xfId="0" applyNumberFormat="1" applyFont="1" applyBorder="1" applyAlignment="1">
      <alignment horizontal="left" vertical="top" readingOrder="1"/>
    </xf>
    <xf numFmtId="0" fontId="41" fillId="0" borderId="2" xfId="0" applyFont="1" applyBorder="1" applyAlignment="1">
      <alignment horizontal="left" vertical="top" wrapText="1" readingOrder="1"/>
    </xf>
    <xf numFmtId="0" fontId="12" fillId="0" borderId="2" xfId="0" applyFont="1" applyBorder="1" applyAlignment="1">
      <alignment horizontal="left" vertical="top" wrapText="1"/>
    </xf>
    <xf numFmtId="0" fontId="12" fillId="4" borderId="2" xfId="0" applyFont="1" applyFill="1" applyBorder="1" applyAlignment="1">
      <alignment horizontal="left" vertical="top"/>
    </xf>
    <xf numFmtId="164" fontId="12" fillId="0" borderId="2" xfId="0" applyNumberFormat="1" applyFont="1" applyBorder="1" applyAlignment="1">
      <alignment horizontal="left" vertical="top"/>
    </xf>
    <xf numFmtId="164" fontId="12" fillId="0" borderId="2" xfId="0" applyNumberFormat="1" applyFont="1" applyBorder="1" applyAlignment="1">
      <alignment horizontal="left" vertical="top" wrapText="1"/>
    </xf>
    <xf numFmtId="9" fontId="21" fillId="4" borderId="1" xfId="0" applyNumberFormat="1" applyFont="1" applyFill="1" applyBorder="1" applyAlignment="1">
      <alignment horizontal="left" vertical="top" wrapText="1" readingOrder="1"/>
    </xf>
    <xf numFmtId="0" fontId="32" fillId="4" borderId="1" xfId="0" applyFont="1" applyFill="1" applyBorder="1" applyAlignment="1">
      <alignment horizontal="left" vertical="top" wrapText="1"/>
    </xf>
    <xf numFmtId="0" fontId="42" fillId="4" borderId="1" xfId="0" applyFont="1" applyFill="1" applyBorder="1" applyAlignment="1">
      <alignment horizontal="left" vertical="top" wrapText="1"/>
    </xf>
    <xf numFmtId="0" fontId="0" fillId="0" borderId="1" xfId="0" applyBorder="1" applyAlignment="1">
      <alignment horizontal="left" vertical="top"/>
    </xf>
    <xf numFmtId="0" fontId="0" fillId="4" borderId="1" xfId="0" applyFill="1" applyBorder="1" applyAlignment="1">
      <alignment horizontal="left" vertical="top"/>
    </xf>
    <xf numFmtId="0" fontId="40" fillId="5" borderId="1" xfId="0" applyFont="1" applyFill="1" applyBorder="1" applyAlignment="1">
      <alignment horizontal="left" vertical="top" wrapText="1" readingOrder="1"/>
    </xf>
    <xf numFmtId="0" fontId="74" fillId="0" borderId="1" xfId="0" applyFont="1" applyBorder="1" applyAlignment="1">
      <alignment horizontal="left" vertical="top"/>
    </xf>
    <xf numFmtId="0" fontId="51" fillId="0" borderId="20" xfId="0" applyFont="1" applyBorder="1" applyAlignment="1">
      <alignment horizontal="center" vertical="center" wrapText="1"/>
    </xf>
    <xf numFmtId="9" fontId="9" fillId="0" borderId="1" xfId="0" applyNumberFormat="1" applyFont="1" applyBorder="1" applyAlignment="1">
      <alignment horizontal="left" vertical="center" wrapText="1" readingOrder="1"/>
    </xf>
    <xf numFmtId="9" fontId="75" fillId="0" borderId="1" xfId="0" applyNumberFormat="1" applyFont="1" applyBorder="1" applyAlignment="1">
      <alignment horizontal="center" vertical="center" wrapText="1" readingOrder="1"/>
    </xf>
    <xf numFmtId="0" fontId="75" fillId="0" borderId="1" xfId="0" applyFont="1" applyBorder="1" applyAlignment="1">
      <alignment horizontal="center" vertical="center" wrapText="1" readingOrder="1"/>
    </xf>
    <xf numFmtId="0" fontId="75" fillId="0" borderId="1" xfId="0" applyFont="1" applyBorder="1" applyAlignment="1">
      <alignment horizontal="center" vertical="center" wrapText="1"/>
    </xf>
    <xf numFmtId="0" fontId="76" fillId="0" borderId="1" xfId="0" applyFont="1" applyBorder="1" applyAlignment="1">
      <alignment horizontal="center" vertical="center" wrapText="1"/>
    </xf>
    <xf numFmtId="0" fontId="75" fillId="0" borderId="2" xfId="0" applyFont="1" applyBorder="1" applyAlignment="1">
      <alignment horizontal="center" vertical="center" wrapText="1"/>
    </xf>
    <xf numFmtId="0" fontId="77" fillId="0" borderId="1" xfId="0" applyFont="1" applyBorder="1" applyAlignment="1">
      <alignment horizontal="center" vertical="center" wrapText="1"/>
    </xf>
    <xf numFmtId="0" fontId="21" fillId="0" borderId="1" xfId="0" applyFont="1" applyBorder="1" applyAlignment="1">
      <alignment horizontal="left" vertical="top" wrapText="1" readingOrder="1"/>
    </xf>
    <xf numFmtId="0" fontId="33" fillId="0" borderId="1" xfId="0" applyFont="1" applyBorder="1"/>
    <xf numFmtId="0" fontId="33" fillId="0" borderId="1" xfId="0" applyFont="1" applyBorder="1" applyAlignment="1">
      <alignment wrapText="1"/>
    </xf>
    <xf numFmtId="0" fontId="43" fillId="0" borderId="1" xfId="0" applyFont="1" applyBorder="1"/>
    <xf numFmtId="0" fontId="33" fillId="4" borderId="1" xfId="0" applyFont="1" applyFill="1" applyBorder="1"/>
    <xf numFmtId="0" fontId="12" fillId="0" borderId="1" xfId="0" applyFont="1" applyBorder="1"/>
    <xf numFmtId="0" fontId="41" fillId="0" borderId="1" xfId="0" applyFont="1" applyBorder="1"/>
    <xf numFmtId="0" fontId="3" fillId="5" borderId="1" xfId="0" applyFont="1" applyFill="1" applyBorder="1" applyAlignment="1">
      <alignment horizontal="left" vertical="top" wrapText="1" readingOrder="1"/>
    </xf>
    <xf numFmtId="9" fontId="33" fillId="0" borderId="1" xfId="0" applyNumberFormat="1" applyFont="1" applyBorder="1" applyAlignment="1">
      <alignment horizontal="left"/>
    </xf>
    <xf numFmtId="0" fontId="79" fillId="21" borderId="1" xfId="0" applyFont="1" applyFill="1" applyBorder="1" applyAlignment="1">
      <alignment horizontal="left" vertical="top" wrapText="1" readingOrder="1"/>
    </xf>
    <xf numFmtId="0" fontId="12" fillId="4" borderId="1" xfId="0" applyFont="1" applyFill="1" applyBorder="1"/>
    <xf numFmtId="0" fontId="12" fillId="0" borderId="1" xfId="0" applyFont="1" applyBorder="1" applyAlignment="1">
      <alignment vertical="center"/>
    </xf>
    <xf numFmtId="0" fontId="41" fillId="0" borderId="1" xfId="0" applyFont="1" applyBorder="1" applyAlignment="1">
      <alignment vertical="center"/>
    </xf>
    <xf numFmtId="0" fontId="0" fillId="0" borderId="0" xfId="0" applyAlignment="1">
      <alignment vertical="center"/>
    </xf>
    <xf numFmtId="9" fontId="83" fillId="0" borderId="1" xfId="0" applyNumberFormat="1" applyFont="1" applyBorder="1" applyAlignment="1">
      <alignment horizontal="left" vertical="top" wrapText="1" readingOrder="1"/>
    </xf>
    <xf numFmtId="0" fontId="0" fillId="0" borderId="0" xfId="0" applyAlignment="1">
      <alignment vertical="center" wrapText="1"/>
    </xf>
    <xf numFmtId="0" fontId="9" fillId="0" borderId="1" xfId="0" applyFont="1" applyBorder="1" applyAlignment="1">
      <alignment horizontal="left" vertical="center" wrapText="1" readingOrder="1"/>
    </xf>
    <xf numFmtId="0" fontId="33" fillId="0" borderId="1" xfId="0" applyFont="1" applyBorder="1" applyAlignment="1">
      <alignment vertical="center"/>
    </xf>
    <xf numFmtId="0" fontId="43" fillId="0" borderId="1" xfId="0" applyFont="1" applyBorder="1" applyAlignment="1">
      <alignment vertical="center"/>
    </xf>
    <xf numFmtId="0" fontId="33" fillId="4" borderId="1" xfId="0" applyFont="1" applyFill="1" applyBorder="1" applyAlignment="1">
      <alignment vertical="center"/>
    </xf>
    <xf numFmtId="0" fontId="12" fillId="0" borderId="1" xfId="0" applyFont="1" applyBorder="1" applyAlignment="1">
      <alignment horizontal="left" vertical="center"/>
    </xf>
    <xf numFmtId="0" fontId="41" fillId="0" borderId="1" xfId="0" applyFont="1" applyBorder="1" applyAlignment="1">
      <alignment horizontal="left" vertical="center"/>
    </xf>
    <xf numFmtId="9" fontId="82" fillId="0" borderId="1" xfId="0" applyNumberFormat="1" applyFont="1" applyBorder="1" applyAlignment="1">
      <alignment horizontal="left" vertical="top" wrapText="1" readingOrder="1"/>
    </xf>
    <xf numFmtId="0" fontId="84" fillId="0" borderId="1" xfId="0" applyFont="1" applyBorder="1" applyAlignment="1">
      <alignment vertical="top"/>
    </xf>
    <xf numFmtId="0" fontId="41" fillId="7" borderId="1" xfId="0" applyFont="1" applyFill="1" applyBorder="1" applyAlignment="1">
      <alignment horizontal="left" vertical="top"/>
    </xf>
    <xf numFmtId="0" fontId="84" fillId="0" borderId="1" xfId="0" applyFont="1" applyBorder="1" applyAlignment="1">
      <alignment vertical="center"/>
    </xf>
    <xf numFmtId="0" fontId="12" fillId="0" borderId="1" xfId="0" applyFont="1" applyBorder="1" applyAlignment="1">
      <alignment horizontal="center" vertical="center"/>
    </xf>
    <xf numFmtId="0" fontId="84" fillId="0" borderId="1" xfId="0" applyFont="1" applyBorder="1" applyAlignment="1">
      <alignment horizontal="center" vertical="center"/>
    </xf>
    <xf numFmtId="0" fontId="12" fillId="0" borderId="1" xfId="0" applyFont="1" applyBorder="1" applyAlignment="1">
      <alignment vertical="center" wrapText="1"/>
    </xf>
    <xf numFmtId="9" fontId="17" fillId="0" borderId="1" xfId="0" applyNumberFormat="1" applyFont="1" applyBorder="1" applyAlignment="1">
      <alignment horizontal="left" vertical="top" wrapText="1" readingOrder="1"/>
    </xf>
    <xf numFmtId="0" fontId="39" fillId="0" borderId="1" xfId="0" applyFont="1" applyBorder="1" applyAlignment="1">
      <alignment horizontal="left" vertical="top" wrapText="1" readingOrder="1"/>
    </xf>
    <xf numFmtId="9" fontId="85" fillId="0" borderId="1" xfId="0" applyNumberFormat="1" applyFont="1" applyBorder="1" applyAlignment="1">
      <alignment horizontal="left" vertical="top" wrapText="1" readingOrder="1"/>
    </xf>
    <xf numFmtId="0" fontId="17" fillId="23" borderId="1" xfId="0" applyFont="1" applyFill="1" applyBorder="1" applyAlignment="1">
      <alignment horizontal="left" vertical="top" wrapText="1" readingOrder="1"/>
    </xf>
    <xf numFmtId="9" fontId="17" fillId="23" borderId="1" xfId="0" applyNumberFormat="1" applyFont="1" applyFill="1" applyBorder="1" applyAlignment="1">
      <alignment horizontal="left" vertical="top" wrapText="1" readingOrder="1"/>
    </xf>
    <xf numFmtId="0" fontId="16" fillId="23" borderId="1" xfId="0" applyFont="1" applyFill="1" applyBorder="1" applyAlignment="1">
      <alignment horizontal="left" vertical="center" wrapText="1" readingOrder="1"/>
    </xf>
    <xf numFmtId="0" fontId="88" fillId="23" borderId="1" xfId="0" applyFont="1" applyFill="1" applyBorder="1" applyAlignment="1">
      <alignment horizontal="center" vertical="center" wrapText="1" readingOrder="1"/>
    </xf>
    <xf numFmtId="0" fontId="89" fillId="23" borderId="1" xfId="0" applyFont="1" applyFill="1" applyBorder="1" applyAlignment="1">
      <alignment horizontal="left" vertical="top" wrapText="1" readingOrder="1"/>
    </xf>
    <xf numFmtId="0" fontId="90" fillId="23" borderId="1" xfId="0" applyFont="1" applyFill="1" applyBorder="1" applyAlignment="1">
      <alignment horizontal="left" vertical="top" wrapText="1" readingOrder="1"/>
    </xf>
    <xf numFmtId="0" fontId="20" fillId="23" borderId="1" xfId="0" applyFont="1" applyFill="1" applyBorder="1" applyAlignment="1">
      <alignment horizontal="left" vertical="top" wrapText="1"/>
    </xf>
    <xf numFmtId="0" fontId="14" fillId="23" borderId="1" xfId="0" applyFont="1" applyFill="1" applyBorder="1" applyAlignment="1">
      <alignment horizontal="left" vertical="top" wrapText="1"/>
    </xf>
    <xf numFmtId="164" fontId="14" fillId="23" borderId="1" xfId="0" applyNumberFormat="1" applyFont="1" applyFill="1" applyBorder="1" applyAlignment="1">
      <alignment horizontal="left" vertical="top" wrapText="1"/>
    </xf>
    <xf numFmtId="0" fontId="17" fillId="4" borderId="1" xfId="0" applyFont="1" applyFill="1" applyBorder="1" applyAlignment="1">
      <alignment horizontal="left" vertical="top" wrapText="1" readingOrder="1"/>
    </xf>
    <xf numFmtId="9" fontId="17" fillId="4" borderId="1" xfId="0" applyNumberFormat="1" applyFont="1" applyFill="1" applyBorder="1" applyAlignment="1">
      <alignment horizontal="left" vertical="top" wrapText="1" readingOrder="1"/>
    </xf>
    <xf numFmtId="0" fontId="20" fillId="4" borderId="1" xfId="0" applyFont="1" applyFill="1" applyBorder="1" applyAlignment="1">
      <alignment horizontal="left" vertical="top" wrapText="1" readingOrder="1"/>
    </xf>
    <xf numFmtId="14" fontId="31" fillId="4" borderId="1" xfId="0" applyNumberFormat="1" applyFont="1" applyFill="1" applyBorder="1" applyAlignment="1">
      <alignment horizontal="center" wrapText="1" readingOrder="1"/>
    </xf>
    <xf numFmtId="14" fontId="20" fillId="4" borderId="1" xfId="0" applyNumberFormat="1" applyFont="1" applyFill="1" applyBorder="1" applyAlignment="1">
      <alignment horizontal="left" vertical="top" wrapText="1" readingOrder="1"/>
    </xf>
    <xf numFmtId="0" fontId="31" fillId="4" borderId="1" xfId="0" applyFont="1" applyFill="1" applyBorder="1" applyAlignment="1">
      <alignment horizontal="left" vertical="top" wrapText="1"/>
    </xf>
    <xf numFmtId="9" fontId="90" fillId="4" borderId="1" xfId="0" applyNumberFormat="1" applyFont="1" applyFill="1" applyBorder="1" applyAlignment="1">
      <alignment horizontal="left" vertical="top" wrapText="1" readingOrder="1"/>
    </xf>
    <xf numFmtId="0" fontId="90" fillId="4" borderId="1" xfId="0" applyFont="1" applyFill="1" applyBorder="1" applyAlignment="1">
      <alignment horizontal="left" vertical="top" wrapText="1" readingOrder="1"/>
    </xf>
    <xf numFmtId="0" fontId="14" fillId="4" borderId="1" xfId="0" applyFont="1" applyFill="1" applyBorder="1" applyAlignment="1">
      <alignment horizontal="left" vertical="top" wrapText="1"/>
    </xf>
    <xf numFmtId="164" fontId="14" fillId="4" borderId="1" xfId="0" applyNumberFormat="1" applyFont="1" applyFill="1" applyBorder="1" applyAlignment="1">
      <alignment horizontal="left" vertical="top" wrapText="1"/>
    </xf>
    <xf numFmtId="0" fontId="91" fillId="4" borderId="1" xfId="0" applyFont="1" applyFill="1" applyBorder="1" applyAlignment="1">
      <alignment horizontal="left" vertical="top" wrapText="1"/>
    </xf>
    <xf numFmtId="14" fontId="17" fillId="23" borderId="1" xfId="0" applyNumberFormat="1" applyFont="1" applyFill="1" applyBorder="1" applyAlignment="1">
      <alignment horizontal="left" vertical="top" wrapText="1" readingOrder="1"/>
    </xf>
    <xf numFmtId="9" fontId="75" fillId="23" borderId="1" xfId="0" applyNumberFormat="1" applyFont="1" applyFill="1" applyBorder="1" applyAlignment="1">
      <alignment horizontal="center" vertical="center" wrapText="1" readingOrder="1"/>
    </xf>
    <xf numFmtId="0" fontId="92" fillId="23" borderId="1" xfId="0" applyFont="1" applyFill="1" applyBorder="1" applyAlignment="1">
      <alignment horizontal="left" vertical="top" wrapText="1" readingOrder="1"/>
    </xf>
    <xf numFmtId="0" fontId="13" fillId="23" borderId="1" xfId="0" applyFont="1" applyFill="1" applyBorder="1" applyAlignment="1">
      <alignment horizontal="left" vertical="top" wrapText="1"/>
    </xf>
    <xf numFmtId="0" fontId="9" fillId="23" borderId="1" xfId="0" applyFont="1" applyFill="1" applyBorder="1" applyAlignment="1">
      <alignment horizontal="left" vertical="top" wrapText="1" readingOrder="1"/>
    </xf>
    <xf numFmtId="9" fontId="9" fillId="23" borderId="1" xfId="0" applyNumberFormat="1" applyFont="1" applyFill="1" applyBorder="1" applyAlignment="1">
      <alignment horizontal="left" vertical="top" wrapText="1" readingOrder="1"/>
    </xf>
    <xf numFmtId="14" fontId="9" fillId="23" borderId="1" xfId="0" applyNumberFormat="1" applyFont="1" applyFill="1" applyBorder="1" applyAlignment="1">
      <alignment horizontal="left" vertical="top" wrapText="1" readingOrder="1"/>
    </xf>
    <xf numFmtId="0" fontId="40" fillId="23" borderId="1" xfId="0" applyFont="1" applyFill="1" applyBorder="1" applyAlignment="1">
      <alignment horizontal="left" vertical="top" wrapText="1" readingOrder="1"/>
    </xf>
    <xf numFmtId="0" fontId="12" fillId="23" borderId="1" xfId="0" applyFont="1" applyFill="1" applyBorder="1" applyAlignment="1">
      <alignment horizontal="left" vertical="top" wrapText="1"/>
    </xf>
    <xf numFmtId="0" fontId="20" fillId="23" borderId="1" xfId="0" applyFont="1" applyFill="1" applyBorder="1" applyAlignment="1">
      <alignment horizontal="left" vertical="top" wrapText="1" readingOrder="1"/>
    </xf>
    <xf numFmtId="9" fontId="9" fillId="23" borderId="1" xfId="0" applyNumberFormat="1" applyFont="1" applyFill="1" applyBorder="1" applyAlignment="1">
      <alignment horizontal="center" vertical="center" wrapText="1" readingOrder="1"/>
    </xf>
    <xf numFmtId="14" fontId="9" fillId="23" borderId="1" xfId="0" applyNumberFormat="1" applyFont="1" applyFill="1" applyBorder="1" applyAlignment="1">
      <alignment horizontal="center" vertical="center" wrapText="1" readingOrder="1"/>
    </xf>
    <xf numFmtId="9" fontId="88" fillId="23" borderId="1" xfId="0" applyNumberFormat="1" applyFont="1" applyFill="1" applyBorder="1" applyAlignment="1">
      <alignment horizontal="center" vertical="center" wrapText="1" readingOrder="1"/>
    </xf>
    <xf numFmtId="0" fontId="93" fillId="23" borderId="1" xfId="0" applyFont="1" applyFill="1" applyBorder="1" applyAlignment="1">
      <alignment horizontal="left" vertical="top" wrapText="1" readingOrder="1"/>
    </xf>
    <xf numFmtId="9" fontId="17" fillId="23" borderId="1" xfId="0" applyNumberFormat="1" applyFont="1" applyFill="1" applyBorder="1" applyAlignment="1">
      <alignment horizontal="center" vertical="center" wrapText="1" readingOrder="1"/>
    </xf>
    <xf numFmtId="0" fontId="94" fillId="23" borderId="1" xfId="0" applyFont="1" applyFill="1" applyBorder="1" applyAlignment="1">
      <alignment horizontal="left" vertical="top" wrapText="1" readingOrder="1"/>
    </xf>
    <xf numFmtId="9" fontId="94" fillId="23" borderId="1" xfId="0" applyNumberFormat="1" applyFont="1" applyFill="1" applyBorder="1" applyAlignment="1">
      <alignment horizontal="left" vertical="top" wrapText="1" readingOrder="1"/>
    </xf>
    <xf numFmtId="0" fontId="95" fillId="23" borderId="1" xfId="0" applyFont="1" applyFill="1" applyBorder="1" applyAlignment="1">
      <alignment horizontal="left" vertical="top" wrapText="1" readingOrder="1"/>
    </xf>
    <xf numFmtId="0" fontId="96" fillId="23" borderId="1" xfId="0" applyFont="1" applyFill="1" applyBorder="1" applyAlignment="1">
      <alignment horizontal="left" vertical="top" wrapText="1" readingOrder="1"/>
    </xf>
    <xf numFmtId="0" fontId="94" fillId="23" borderId="1" xfId="0" applyFont="1" applyFill="1" applyBorder="1" applyAlignment="1">
      <alignment horizontal="left" vertical="top" wrapText="1"/>
    </xf>
    <xf numFmtId="164" fontId="94" fillId="23" borderId="1" xfId="0" applyNumberFormat="1" applyFont="1" applyFill="1" applyBorder="1" applyAlignment="1">
      <alignment horizontal="left" vertical="top" wrapText="1"/>
    </xf>
    <xf numFmtId="164" fontId="14" fillId="23" borderId="1" xfId="2" applyNumberFormat="1" applyFont="1" applyFill="1" applyBorder="1" applyAlignment="1">
      <alignment horizontal="left" vertical="top" wrapText="1" readingOrder="1"/>
    </xf>
    <xf numFmtId="9" fontId="17" fillId="4" borderId="1" xfId="0" applyNumberFormat="1" applyFont="1" applyFill="1" applyBorder="1" applyAlignment="1">
      <alignment horizontal="center" vertical="center" wrapText="1" readingOrder="1"/>
    </xf>
    <xf numFmtId="9" fontId="75" fillId="4" borderId="1" xfId="0" applyNumberFormat="1" applyFont="1" applyFill="1" applyBorder="1" applyAlignment="1">
      <alignment horizontal="center" vertical="center" wrapText="1" readingOrder="1"/>
    </xf>
    <xf numFmtId="9" fontId="17" fillId="4" borderId="1" xfId="0" applyNumberFormat="1" applyFont="1" applyFill="1" applyBorder="1" applyAlignment="1">
      <alignment horizontal="left" vertical="center" wrapText="1" readingOrder="1"/>
    </xf>
    <xf numFmtId="0" fontId="92" fillId="4" borderId="1" xfId="0" applyFont="1" applyFill="1" applyBorder="1" applyAlignment="1">
      <alignment horizontal="left" vertical="top" wrapText="1" readingOrder="1"/>
    </xf>
    <xf numFmtId="0" fontId="97" fillId="23" borderId="1" xfId="0" applyFont="1" applyFill="1" applyBorder="1" applyAlignment="1">
      <alignment horizontal="left" vertical="center" wrapText="1" readingOrder="1"/>
    </xf>
    <xf numFmtId="14" fontId="9" fillId="4" borderId="1" xfId="0" applyNumberFormat="1" applyFont="1" applyFill="1" applyBorder="1" applyAlignment="1">
      <alignment horizontal="center" vertical="center" wrapText="1" readingOrder="1"/>
    </xf>
    <xf numFmtId="0" fontId="40" fillId="4" borderId="1" xfId="0" applyFont="1" applyFill="1" applyBorder="1" applyAlignment="1">
      <alignment horizontal="left" vertical="top" wrapText="1" readingOrder="1"/>
    </xf>
    <xf numFmtId="0" fontId="11" fillId="4" borderId="1" xfId="0" applyFont="1" applyFill="1" applyBorder="1" applyAlignment="1">
      <alignment horizontal="left" vertical="top" wrapText="1" readingOrder="1"/>
    </xf>
    <xf numFmtId="0" fontId="16" fillId="23" borderId="1" xfId="0" applyFont="1" applyFill="1" applyBorder="1" applyAlignment="1">
      <alignment horizontal="center" vertical="center" wrapText="1" readingOrder="1"/>
    </xf>
    <xf numFmtId="9" fontId="98" fillId="4" borderId="1" xfId="0" applyNumberFormat="1" applyFont="1" applyFill="1" applyBorder="1" applyAlignment="1">
      <alignment horizontal="left" vertical="top" wrapText="1" readingOrder="1"/>
    </xf>
    <xf numFmtId="0" fontId="97" fillId="4" borderId="1" xfId="0" applyFont="1" applyFill="1" applyBorder="1" applyAlignment="1">
      <alignment horizontal="left" vertical="center" wrapText="1" readingOrder="1"/>
    </xf>
    <xf numFmtId="9" fontId="88" fillId="4" borderId="1" xfId="0" applyNumberFormat="1" applyFont="1" applyFill="1" applyBorder="1" applyAlignment="1">
      <alignment horizontal="center" vertical="center" wrapText="1" readingOrder="1"/>
    </xf>
    <xf numFmtId="0" fontId="9" fillId="4" borderId="1" xfId="0" applyFont="1" applyFill="1" applyBorder="1" applyAlignment="1">
      <alignment vertical="top" wrapText="1" readingOrder="1"/>
    </xf>
    <xf numFmtId="0" fontId="21" fillId="4" borderId="1" xfId="0" applyFont="1" applyFill="1" applyBorder="1" applyAlignment="1">
      <alignment horizontal="left" vertical="top" wrapText="1" readingOrder="1"/>
    </xf>
    <xf numFmtId="164" fontId="13" fillId="4" borderId="1" xfId="0" applyNumberFormat="1" applyFont="1" applyFill="1" applyBorder="1" applyAlignment="1">
      <alignment horizontal="left" vertical="top" wrapText="1"/>
    </xf>
    <xf numFmtId="164" fontId="13" fillId="23" borderId="1" xfId="0" applyNumberFormat="1" applyFont="1" applyFill="1" applyBorder="1" applyAlignment="1">
      <alignment horizontal="left" vertical="top" wrapText="1"/>
    </xf>
    <xf numFmtId="14" fontId="9" fillId="4" borderId="1" xfId="0" applyNumberFormat="1" applyFont="1" applyFill="1" applyBorder="1" applyAlignment="1">
      <alignment horizontal="left" vertical="top" wrapText="1" readingOrder="1"/>
    </xf>
    <xf numFmtId="9" fontId="40" fillId="4" borderId="1" xfId="0" applyNumberFormat="1" applyFont="1" applyFill="1" applyBorder="1" applyAlignment="1">
      <alignment horizontal="left" vertical="top" wrapText="1" readingOrder="1"/>
    </xf>
    <xf numFmtId="9" fontId="11" fillId="4" borderId="1" xfId="0" applyNumberFormat="1" applyFont="1" applyFill="1" applyBorder="1" applyAlignment="1">
      <alignment horizontal="left" vertical="top" wrapText="1" readingOrder="1"/>
    </xf>
    <xf numFmtId="9" fontId="40" fillId="23" borderId="1" xfId="0" applyNumberFormat="1" applyFont="1" applyFill="1" applyBorder="1" applyAlignment="1">
      <alignment horizontal="left" vertical="top" wrapText="1" readingOrder="1"/>
    </xf>
    <xf numFmtId="9" fontId="11" fillId="23" borderId="1" xfId="0" applyNumberFormat="1" applyFont="1" applyFill="1" applyBorder="1" applyAlignment="1">
      <alignment horizontal="left" vertical="top" wrapText="1" readingOrder="1"/>
    </xf>
    <xf numFmtId="164" fontId="14" fillId="4" borderId="1" xfId="2" applyNumberFormat="1" applyFont="1" applyFill="1" applyBorder="1" applyAlignment="1">
      <alignment horizontal="left" vertical="top" wrapText="1" readingOrder="1"/>
    </xf>
    <xf numFmtId="0" fontId="82" fillId="4" borderId="1" xfId="0" applyFont="1" applyFill="1" applyBorder="1" applyAlignment="1">
      <alignment horizontal="left" vertical="top" wrapText="1" readingOrder="1"/>
    </xf>
    <xf numFmtId="9" fontId="92" fillId="4" borderId="1" xfId="0" applyNumberFormat="1" applyFont="1" applyFill="1" applyBorder="1" applyAlignment="1">
      <alignment horizontal="left" vertical="top" wrapText="1" readingOrder="1"/>
    </xf>
    <xf numFmtId="9" fontId="31" fillId="4" borderId="1" xfId="2" applyNumberFormat="1" applyFont="1" applyFill="1" applyBorder="1" applyAlignment="1">
      <alignment horizontal="left" vertical="top" wrapText="1"/>
    </xf>
    <xf numFmtId="0" fontId="99" fillId="4"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99" fillId="4" borderId="1" xfId="0" applyFont="1" applyFill="1" applyBorder="1" applyAlignment="1">
      <alignment horizontal="left" vertical="top" wrapText="1" readingOrder="1"/>
    </xf>
    <xf numFmtId="0" fontId="100"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9" fontId="26" fillId="4" borderId="1" xfId="0" applyNumberFormat="1" applyFont="1" applyFill="1" applyBorder="1" applyAlignment="1">
      <alignment horizontal="left" vertical="top" wrapText="1"/>
    </xf>
    <xf numFmtId="14" fontId="25" fillId="4" borderId="1" xfId="0" applyNumberFormat="1" applyFont="1" applyFill="1" applyBorder="1" applyAlignment="1">
      <alignment horizontal="center" wrapText="1" readingOrder="1"/>
    </xf>
    <xf numFmtId="14" fontId="12" fillId="4" borderId="1" xfId="0" applyNumberFormat="1" applyFont="1" applyFill="1" applyBorder="1" applyAlignment="1">
      <alignment horizontal="left" vertical="top" wrapText="1" readingOrder="1"/>
    </xf>
    <xf numFmtId="9" fontId="25" fillId="4" borderId="1" xfId="0" applyNumberFormat="1" applyFont="1" applyFill="1" applyBorder="1" applyAlignment="1">
      <alignment horizontal="left" vertical="top" wrapText="1"/>
    </xf>
    <xf numFmtId="0" fontId="31" fillId="4" borderId="1" xfId="0" applyFont="1" applyFill="1" applyBorder="1" applyAlignment="1">
      <alignment horizontal="left" vertical="top" wrapText="1" readingOrder="1"/>
    </xf>
    <xf numFmtId="0" fontId="30" fillId="4" borderId="1" xfId="0" applyFont="1" applyFill="1" applyBorder="1" applyAlignment="1">
      <alignment horizontal="left" vertical="top" wrapText="1"/>
    </xf>
    <xf numFmtId="0" fontId="25" fillId="4" borderId="1" xfId="0" applyFont="1" applyFill="1" applyBorder="1" applyAlignment="1">
      <alignment horizontal="left" vertical="top" wrapText="1" readingOrder="1"/>
    </xf>
    <xf numFmtId="0" fontId="88" fillId="4" borderId="1" xfId="0" applyFont="1" applyFill="1" applyBorder="1" applyAlignment="1">
      <alignment horizontal="center" vertical="center" wrapText="1"/>
    </xf>
    <xf numFmtId="164" fontId="20" fillId="4" borderId="1" xfId="0" applyNumberFormat="1" applyFont="1" applyFill="1" applyBorder="1" applyAlignment="1">
      <alignment horizontal="left" vertical="top" wrapText="1"/>
    </xf>
    <xf numFmtId="0" fontId="20" fillId="23" borderId="1" xfId="0" applyFont="1" applyFill="1" applyBorder="1" applyAlignment="1">
      <alignment horizontal="left" vertical="center" wrapText="1" readingOrder="1"/>
    </xf>
    <xf numFmtId="0" fontId="12" fillId="23" borderId="1" xfId="0" applyFont="1" applyFill="1" applyBorder="1" applyAlignment="1">
      <alignment horizontal="left" vertical="top"/>
    </xf>
    <xf numFmtId="0" fontId="9" fillId="23" borderId="1" xfId="0" applyFont="1" applyFill="1" applyBorder="1" applyAlignment="1">
      <alignment horizontal="center" vertical="center" wrapText="1"/>
    </xf>
    <xf numFmtId="0" fontId="103" fillId="23" borderId="1" xfId="0" applyFont="1" applyFill="1" applyBorder="1"/>
    <xf numFmtId="0" fontId="20" fillId="23" borderId="1" xfId="0" applyFont="1" applyFill="1" applyBorder="1"/>
    <xf numFmtId="0" fontId="20" fillId="23" borderId="1" xfId="0" applyFont="1" applyFill="1" applyBorder="1" applyAlignment="1">
      <alignment horizontal="left" vertical="top"/>
    </xf>
    <xf numFmtId="0" fontId="100" fillId="23" borderId="1" xfId="0" applyFont="1" applyFill="1" applyBorder="1"/>
    <xf numFmtId="0" fontId="100" fillId="23" borderId="1" xfId="0" applyFont="1" applyFill="1" applyBorder="1" applyAlignment="1">
      <alignment horizontal="left" vertical="top"/>
    </xf>
    <xf numFmtId="0" fontId="103" fillId="4" borderId="1" xfId="0" applyFont="1" applyFill="1" applyBorder="1"/>
    <xf numFmtId="0" fontId="20" fillId="4" borderId="1" xfId="0" applyFont="1" applyFill="1" applyBorder="1"/>
    <xf numFmtId="0" fontId="20" fillId="4" borderId="1" xfId="0" applyFont="1" applyFill="1" applyBorder="1" applyAlignment="1">
      <alignment horizontal="left" vertical="top"/>
    </xf>
    <xf numFmtId="0" fontId="100" fillId="4" borderId="1" xfId="0" applyFont="1" applyFill="1" applyBorder="1"/>
    <xf numFmtId="0" fontId="100" fillId="4" borderId="1" xfId="0" applyFont="1" applyFill="1" applyBorder="1" applyAlignment="1">
      <alignment horizontal="left" vertical="top"/>
    </xf>
    <xf numFmtId="0" fontId="104" fillId="23" borderId="1" xfId="0" applyFont="1" applyFill="1" applyBorder="1"/>
    <xf numFmtId="0" fontId="12" fillId="23" borderId="1" xfId="0" applyFont="1" applyFill="1" applyBorder="1" applyAlignment="1">
      <alignment horizontal="left" vertical="center"/>
    </xf>
    <xf numFmtId="0" fontId="12" fillId="23" borderId="1" xfId="0" applyFont="1" applyFill="1" applyBorder="1" applyAlignment="1">
      <alignment vertical="center"/>
    </xf>
    <xf numFmtId="0" fontId="12" fillId="23" borderId="1" xfId="0" applyFont="1" applyFill="1" applyBorder="1" applyAlignment="1">
      <alignment vertical="center" wrapText="1"/>
    </xf>
    <xf numFmtId="0" fontId="33" fillId="23" borderId="1" xfId="0" applyFont="1" applyFill="1" applyBorder="1"/>
    <xf numFmtId="0" fontId="33" fillId="23" borderId="1" xfId="0" applyFont="1" applyFill="1" applyBorder="1" applyAlignment="1">
      <alignment wrapText="1"/>
    </xf>
    <xf numFmtId="0" fontId="43" fillId="23" borderId="1" xfId="0" applyFont="1" applyFill="1" applyBorder="1"/>
    <xf numFmtId="0" fontId="12" fillId="23" borderId="1" xfId="0" applyFont="1" applyFill="1" applyBorder="1"/>
    <xf numFmtId="0" fontId="41" fillId="23" borderId="1" xfId="0" applyFont="1" applyFill="1" applyBorder="1"/>
    <xf numFmtId="0" fontId="41" fillId="23" borderId="1" xfId="0" applyFont="1" applyFill="1" applyBorder="1" applyAlignment="1">
      <alignment horizontal="left" vertical="top"/>
    </xf>
    <xf numFmtId="0" fontId="33" fillId="23" borderId="1" xfId="0" applyFont="1" applyFill="1" applyBorder="1" applyAlignment="1">
      <alignment vertical="center"/>
    </xf>
    <xf numFmtId="9" fontId="9" fillId="23" borderId="1" xfId="0" applyNumberFormat="1" applyFont="1" applyFill="1" applyBorder="1" applyAlignment="1">
      <alignment horizontal="left" vertical="center" wrapText="1" readingOrder="1"/>
    </xf>
    <xf numFmtId="0" fontId="84" fillId="23" borderId="1" xfId="0" applyFont="1" applyFill="1" applyBorder="1" applyAlignment="1">
      <alignment vertical="center"/>
    </xf>
    <xf numFmtId="0" fontId="43" fillId="23" borderId="1" xfId="0" applyFont="1" applyFill="1" applyBorder="1" applyAlignment="1">
      <alignment vertical="center"/>
    </xf>
    <xf numFmtId="0" fontId="41" fillId="23" borderId="1" xfId="0" applyFont="1" applyFill="1" applyBorder="1" applyAlignment="1">
      <alignment vertical="center"/>
    </xf>
    <xf numFmtId="0" fontId="41" fillId="23" borderId="1" xfId="0" applyFont="1" applyFill="1" applyBorder="1" applyAlignment="1">
      <alignment horizontal="left" vertical="center"/>
    </xf>
    <xf numFmtId="0" fontId="103" fillId="23" borderId="1" xfId="0" applyFont="1" applyFill="1" applyBorder="1" applyAlignment="1">
      <alignment vertical="center"/>
    </xf>
    <xf numFmtId="9" fontId="17" fillId="23" borderId="1" xfId="0" applyNumberFormat="1" applyFont="1" applyFill="1" applyBorder="1" applyAlignment="1">
      <alignment horizontal="left" vertical="center" wrapText="1" readingOrder="1"/>
    </xf>
    <xf numFmtId="0" fontId="104" fillId="23" borderId="1" xfId="0" applyFont="1" applyFill="1" applyBorder="1" applyAlignment="1">
      <alignment vertical="center"/>
    </xf>
    <xf numFmtId="0" fontId="20" fillId="23" borderId="1" xfId="0" applyFont="1" applyFill="1" applyBorder="1" applyAlignment="1">
      <alignment vertical="center"/>
    </xf>
    <xf numFmtId="0" fontId="20" fillId="23" borderId="1" xfId="0" applyFont="1" applyFill="1" applyBorder="1" applyAlignment="1">
      <alignment horizontal="left" vertical="center"/>
    </xf>
    <xf numFmtId="0" fontId="100" fillId="23" borderId="1" xfId="0" applyFont="1" applyFill="1" applyBorder="1" applyAlignment="1">
      <alignment vertical="center"/>
    </xf>
    <xf numFmtId="0" fontId="100" fillId="23" borderId="1" xfId="0" applyFont="1" applyFill="1" applyBorder="1" applyAlignment="1">
      <alignment horizontal="left" vertical="center"/>
    </xf>
    <xf numFmtId="14" fontId="17" fillId="4" borderId="1" xfId="0" applyNumberFormat="1" applyFont="1" applyFill="1" applyBorder="1" applyAlignment="1">
      <alignment horizontal="center" vertical="center" wrapText="1" readingOrder="1"/>
    </xf>
    <xf numFmtId="14" fontId="17" fillId="4" borderId="1" xfId="0" applyNumberFormat="1" applyFont="1" applyFill="1" applyBorder="1" applyAlignment="1">
      <alignment horizontal="left" vertical="top" wrapText="1" readingOrder="1"/>
    </xf>
    <xf numFmtId="9" fontId="17" fillId="4" borderId="1" xfId="2" applyNumberFormat="1" applyFont="1" applyFill="1" applyBorder="1" applyAlignment="1">
      <alignment horizontal="left" vertical="top" wrapText="1" readingOrder="1"/>
    </xf>
    <xf numFmtId="0" fontId="3" fillId="2" borderId="2" xfId="0" applyFont="1" applyFill="1" applyBorder="1" applyAlignment="1">
      <alignment horizontal="left" vertical="center" wrapText="1" readingOrder="1"/>
    </xf>
    <xf numFmtId="0" fontId="3" fillId="21" borderId="1" xfId="0" applyFont="1" applyFill="1" applyBorder="1" applyAlignment="1">
      <alignment horizontal="left" vertical="center" wrapText="1" readingOrder="1"/>
    </xf>
    <xf numFmtId="0" fontId="39" fillId="2" borderId="2" xfId="0" applyFont="1" applyFill="1" applyBorder="1" applyAlignment="1">
      <alignment horizontal="left" vertical="center" wrapText="1" readingOrder="1"/>
    </xf>
    <xf numFmtId="0" fontId="3" fillId="4" borderId="2" xfId="0" applyFont="1" applyFill="1" applyBorder="1" applyAlignment="1">
      <alignment horizontal="left" vertical="center" wrapText="1" readingOrder="1"/>
    </xf>
    <xf numFmtId="0" fontId="3" fillId="0" borderId="2" xfId="0" applyFont="1" applyBorder="1" applyAlignment="1">
      <alignment horizontal="left" vertical="center" wrapText="1" readingOrder="1"/>
    </xf>
    <xf numFmtId="0" fontId="3" fillId="4" borderId="1" xfId="0" applyFont="1" applyFill="1" applyBorder="1" applyAlignment="1">
      <alignment horizontal="left" vertical="center" wrapText="1" readingOrder="1"/>
    </xf>
    <xf numFmtId="0" fontId="39" fillId="21" borderId="1" xfId="0" applyFont="1" applyFill="1" applyBorder="1" applyAlignment="1">
      <alignment horizontal="left" vertical="center" wrapText="1" readingOrder="1"/>
    </xf>
    <xf numFmtId="9" fontId="40" fillId="0" borderId="1" xfId="0" applyNumberFormat="1" applyFont="1" applyBorder="1" applyAlignment="1">
      <alignment horizontal="left" vertical="center" wrapText="1" readingOrder="1"/>
    </xf>
    <xf numFmtId="0" fontId="12" fillId="0" borderId="1" xfId="0" applyFont="1" applyBorder="1" applyAlignment="1">
      <alignment horizontal="left" vertical="center" wrapText="1"/>
    </xf>
    <xf numFmtId="0" fontId="25" fillId="0" borderId="1" xfId="0" applyFont="1" applyBorder="1" applyAlignment="1">
      <alignment horizontal="left" vertical="center" wrapText="1"/>
    </xf>
    <xf numFmtId="0" fontId="42" fillId="0" borderId="1" xfId="0" applyFont="1" applyBorder="1" applyAlignment="1">
      <alignment horizontal="left" vertical="center" wrapText="1"/>
    </xf>
    <xf numFmtId="0" fontId="32" fillId="4" borderId="1" xfId="0" applyFont="1" applyFill="1" applyBorder="1" applyAlignment="1">
      <alignment horizontal="left" vertical="center" wrapText="1"/>
    </xf>
    <xf numFmtId="0" fontId="40" fillId="0" borderId="1" xfId="0" applyFont="1" applyBorder="1" applyAlignment="1">
      <alignment horizontal="left" vertical="center" wrapText="1" readingOrder="1"/>
    </xf>
    <xf numFmtId="0" fontId="9" fillId="4" borderId="1" xfId="0" applyFont="1" applyFill="1" applyBorder="1" applyAlignment="1">
      <alignment horizontal="left" vertical="center" wrapText="1" readingOrder="1"/>
    </xf>
    <xf numFmtId="0" fontId="12" fillId="0" borderId="1" xfId="0" applyFont="1" applyBorder="1" applyAlignment="1">
      <alignment horizontal="left" vertical="center" readingOrder="1"/>
    </xf>
    <xf numFmtId="0" fontId="12" fillId="0" borderId="1" xfId="0" applyFont="1" applyBorder="1" applyAlignment="1">
      <alignment horizontal="left" vertical="center" wrapText="1" readingOrder="1"/>
    </xf>
    <xf numFmtId="0" fontId="41" fillId="0" borderId="1" xfId="0" applyFont="1" applyBorder="1" applyAlignment="1">
      <alignment horizontal="left" vertical="center" wrapText="1"/>
    </xf>
    <xf numFmtId="0" fontId="12" fillId="4" borderId="1" xfId="0" applyFont="1" applyFill="1" applyBorder="1" applyAlignment="1">
      <alignment horizontal="left" vertical="center" wrapText="1"/>
    </xf>
    <xf numFmtId="0" fontId="41" fillId="7" borderId="1" xfId="0" applyFont="1" applyFill="1" applyBorder="1" applyAlignment="1">
      <alignment horizontal="left" vertical="center" wrapText="1"/>
    </xf>
    <xf numFmtId="0" fontId="26" fillId="4" borderId="1" xfId="0" applyFont="1" applyFill="1" applyBorder="1" applyAlignment="1">
      <alignment horizontal="left" vertical="center" wrapText="1"/>
    </xf>
    <xf numFmtId="9" fontId="41" fillId="0" borderId="1" xfId="0" applyNumberFormat="1" applyFont="1" applyBorder="1" applyAlignment="1">
      <alignment horizontal="left" vertical="center"/>
    </xf>
    <xf numFmtId="0" fontId="41" fillId="0" borderId="1" xfId="0" applyFont="1" applyBorder="1" applyAlignment="1">
      <alignment horizontal="left" vertical="center" readingOrder="1"/>
    </xf>
    <xf numFmtId="0" fontId="83" fillId="0" borderId="1" xfId="0" applyFont="1" applyBorder="1" applyAlignment="1">
      <alignment horizontal="left" vertical="center" wrapText="1" readingOrder="1"/>
    </xf>
    <xf numFmtId="0" fontId="42" fillId="4" borderId="1" xfId="0" applyFont="1" applyFill="1" applyBorder="1" applyAlignment="1">
      <alignment horizontal="left" vertical="center" wrapText="1"/>
    </xf>
    <xf numFmtId="0" fontId="42" fillId="5" borderId="1" xfId="0" applyFont="1" applyFill="1" applyBorder="1" applyAlignment="1">
      <alignment horizontal="left" vertical="center" wrapText="1"/>
    </xf>
    <xf numFmtId="0" fontId="21" fillId="0" borderId="1" xfId="0" applyFont="1" applyBorder="1" applyAlignment="1">
      <alignment horizontal="left" vertical="center" wrapText="1" readingOrder="1"/>
    </xf>
    <xf numFmtId="0" fontId="11" fillId="0" borderId="1" xfId="0" applyFont="1" applyBorder="1" applyAlignment="1">
      <alignment horizontal="left" vertical="center" wrapText="1" readingOrder="1"/>
    </xf>
    <xf numFmtId="0" fontId="25" fillId="0" borderId="1" xfId="0" applyFont="1" applyBorder="1" applyAlignment="1">
      <alignment horizontal="left" vertical="center"/>
    </xf>
    <xf numFmtId="0" fontId="41" fillId="5" borderId="1" xfId="0" applyFont="1" applyFill="1" applyBorder="1" applyAlignment="1">
      <alignment horizontal="left" vertical="center" wrapText="1"/>
    </xf>
    <xf numFmtId="0" fontId="41" fillId="0" borderId="1" xfId="0" applyFont="1" applyBorder="1" applyAlignment="1">
      <alignment horizontal="left" vertical="center" wrapText="1" readingOrder="1"/>
    </xf>
    <xf numFmtId="0" fontId="0" fillId="0" borderId="1" xfId="0" applyBorder="1" applyAlignment="1">
      <alignment horizontal="left" vertical="center"/>
    </xf>
    <xf numFmtId="0" fontId="30" fillId="4" borderId="1" xfId="0" applyFont="1" applyFill="1" applyBorder="1" applyAlignment="1">
      <alignment horizontal="left" vertical="center"/>
    </xf>
    <xf numFmtId="9" fontId="9" fillId="0" borderId="1" xfId="2" applyNumberFormat="1" applyFont="1" applyBorder="1" applyAlignment="1">
      <alignment horizontal="left" vertical="center" wrapText="1" readingOrder="1"/>
    </xf>
    <xf numFmtId="0" fontId="81" fillId="0" borderId="1" xfId="0" applyFont="1" applyBorder="1" applyAlignment="1">
      <alignment horizontal="left" vertical="center" wrapText="1" readingOrder="1"/>
    </xf>
    <xf numFmtId="9" fontId="9" fillId="4" borderId="1" xfId="0" applyNumberFormat="1" applyFont="1" applyFill="1" applyBorder="1" applyAlignment="1">
      <alignment horizontal="left" vertical="center" wrapText="1" readingOrder="1"/>
    </xf>
    <xf numFmtId="0" fontId="25" fillId="4"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12" fillId="0" borderId="23" xfId="0" applyFont="1" applyBorder="1" applyAlignment="1">
      <alignment vertical="center"/>
    </xf>
    <xf numFmtId="9" fontId="12" fillId="0" borderId="1" xfId="0" applyNumberFormat="1" applyFont="1" applyBorder="1" applyAlignment="1">
      <alignment horizontal="left" vertical="center"/>
    </xf>
    <xf numFmtId="0" fontId="12" fillId="4" borderId="1" xfId="0" applyFont="1" applyFill="1" applyBorder="1" applyAlignment="1">
      <alignment vertical="center"/>
    </xf>
    <xf numFmtId="0" fontId="30" fillId="0" borderId="0" xfId="0" applyFont="1" applyAlignment="1">
      <alignment vertical="center"/>
    </xf>
    <xf numFmtId="0" fontId="33" fillId="0" borderId="0" xfId="0" applyFont="1" applyAlignment="1">
      <alignment vertical="center"/>
    </xf>
    <xf numFmtId="0" fontId="33" fillId="0" borderId="0" xfId="0" applyFont="1" applyAlignment="1">
      <alignment vertical="center" wrapText="1"/>
    </xf>
    <xf numFmtId="0" fontId="43" fillId="0" borderId="0" xfId="0" applyFont="1" applyAlignment="1">
      <alignment vertical="center"/>
    </xf>
    <xf numFmtId="0" fontId="33" fillId="4" borderId="0" xfId="0" applyFont="1" applyFill="1" applyAlignment="1">
      <alignment vertical="center"/>
    </xf>
    <xf numFmtId="0" fontId="12" fillId="0" borderId="0" xfId="0" applyFont="1" applyAlignment="1">
      <alignment horizontal="left" vertical="center"/>
    </xf>
    <xf numFmtId="0" fontId="41" fillId="0" borderId="0" xfId="0" applyFont="1" applyAlignment="1">
      <alignment horizontal="left" vertical="center"/>
    </xf>
    <xf numFmtId="9" fontId="105" fillId="0" borderId="1" xfId="0" applyNumberFormat="1" applyFont="1" applyBorder="1" applyAlignment="1">
      <alignment horizontal="left" vertical="center" wrapText="1" readingOrder="1"/>
    </xf>
    <xf numFmtId="0" fontId="3" fillId="2" borderId="3" xfId="0" applyFont="1" applyFill="1" applyBorder="1" applyAlignment="1">
      <alignment horizontal="left" vertical="center" wrapText="1" readingOrder="1"/>
    </xf>
    <xf numFmtId="0" fontId="13" fillId="0" borderId="1" xfId="0" applyFont="1" applyBorder="1" applyAlignment="1">
      <alignment horizontal="left" vertical="center" wrapText="1"/>
    </xf>
    <xf numFmtId="0" fontId="19" fillId="0" borderId="1" xfId="1" applyFont="1" applyBorder="1" applyAlignment="1">
      <alignment vertical="center" wrapText="1"/>
    </xf>
    <xf numFmtId="0" fontId="26" fillId="0" borderId="1" xfId="0" applyFont="1" applyBorder="1" applyAlignment="1">
      <alignment horizontal="left" vertical="center"/>
    </xf>
    <xf numFmtId="0" fontId="10" fillId="0" borderId="1" xfId="0" applyFont="1" applyBorder="1" applyAlignment="1">
      <alignment horizontal="left" vertical="center" wrapText="1" readingOrder="1"/>
    </xf>
    <xf numFmtId="0" fontId="73" fillId="0" borderId="1" xfId="0" applyFont="1" applyBorder="1" applyAlignment="1">
      <alignment horizontal="left" vertical="center" wrapText="1" readingOrder="1"/>
    </xf>
    <xf numFmtId="0" fontId="9" fillId="0" borderId="1" xfId="0" applyFont="1" applyBorder="1" applyAlignment="1">
      <alignment vertical="center" wrapText="1" readingOrder="1"/>
    </xf>
    <xf numFmtId="0" fontId="40" fillId="0" borderId="1" xfId="0" applyFont="1" applyBorder="1" applyAlignment="1">
      <alignment vertical="center" wrapText="1" readingOrder="1"/>
    </xf>
    <xf numFmtId="0" fontId="3" fillId="21" borderId="1" xfId="0" applyFont="1" applyFill="1" applyBorder="1" applyAlignment="1">
      <alignment horizontal="left" vertical="top" wrapText="1" readingOrder="1"/>
    </xf>
    <xf numFmtId="0" fontId="0" fillId="0" borderId="0" xfId="0" applyAlignment="1">
      <alignment horizontal="left" vertical="top"/>
    </xf>
    <xf numFmtId="0" fontId="9" fillId="0" borderId="1" xfId="0" applyFont="1" applyBorder="1" applyAlignment="1">
      <alignment horizontal="left" vertical="center" wrapText="1" readingOrder="1"/>
    </xf>
    <xf numFmtId="0" fontId="9" fillId="0" borderId="1" xfId="0" applyFont="1" applyBorder="1" applyAlignment="1">
      <alignment horizontal="left" vertical="top" wrapText="1" readingOrder="1"/>
    </xf>
    <xf numFmtId="0" fontId="3" fillId="21" borderId="1" xfId="0" applyFont="1" applyFill="1" applyBorder="1" applyAlignment="1">
      <alignment horizontal="left" vertical="top" wrapText="1" readingOrder="1"/>
    </xf>
    <xf numFmtId="0" fontId="79" fillId="21" borderId="22" xfId="0" applyFont="1" applyFill="1" applyBorder="1" applyAlignment="1">
      <alignment horizontal="left" vertical="top" wrapText="1" readingOrder="1"/>
    </xf>
    <xf numFmtId="0" fontId="80" fillId="21" borderId="23" xfId="0" applyFont="1" applyFill="1" applyBorder="1" applyAlignment="1">
      <alignment horizontal="left" vertical="top" wrapText="1" readingOrder="1"/>
    </xf>
    <xf numFmtId="0" fontId="9" fillId="0" borderId="1" xfId="0" applyFont="1" applyBorder="1" applyAlignment="1">
      <alignment horizontal="left" vertical="center" wrapText="1" readingOrder="1"/>
    </xf>
    <xf numFmtId="0" fontId="9" fillId="0" borderId="1" xfId="0" applyFont="1" applyBorder="1" applyAlignment="1">
      <alignment horizontal="left" vertical="top" wrapText="1" readingOrder="1"/>
    </xf>
    <xf numFmtId="0" fontId="3" fillId="21" borderId="22" xfId="0" applyFont="1" applyFill="1" applyBorder="1" applyAlignment="1">
      <alignment horizontal="left" vertical="top" wrapText="1" readingOrder="1"/>
    </xf>
    <xf numFmtId="0" fontId="3" fillId="21" borderId="24" xfId="0" applyFont="1" applyFill="1" applyBorder="1" applyAlignment="1">
      <alignment horizontal="left" vertical="top" wrapText="1" readingOrder="1"/>
    </xf>
    <xf numFmtId="0" fontId="3" fillId="21" borderId="23" xfId="0" applyFont="1" applyFill="1" applyBorder="1" applyAlignment="1">
      <alignment horizontal="left" vertical="top" wrapText="1" readingOrder="1"/>
    </xf>
    <xf numFmtId="0" fontId="44" fillId="12" borderId="11" xfId="0" applyFont="1" applyFill="1" applyBorder="1" applyAlignment="1">
      <alignment horizontal="center" vertical="center"/>
    </xf>
    <xf numFmtId="0" fontId="44" fillId="12" borderId="10" xfId="0" applyFont="1" applyFill="1" applyBorder="1" applyAlignment="1">
      <alignment horizontal="center" vertical="center"/>
    </xf>
    <xf numFmtId="0" fontId="44" fillId="12" borderId="7" xfId="0" applyFont="1" applyFill="1" applyBorder="1" applyAlignment="1">
      <alignment horizontal="center" vertical="center"/>
    </xf>
    <xf numFmtId="0" fontId="52" fillId="12" borderId="11" xfId="0" applyFont="1" applyFill="1" applyBorder="1" applyAlignment="1">
      <alignment horizontal="center" vertical="center" wrapText="1"/>
    </xf>
    <xf numFmtId="0" fontId="52" fillId="12" borderId="10" xfId="0" applyFont="1" applyFill="1" applyBorder="1" applyAlignment="1">
      <alignment horizontal="center" vertical="center" wrapText="1"/>
    </xf>
    <xf numFmtId="0" fontId="52" fillId="12" borderId="7" xfId="0" applyFont="1" applyFill="1" applyBorder="1" applyAlignment="1">
      <alignment horizontal="center" vertical="center" wrapText="1"/>
    </xf>
    <xf numFmtId="14" fontId="51" fillId="12" borderId="11" xfId="0" applyNumberFormat="1" applyFont="1" applyFill="1" applyBorder="1" applyAlignment="1">
      <alignment horizontal="center" vertical="center"/>
    </xf>
    <xf numFmtId="14" fontId="51" fillId="12" borderId="10" xfId="0" applyNumberFormat="1" applyFont="1" applyFill="1" applyBorder="1" applyAlignment="1">
      <alignment horizontal="center" vertical="center"/>
    </xf>
    <xf numFmtId="14" fontId="51" fillId="12" borderId="7" xfId="0" applyNumberFormat="1" applyFont="1" applyFill="1" applyBorder="1" applyAlignment="1">
      <alignment horizontal="center" vertical="center"/>
    </xf>
    <xf numFmtId="0" fontId="51" fillId="12" borderId="11" xfId="0" applyFont="1" applyFill="1" applyBorder="1" applyAlignment="1">
      <alignment horizontal="center" vertical="center"/>
    </xf>
    <xf numFmtId="0" fontId="51" fillId="12" borderId="10" xfId="0" applyFont="1" applyFill="1" applyBorder="1" applyAlignment="1">
      <alignment horizontal="center" vertical="center"/>
    </xf>
    <xf numFmtId="0" fontId="51" fillId="12" borderId="7" xfId="0" applyFont="1" applyFill="1" applyBorder="1" applyAlignment="1">
      <alignment horizontal="center" vertical="center"/>
    </xf>
    <xf numFmtId="0" fontId="52" fillId="12" borderId="8" xfId="0" applyFont="1" applyFill="1" applyBorder="1" applyAlignment="1">
      <alignment horizontal="center" vertical="center" wrapText="1"/>
    </xf>
    <xf numFmtId="14" fontId="51" fillId="12" borderId="8" xfId="0" applyNumberFormat="1" applyFont="1" applyFill="1" applyBorder="1" applyAlignment="1">
      <alignment horizontal="center" vertical="center"/>
    </xf>
    <xf numFmtId="0" fontId="51" fillId="12" borderId="8" xfId="0" applyFont="1" applyFill="1" applyBorder="1" applyAlignment="1">
      <alignment horizontal="center" vertical="center"/>
    </xf>
    <xf numFmtId="0" fontId="44" fillId="12" borderId="8" xfId="0" applyFont="1" applyFill="1" applyBorder="1" applyAlignment="1">
      <alignment horizontal="center" vertical="center"/>
    </xf>
    <xf numFmtId="0" fontId="50" fillId="12" borderId="11" xfId="0" applyFont="1" applyFill="1" applyBorder="1" applyAlignment="1">
      <alignment horizontal="justify" vertical="center"/>
    </xf>
    <xf numFmtId="0" fontId="50" fillId="12" borderId="10" xfId="0" applyFont="1" applyFill="1" applyBorder="1" applyAlignment="1">
      <alignment horizontal="justify" vertical="center"/>
    </xf>
    <xf numFmtId="0" fontId="50" fillId="12" borderId="7" xfId="0" applyFont="1" applyFill="1" applyBorder="1" applyAlignment="1">
      <alignment horizontal="justify" vertical="center"/>
    </xf>
    <xf numFmtId="0" fontId="49" fillId="12" borderId="11" xfId="0" applyFont="1" applyFill="1" applyBorder="1" applyAlignment="1">
      <alignment horizontal="center" vertical="center"/>
    </xf>
    <xf numFmtId="0" fontId="49" fillId="12" borderId="7" xfId="0" applyFont="1" applyFill="1" applyBorder="1" applyAlignment="1">
      <alignment horizontal="center" vertical="center"/>
    </xf>
    <xf numFmtId="0" fontId="55" fillId="12" borderId="10" xfId="0" applyFont="1" applyFill="1" applyBorder="1" applyAlignment="1">
      <alignment vertical="center" wrapText="1"/>
    </xf>
    <xf numFmtId="0" fontId="55" fillId="12" borderId="7" xfId="0" applyFont="1" applyFill="1" applyBorder="1" applyAlignment="1">
      <alignment vertical="center" wrapText="1"/>
    </xf>
    <xf numFmtId="0" fontId="55" fillId="12" borderId="11" xfId="0" applyFont="1" applyFill="1" applyBorder="1" applyAlignment="1">
      <alignment vertical="center"/>
    </xf>
    <xf numFmtId="0" fontId="55" fillId="12" borderId="10" xfId="0" applyFont="1" applyFill="1" applyBorder="1" applyAlignment="1">
      <alignment vertical="center"/>
    </xf>
    <xf numFmtId="0" fontId="55" fillId="12" borderId="7" xfId="0" applyFont="1" applyFill="1" applyBorder="1" applyAlignment="1">
      <alignment vertical="center"/>
    </xf>
    <xf numFmtId="14" fontId="53" fillId="12" borderId="11" xfId="0" applyNumberFormat="1" applyFont="1" applyFill="1" applyBorder="1" applyAlignment="1">
      <alignment horizontal="center" vertical="center"/>
    </xf>
    <xf numFmtId="14" fontId="53" fillId="12" borderId="10" xfId="0" applyNumberFormat="1" applyFont="1" applyFill="1" applyBorder="1" applyAlignment="1">
      <alignment horizontal="center" vertical="center"/>
    </xf>
    <xf numFmtId="14" fontId="53" fillId="12" borderId="7" xfId="0" applyNumberFormat="1" applyFont="1" applyFill="1" applyBorder="1" applyAlignment="1">
      <alignment horizontal="center" vertical="center"/>
    </xf>
    <xf numFmtId="0" fontId="53" fillId="12" borderId="11" xfId="0" applyFont="1" applyFill="1" applyBorder="1" applyAlignment="1">
      <alignment horizontal="center" vertical="center"/>
    </xf>
    <xf numFmtId="0" fontId="53" fillId="12" borderId="10" xfId="0" applyFont="1" applyFill="1" applyBorder="1" applyAlignment="1">
      <alignment horizontal="center" vertical="center"/>
    </xf>
    <xf numFmtId="0" fontId="53" fillId="12" borderId="7" xfId="0" applyFont="1" applyFill="1" applyBorder="1" applyAlignment="1">
      <alignment horizontal="center" vertical="center"/>
    </xf>
    <xf numFmtId="0" fontId="53" fillId="12" borderId="11" xfId="0" applyFont="1" applyFill="1" applyBorder="1" applyAlignment="1">
      <alignment horizontal="justify" vertical="center"/>
    </xf>
    <xf numFmtId="0" fontId="53" fillId="12" borderId="10" xfId="0" applyFont="1" applyFill="1" applyBorder="1" applyAlignment="1">
      <alignment horizontal="justify" vertical="center"/>
    </xf>
    <xf numFmtId="0" fontId="53" fillId="12" borderId="7" xfId="0" applyFont="1" applyFill="1" applyBorder="1" applyAlignment="1">
      <alignment horizontal="justify" vertical="center"/>
    </xf>
    <xf numFmtId="0" fontId="52" fillId="12" borderId="13" xfId="0" applyFont="1" applyFill="1" applyBorder="1" applyAlignment="1">
      <alignment horizontal="center" vertical="center" wrapText="1"/>
    </xf>
    <xf numFmtId="14" fontId="51" fillId="12" borderId="13" xfId="0" applyNumberFormat="1" applyFont="1" applyFill="1" applyBorder="1" applyAlignment="1">
      <alignment horizontal="center" vertical="center"/>
    </xf>
    <xf numFmtId="0" fontId="49" fillId="12" borderId="10" xfId="0" applyFont="1" applyFill="1" applyBorder="1" applyAlignment="1">
      <alignment horizontal="center" vertical="center"/>
    </xf>
    <xf numFmtId="0" fontId="49" fillId="12" borderId="8" xfId="0" applyFont="1" applyFill="1" applyBorder="1" applyAlignment="1">
      <alignment horizontal="center" vertical="center"/>
    </xf>
    <xf numFmtId="0" fontId="44" fillId="12" borderId="13" xfId="0" applyFont="1" applyFill="1" applyBorder="1" applyAlignment="1">
      <alignment horizontal="center" vertical="center"/>
    </xf>
    <xf numFmtId="0" fontId="51" fillId="14" borderId="11" xfId="0" applyFont="1" applyFill="1" applyBorder="1" applyAlignment="1">
      <alignment horizontal="center" vertical="center"/>
    </xf>
    <xf numFmtId="0" fontId="51" fillId="14" borderId="7" xfId="0" applyFont="1" applyFill="1" applyBorder="1" applyAlignment="1">
      <alignment horizontal="center" vertical="center"/>
    </xf>
    <xf numFmtId="0" fontId="51" fillId="0" borderId="11" xfId="0" applyFont="1" applyBorder="1" applyAlignment="1">
      <alignment horizontal="center" vertical="center"/>
    </xf>
    <xf numFmtId="0" fontId="51" fillId="0" borderId="7" xfId="0" applyFont="1" applyBorder="1" applyAlignment="1">
      <alignment horizontal="center" vertical="center"/>
    </xf>
    <xf numFmtId="0" fontId="51" fillId="12" borderId="11" xfId="0" applyFont="1" applyFill="1" applyBorder="1" applyAlignment="1">
      <alignment horizontal="center" vertical="center" wrapText="1"/>
    </xf>
    <xf numFmtId="0" fontId="51" fillId="12" borderId="10" xfId="0" applyFont="1" applyFill="1" applyBorder="1" applyAlignment="1">
      <alignment horizontal="center" vertical="center" wrapText="1"/>
    </xf>
    <xf numFmtId="0" fontId="51" fillId="12" borderId="13" xfId="0" applyFont="1" applyFill="1" applyBorder="1" applyAlignment="1">
      <alignment horizontal="center" vertical="center"/>
    </xf>
    <xf numFmtId="0" fontId="51" fillId="14" borderId="10" xfId="0" applyFont="1" applyFill="1" applyBorder="1" applyAlignment="1">
      <alignment horizontal="center" vertical="center"/>
    </xf>
    <xf numFmtId="0" fontId="51" fillId="0" borderId="10" xfId="0" applyFont="1" applyBorder="1" applyAlignment="1">
      <alignment horizontal="center" vertical="center"/>
    </xf>
    <xf numFmtId="0" fontId="51" fillId="12" borderId="8" xfId="0" applyFont="1" applyFill="1" applyBorder="1" applyAlignment="1">
      <alignment horizontal="center" vertical="center" wrapText="1"/>
    </xf>
    <xf numFmtId="0" fontId="44" fillId="12" borderId="11" xfId="0" applyFont="1" applyFill="1" applyBorder="1" applyAlignment="1">
      <alignment horizontal="center" vertical="center" wrapText="1"/>
    </xf>
    <xf numFmtId="0" fontId="44" fillId="12" borderId="7" xfId="0" applyFont="1" applyFill="1" applyBorder="1" applyAlignment="1">
      <alignment horizontal="center" vertical="center" wrapText="1"/>
    </xf>
    <xf numFmtId="0" fontId="51" fillId="17" borderId="11" xfId="0" applyFont="1" applyFill="1" applyBorder="1" applyAlignment="1">
      <alignment horizontal="center" vertical="center"/>
    </xf>
    <xf numFmtId="0" fontId="51" fillId="17" borderId="7" xfId="0" applyFont="1" applyFill="1" applyBorder="1" applyAlignment="1">
      <alignment horizontal="center" vertical="center"/>
    </xf>
    <xf numFmtId="0" fontId="51" fillId="13" borderId="11" xfId="0" applyFont="1" applyFill="1" applyBorder="1" applyAlignment="1">
      <alignment horizontal="center" vertical="center"/>
    </xf>
    <xf numFmtId="0" fontId="51" fillId="13" borderId="7" xfId="0" applyFont="1" applyFill="1" applyBorder="1" applyAlignment="1">
      <alignment horizontal="center" vertical="center"/>
    </xf>
    <xf numFmtId="0" fontId="66" fillId="20" borderId="18" xfId="0" applyFont="1" applyFill="1" applyBorder="1" applyAlignment="1">
      <alignment horizontal="center" vertical="center" wrapText="1"/>
    </xf>
    <xf numFmtId="0" fontId="66" fillId="20" borderId="17" xfId="0" applyFont="1" applyFill="1" applyBorder="1" applyAlignment="1">
      <alignment horizontal="center" vertical="center" wrapText="1"/>
    </xf>
    <xf numFmtId="0" fontId="51" fillId="15" borderId="11" xfId="0" applyFont="1" applyFill="1" applyBorder="1" applyAlignment="1">
      <alignment horizontal="center" vertical="center"/>
    </xf>
    <xf numFmtId="0" fontId="51" fillId="15" borderId="10" xfId="0" applyFont="1" applyFill="1" applyBorder="1" applyAlignment="1">
      <alignment horizontal="center" vertical="center"/>
    </xf>
    <xf numFmtId="0" fontId="51" fillId="15" borderId="7" xfId="0" applyFont="1" applyFill="1" applyBorder="1" applyAlignment="1">
      <alignment horizontal="center" vertical="center"/>
    </xf>
    <xf numFmtId="0" fontId="51" fillId="0" borderId="11" xfId="0" applyFont="1" applyBorder="1" applyAlignment="1">
      <alignment horizontal="center" vertical="center" wrapText="1"/>
    </xf>
    <xf numFmtId="0" fontId="51" fillId="0" borderId="10" xfId="0" applyFont="1" applyBorder="1" applyAlignment="1">
      <alignment horizontal="center" vertical="center" wrapText="1"/>
    </xf>
    <xf numFmtId="0" fontId="51" fillId="0" borderId="7" xfId="0" applyFont="1" applyBorder="1" applyAlignment="1">
      <alignment horizontal="center" vertical="center" wrapText="1"/>
    </xf>
    <xf numFmtId="0" fontId="69" fillId="22" borderId="18" xfId="0" applyFont="1" applyFill="1" applyBorder="1" applyAlignment="1">
      <alignment horizontal="center" vertical="center" wrapText="1"/>
    </xf>
    <xf numFmtId="0" fontId="69" fillId="22" borderId="17" xfId="0" applyFont="1" applyFill="1" applyBorder="1" applyAlignment="1">
      <alignment horizontal="center" vertical="center" wrapText="1"/>
    </xf>
    <xf numFmtId="0" fontId="3" fillId="21" borderId="1" xfId="0" applyFont="1" applyFill="1" applyBorder="1" applyAlignment="1">
      <alignment horizontal="center" vertical="top" wrapText="1" readingOrder="1"/>
    </xf>
  </cellXfs>
  <cellStyles count="6">
    <cellStyle name="Hyperlink" xfId="1" builtinId="8"/>
    <cellStyle name="Normal" xfId="0" builtinId="0"/>
    <cellStyle name="Normal 2" xfId="5" xr:uid="{E5C3C669-2141-41BF-B814-D5DBB20C7917}"/>
    <cellStyle name="Normal 2 3" xfId="4" xr:uid="{4502DA4F-0A34-40D0-B821-F3ABD1E514DD}"/>
    <cellStyle name="Normal 4" xfId="3" xr:uid="{65D4D956-CFA8-45F4-8CF7-745BA2BC8B33}"/>
    <cellStyle name="Normal 6 2 2" xfId="2" xr:uid="{5A2EA74A-E9E5-4883-BA65-D7443FBE2A57}"/>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142876</xdr:colOff>
      <xdr:row>2</xdr:row>
      <xdr:rowOff>57150</xdr:rowOff>
    </xdr:from>
    <xdr:to>
      <xdr:col>9</xdr:col>
      <xdr:colOff>600075</xdr:colOff>
      <xdr:row>58</xdr:row>
      <xdr:rowOff>82656</xdr:rowOff>
    </xdr:to>
    <xdr:grpSp>
      <xdr:nvGrpSpPr>
        <xdr:cNvPr id="5" name="Group 4">
          <a:extLst>
            <a:ext uri="{FF2B5EF4-FFF2-40B4-BE49-F238E27FC236}">
              <a16:creationId xmlns:a16="http://schemas.microsoft.com/office/drawing/2014/main" id="{9740FD3B-B70D-49BA-AB62-01C609803284}"/>
            </a:ext>
          </a:extLst>
        </xdr:cNvPr>
        <xdr:cNvGrpSpPr/>
      </xdr:nvGrpSpPr>
      <xdr:grpSpPr>
        <a:xfrm>
          <a:off x="142876" y="447675"/>
          <a:ext cx="5553074" cy="10693506"/>
          <a:chOff x="1" y="390525"/>
          <a:chExt cx="5619749" cy="10693506"/>
        </a:xfrm>
      </xdr:grpSpPr>
      <xdr:pic>
        <xdr:nvPicPr>
          <xdr:cNvPr id="2" name="Picture 1">
            <a:extLst>
              <a:ext uri="{FF2B5EF4-FFF2-40B4-BE49-F238E27FC236}">
                <a16:creationId xmlns:a16="http://schemas.microsoft.com/office/drawing/2014/main" id="{4D17DF28-0A6A-495A-B5AA-9479DA4E7FA1}"/>
              </a:ext>
            </a:extLst>
          </xdr:cNvPr>
          <xdr:cNvPicPr>
            <a:picLocks noChangeAspect="1"/>
          </xdr:cNvPicPr>
        </xdr:nvPicPr>
        <xdr:blipFill>
          <a:blip xmlns:r="http://schemas.openxmlformats.org/officeDocument/2006/relationships" r:embed="rId1"/>
          <a:stretch>
            <a:fillRect/>
          </a:stretch>
        </xdr:blipFill>
        <xdr:spPr>
          <a:xfrm>
            <a:off x="85725" y="390525"/>
            <a:ext cx="4571429" cy="4876190"/>
          </a:xfrm>
          <a:prstGeom prst="rect">
            <a:avLst/>
          </a:prstGeom>
        </xdr:spPr>
      </xdr:pic>
      <xdr:pic>
        <xdr:nvPicPr>
          <xdr:cNvPr id="3" name="Picture 2">
            <a:extLst>
              <a:ext uri="{FF2B5EF4-FFF2-40B4-BE49-F238E27FC236}">
                <a16:creationId xmlns:a16="http://schemas.microsoft.com/office/drawing/2014/main" id="{D24D1CF5-BF07-4E2F-9C10-B63394210890}"/>
              </a:ext>
            </a:extLst>
          </xdr:cNvPr>
          <xdr:cNvPicPr>
            <a:picLocks noChangeAspect="1"/>
          </xdr:cNvPicPr>
        </xdr:nvPicPr>
        <xdr:blipFill>
          <a:blip xmlns:r="http://schemas.openxmlformats.org/officeDocument/2006/relationships" r:embed="rId2"/>
          <a:stretch>
            <a:fillRect/>
          </a:stretch>
        </xdr:blipFill>
        <xdr:spPr>
          <a:xfrm>
            <a:off x="1" y="5286375"/>
            <a:ext cx="5022282" cy="5285489"/>
          </a:xfrm>
          <a:prstGeom prst="rect">
            <a:avLst/>
          </a:prstGeom>
        </xdr:spPr>
      </xdr:pic>
      <xdr:pic>
        <xdr:nvPicPr>
          <xdr:cNvPr id="4" name="Picture 3">
            <a:extLst>
              <a:ext uri="{FF2B5EF4-FFF2-40B4-BE49-F238E27FC236}">
                <a16:creationId xmlns:a16="http://schemas.microsoft.com/office/drawing/2014/main" id="{2C996FFE-E03A-40F8-969E-D8C478A5849A}"/>
              </a:ext>
            </a:extLst>
          </xdr:cNvPr>
          <xdr:cNvPicPr>
            <a:picLocks noChangeAspect="1"/>
          </xdr:cNvPicPr>
        </xdr:nvPicPr>
        <xdr:blipFill>
          <a:blip xmlns:r="http://schemas.openxmlformats.org/officeDocument/2006/relationships" r:embed="rId3"/>
          <a:stretch>
            <a:fillRect/>
          </a:stretch>
        </xdr:blipFill>
        <xdr:spPr>
          <a:xfrm>
            <a:off x="66676" y="10572751"/>
            <a:ext cx="5553074" cy="511280"/>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4" dT="2020-03-10T01:20:47.38" personId="{00000000-0000-0000-0000-000000000000}" id="{240D1967-B549-4494-9028-02E6F2C527E6}">
    <text>function distributed in PMT1</text>
  </threadedComment>
  <threadedComment ref="E72" dT="2020-02-28T02:46:01.43" personId="{00000000-0000-0000-0000-000000000000}" id="{F8C26A94-30A2-4C46-B7EF-D968B7DBCA88}">
    <text>VE DAT not related</text>
  </threadedComment>
  <threadedComment ref="AU146"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https://github.ford.com/APIMCIS/APIMCIS/tree/master/02_Specification/01_Ford_SPEC/SPSS" TargetMode="Externa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QXU35@ford.com" TargetMode="External"/><Relationship Id="rId34" Type="http://schemas.openxmlformats.org/officeDocument/2006/relationships/hyperlink" Target="https://github.ford.com/APIMCIS/APIMCIS/tree/master/02_Specification/01_Ford_SPEC/SPSS"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zliang7@ford.com" TargetMode="External"/><Relationship Id="rId33" Type="http://schemas.openxmlformats.org/officeDocument/2006/relationships/hyperlink" Target="https://github.ford.com/APIMCIS/APIMCIS/tree/master/02_Specification/01_Ford_SPEC/SPSS" TargetMode="External"/><Relationship Id="rId38" Type="http://schemas.microsoft.com/office/2017/10/relationships/threadedComment" Target="../threadedComments/threadedComment1.xm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QXU35@ford.com" TargetMode="External"/><Relationship Id="rId29" Type="http://schemas.openxmlformats.org/officeDocument/2006/relationships/hyperlink" Target="https://github.ford.com/APIMCIS/APIMCIS/tree/master/02_Specification/01_Ford_SPEC/SPSS" TargetMode="Externa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zhangjingyao@baidu.com" TargetMode="External"/><Relationship Id="rId32" Type="http://schemas.openxmlformats.org/officeDocument/2006/relationships/hyperlink" Target="https://github.ford.com/APIMCIS/APIMCIS/tree/master/02_Specification/01_Ford_SPEC/SPSS" TargetMode="External"/><Relationship Id="rId37" Type="http://schemas.openxmlformats.org/officeDocument/2006/relationships/comments" Target="../comments1.xm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v_zhangjingyao@baidu.com" TargetMode="External"/><Relationship Id="rId28" Type="http://schemas.openxmlformats.org/officeDocument/2006/relationships/hyperlink" Target="https://github.ford.com/APIMCIS/APIMCIS/tree/master/02_Specification/01_Ford_SPEC/SPSS" TargetMode="External"/><Relationship Id="rId36" Type="http://schemas.openxmlformats.org/officeDocument/2006/relationships/vmlDrawing" Target="../drawings/vmlDrawing1.vm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gnong@ford.com" TargetMode="External"/><Relationship Id="rId31" Type="http://schemas.openxmlformats.org/officeDocument/2006/relationships/hyperlink" Target="https://github.ford.com/APIMCIS/APIMCIS/tree/master/02_Specification/01_Ford_SPEC/SPSS" TargetMode="Externa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QXU35@ford.com" TargetMode="External"/><Relationship Id="rId27" Type="http://schemas.openxmlformats.org/officeDocument/2006/relationships/hyperlink" Target="https://github.ford.com/APIMCIS/APIMCIS/tree/master/02_Specification/01_Ford_SPEC/SPSS" TargetMode="External"/><Relationship Id="rId30" Type="http://schemas.openxmlformats.org/officeDocument/2006/relationships/hyperlink" Target="https://github.ford.com/APIMCIS/APIMCIS/tree/master/02_Specification/01_Ford_SPEC/SPSS" TargetMode="External"/><Relationship Id="rId35"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mailto:v_fengyunzhou@baidu.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C1048576"/>
  <sheetViews>
    <sheetView tabSelected="1" zoomScale="80" zoomScaleNormal="80" workbookViewId="0">
      <pane xSplit="5" ySplit="3" topLeftCell="F4" activePane="bottomRight" state="frozen"/>
      <selection pane="topRight" activeCell="D31" sqref="D31"/>
      <selection pane="bottomLeft" activeCell="D31" sqref="D31"/>
      <selection pane="bottomRight" activeCell="P3" sqref="P3"/>
    </sheetView>
  </sheetViews>
  <sheetFormatPr defaultColWidth="3.7109375" defaultRowHeight="15" customHeight="1" zeroHeight="1" outlineLevelCol="2"/>
  <cols>
    <col min="1" max="1" width="4.140625" style="425" bestFit="1" customWidth="1"/>
    <col min="2" max="2" width="22.7109375" style="425" customWidth="1"/>
    <col min="3" max="4" width="18.5703125" style="425" customWidth="1"/>
    <col min="5" max="5" width="31.42578125" style="425" customWidth="1"/>
    <col min="6" max="6" width="7.140625" style="425" customWidth="1" outlineLevel="1"/>
    <col min="7" max="7" width="9.28515625" style="425" customWidth="1" outlineLevel="1"/>
    <col min="8" max="8" width="6.5703125" style="425" customWidth="1" outlineLevel="1"/>
    <col min="9" max="9" width="6.42578125" style="425" customWidth="1" outlineLevel="1"/>
    <col min="10" max="10" width="12.140625" style="425" customWidth="1"/>
    <col min="11" max="11" width="15.85546875" style="425" customWidth="1"/>
    <col min="12" max="12" width="19.140625" style="48" hidden="1" customWidth="1" outlineLevel="2"/>
    <col min="13" max="13" width="60.140625" style="48" hidden="1" customWidth="1" outlineLevel="2"/>
    <col min="14" max="14" width="29.5703125" style="425" customWidth="1" outlineLevel="2"/>
    <col min="15" max="15" width="12" style="425" customWidth="1" outlineLevel="2"/>
    <col min="16" max="16" width="16.42578125" style="425" customWidth="1" outlineLevel="2"/>
    <col min="17" max="17" width="36.85546875" style="426" customWidth="1"/>
    <col min="18" max="18" width="39.5703125" style="426" customWidth="1"/>
    <col min="19" max="19" width="11.140625" style="425" customWidth="1"/>
    <col min="20" max="20" width="10.42578125" style="425" customWidth="1"/>
    <col min="21" max="21" width="12.85546875" style="425" customWidth="1"/>
    <col min="22" max="22" width="4.28515625" style="425" customWidth="1" outlineLevel="2"/>
    <col min="23" max="23" width="4.42578125" style="425" customWidth="1" outlineLevel="2"/>
    <col min="24" max="24" width="8" style="425" customWidth="1" outlineLevel="2"/>
    <col min="25" max="25" width="7.5703125" style="425" customWidth="1" outlineLevel="2"/>
    <col min="26" max="26" width="6.5703125" style="425" customWidth="1" outlineLevel="2"/>
    <col min="27" max="27" width="7.28515625" style="425" customWidth="1" outlineLevel="2"/>
    <col min="28" max="28" width="8.140625" style="425" customWidth="1" outlineLevel="2"/>
    <col min="29" max="29" width="6" style="427" customWidth="1" outlineLevel="2"/>
    <col min="30" max="30" width="8" style="428" customWidth="1" outlineLevel="2"/>
    <col min="31" max="32" width="10.140625" style="425" customWidth="1" outlineLevel="2"/>
    <col min="33" max="33" width="8.85546875" style="425" customWidth="1" outlineLevel="2"/>
    <col min="34" max="36" width="10.42578125" style="425" customWidth="1" outlineLevel="2"/>
    <col min="37" max="38" width="10.42578125" style="429" customWidth="1" outlineLevel="2"/>
    <col min="39" max="39" width="10.42578125" style="427" customWidth="1" outlineLevel="2"/>
    <col min="40" max="42" width="10.42578125" style="430" customWidth="1" outlineLevel="2"/>
    <col min="43" max="43" width="5.5703125" style="425" customWidth="1" outlineLevel="2"/>
    <col min="44" max="45" width="5.7109375" style="425" customWidth="1" outlineLevel="2"/>
    <col min="46" max="46" width="17.7109375" style="425" customWidth="1" outlineLevel="2"/>
    <col min="47" max="47" width="6.140625" style="48" hidden="1" customWidth="1"/>
    <col min="48" max="48" width="2.28515625" style="48" hidden="1" customWidth="1"/>
    <col min="49" max="49" width="3.42578125" style="48" hidden="1" customWidth="1"/>
    <col min="50" max="50" width="7.42578125" style="48" hidden="1" customWidth="1"/>
    <col min="51" max="51" width="8.140625" style="48" hidden="1" customWidth="1"/>
    <col min="52" max="52" width="8.28515625" style="48" hidden="1" customWidth="1"/>
    <col min="53" max="53" width="8.140625" style="48" hidden="1" customWidth="1"/>
    <col min="54" max="54" width="9" style="48" hidden="1" customWidth="1"/>
    <col min="55" max="55" width="26.7109375" style="48" hidden="1" customWidth="1"/>
    <col min="56" max="56" width="26.85546875" style="48" hidden="1" customWidth="1"/>
    <col min="57" max="57" width="7.7109375" style="48" hidden="1" customWidth="1"/>
    <col min="58" max="58" width="6.28515625" style="48" hidden="1" customWidth="1"/>
    <col min="59" max="59" width="6.85546875" style="48" hidden="1" customWidth="1"/>
    <col min="60" max="60" width="6.28515625" style="48" hidden="1" customWidth="1"/>
    <col min="61" max="61" width="15.7109375" style="48" hidden="1" customWidth="1"/>
    <col min="62" max="62" width="5" style="48" hidden="1" customWidth="1"/>
    <col min="63" max="63" width="4.85546875" style="48" hidden="1" customWidth="1"/>
    <col min="64" max="64" width="5" style="48" hidden="1" customWidth="1"/>
    <col min="65" max="65" width="10.42578125" style="48" hidden="1" customWidth="1"/>
    <col min="66" max="66" width="9.85546875" style="48" hidden="1" customWidth="1"/>
    <col min="67" max="67" width="9.28515625" style="48" hidden="1" customWidth="1"/>
    <col min="68" max="68" width="9.42578125" style="48" hidden="1" customWidth="1"/>
    <col min="69" max="69" width="8.5703125" style="48" hidden="1" customWidth="1"/>
    <col min="70" max="70" width="6.85546875" style="48" hidden="1" customWidth="1"/>
    <col min="71" max="71" width="7.42578125" style="48" hidden="1" customWidth="1"/>
    <col min="72" max="72" width="8" style="48" hidden="1" customWidth="1"/>
    <col min="73" max="73" width="8.42578125" style="48" hidden="1" customWidth="1"/>
    <col min="74" max="74" width="10.5703125" style="48" hidden="1" customWidth="1"/>
    <col min="75" max="75" width="8.7109375" style="48" hidden="1" customWidth="1"/>
    <col min="76" max="76" width="9.28515625" style="48" hidden="1" customWidth="1"/>
    <col min="77" max="80" width="0" style="48" hidden="1" customWidth="1"/>
    <col min="81" max="16384" width="3.7109375" style="244"/>
  </cols>
  <sheetData>
    <row r="1" spans="1:80">
      <c r="A1" s="384"/>
      <c r="B1" s="384"/>
      <c r="C1" s="384"/>
      <c r="D1" s="384"/>
      <c r="E1" s="384"/>
      <c r="F1" s="384"/>
      <c r="G1" s="384"/>
      <c r="H1" s="384"/>
      <c r="I1" s="384"/>
      <c r="J1" s="384"/>
      <c r="K1" s="384"/>
      <c r="L1" s="187"/>
      <c r="M1" s="187"/>
      <c r="N1" s="384"/>
      <c r="O1" s="384"/>
      <c r="P1" s="384"/>
      <c r="Q1" s="384"/>
      <c r="R1" s="384"/>
      <c r="S1" s="384"/>
      <c r="T1" s="384"/>
      <c r="U1" s="384"/>
      <c r="V1" s="384">
        <v>27</v>
      </c>
      <c r="W1" s="384">
        <v>28</v>
      </c>
      <c r="X1" s="384">
        <v>29</v>
      </c>
      <c r="Y1" s="384">
        <v>30</v>
      </c>
      <c r="Z1" s="384">
        <v>29</v>
      </c>
      <c r="AA1" s="384">
        <v>30</v>
      </c>
      <c r="AB1" s="384">
        <v>31</v>
      </c>
      <c r="AC1" s="386">
        <v>31</v>
      </c>
      <c r="AD1" s="387">
        <v>32</v>
      </c>
      <c r="AE1" s="388"/>
      <c r="AF1" s="388"/>
      <c r="AG1" s="388"/>
      <c r="AH1" s="384">
        <f t="shared" ref="AH1:AO1" si="0">COUNTIF(AH4:AH246,"Y")+COUNTIF(AH4:AH246,"Y(opt)")</f>
        <v>137</v>
      </c>
      <c r="AI1" s="384">
        <f t="shared" si="0"/>
        <v>144</v>
      </c>
      <c r="AJ1" s="384">
        <f t="shared" si="0"/>
        <v>144</v>
      </c>
      <c r="AK1" s="384">
        <f t="shared" si="0"/>
        <v>171</v>
      </c>
      <c r="AL1" s="384">
        <f t="shared" si="0"/>
        <v>162</v>
      </c>
      <c r="AM1" s="384">
        <f t="shared" si="0"/>
        <v>131</v>
      </c>
      <c r="AN1" s="384">
        <f t="shared" si="0"/>
        <v>141</v>
      </c>
      <c r="AO1" s="384">
        <f t="shared" si="0"/>
        <v>168</v>
      </c>
      <c r="AP1" s="384">
        <f>COUNTIF(AP4:AP246,"Y")+COUNTIF(AP4:AP246,"Y(opt)")</f>
        <v>156</v>
      </c>
      <c r="AQ1" s="384">
        <v>31</v>
      </c>
      <c r="AR1" s="384"/>
      <c r="AS1" s="384"/>
      <c r="AT1" s="432"/>
      <c r="AU1" s="1"/>
      <c r="AV1" s="2"/>
      <c r="AW1" s="3"/>
      <c r="AX1" s="4"/>
      <c r="AY1" s="4"/>
      <c r="AZ1" s="5"/>
      <c r="BA1" s="6"/>
      <c r="BB1" s="6"/>
      <c r="BC1" s="6"/>
      <c r="BD1" s="7"/>
      <c r="BE1" s="2"/>
      <c r="BF1" s="2"/>
      <c r="BG1" s="2"/>
      <c r="BH1" s="2"/>
      <c r="BI1" s="2"/>
      <c r="BJ1" s="2"/>
      <c r="BK1" s="2"/>
      <c r="BL1" s="2"/>
      <c r="BM1" s="2"/>
      <c r="BN1" s="2"/>
      <c r="BO1" s="2"/>
      <c r="BP1" s="2"/>
      <c r="BQ1" s="2"/>
      <c r="BR1" s="2"/>
      <c r="BS1" s="2"/>
      <c r="BT1" s="2"/>
      <c r="BU1" s="2"/>
      <c r="BV1" s="2"/>
      <c r="BW1" s="2"/>
      <c r="BX1" s="2"/>
      <c r="BY1" s="2"/>
      <c r="BZ1" s="2"/>
      <c r="CA1" s="2"/>
      <c r="CB1" s="2"/>
    </row>
    <row r="2" spans="1:80" s="441" customFormat="1" ht="30" customHeight="1">
      <c r="A2" s="440"/>
      <c r="B2" s="440"/>
      <c r="C2" s="440"/>
      <c r="D2" s="440"/>
      <c r="E2" s="440"/>
      <c r="F2" s="440"/>
      <c r="G2" s="440" t="s">
        <v>0</v>
      </c>
      <c r="H2" s="440"/>
      <c r="I2" s="440"/>
      <c r="J2" s="440"/>
      <c r="K2" s="440"/>
      <c r="L2" s="133"/>
      <c r="M2" s="133"/>
      <c r="N2" s="440"/>
      <c r="O2" s="440"/>
      <c r="P2" s="440"/>
      <c r="Q2" s="449" t="s">
        <v>1</v>
      </c>
      <c r="R2" s="450"/>
      <c r="S2" s="450"/>
      <c r="T2" s="450"/>
      <c r="U2" s="451"/>
      <c r="V2" s="440"/>
      <c r="W2" s="440"/>
      <c r="X2" s="444" t="s">
        <v>2</v>
      </c>
      <c r="Y2" s="444"/>
      <c r="Z2" s="445" t="s">
        <v>3</v>
      </c>
      <c r="AA2" s="446"/>
      <c r="AB2" s="440" t="s">
        <v>4</v>
      </c>
      <c r="AC2" s="240" t="s">
        <v>5</v>
      </c>
      <c r="AD2" s="8" t="s">
        <v>6</v>
      </c>
      <c r="AE2" s="440" t="s">
        <v>7</v>
      </c>
      <c r="AF2" s="238" t="s">
        <v>8</v>
      </c>
      <c r="AG2" s="238" t="s">
        <v>9</v>
      </c>
      <c r="AH2" s="440" t="s">
        <v>10</v>
      </c>
      <c r="AI2" s="440" t="s">
        <v>11</v>
      </c>
      <c r="AJ2" s="440" t="s">
        <v>12</v>
      </c>
      <c r="AK2" s="440" t="s">
        <v>13</v>
      </c>
      <c r="AL2" s="134" t="s">
        <v>14</v>
      </c>
      <c r="AM2" s="134" t="s">
        <v>15</v>
      </c>
      <c r="AN2" s="134" t="s">
        <v>16</v>
      </c>
      <c r="AO2" s="134" t="s">
        <v>17</v>
      </c>
      <c r="AP2" s="134" t="s">
        <v>18</v>
      </c>
      <c r="AQ2" s="440" t="s">
        <v>19</v>
      </c>
      <c r="AR2" s="440" t="s">
        <v>20</v>
      </c>
      <c r="AS2" s="440" t="s">
        <v>21</v>
      </c>
      <c r="AT2" s="440"/>
      <c r="AU2" s="188" t="s">
        <v>22</v>
      </c>
      <c r="AV2" s="188"/>
      <c r="AW2" s="188"/>
      <c r="AX2" s="189"/>
      <c r="AY2" s="189"/>
      <c r="AZ2" s="190">
        <v>7</v>
      </c>
      <c r="BA2" s="189"/>
      <c r="BB2" s="189" t="s">
        <v>23</v>
      </c>
      <c r="BC2" s="189"/>
      <c r="BD2" s="188"/>
      <c r="BE2" s="188"/>
      <c r="BF2" s="188"/>
      <c r="BG2" s="188"/>
      <c r="BH2" s="188"/>
      <c r="BI2" s="188"/>
      <c r="BJ2" s="188"/>
      <c r="BK2" s="188"/>
      <c r="BL2" s="188"/>
      <c r="BM2" s="188"/>
      <c r="BN2" s="444" t="s">
        <v>24</v>
      </c>
      <c r="BO2" s="444"/>
      <c r="BP2" s="444" t="s">
        <v>25</v>
      </c>
      <c r="BQ2" s="444"/>
      <c r="BR2" s="444" t="s">
        <v>4</v>
      </c>
      <c r="BS2" s="444"/>
      <c r="BT2" s="440" t="s">
        <v>7</v>
      </c>
      <c r="BU2" s="440" t="s">
        <v>10</v>
      </c>
      <c r="BV2" s="440" t="s">
        <v>11</v>
      </c>
      <c r="BW2" s="440" t="s">
        <v>13</v>
      </c>
      <c r="BX2" s="134" t="s">
        <v>15</v>
      </c>
      <c r="BY2" s="134" t="s">
        <v>16</v>
      </c>
      <c r="BZ2" s="134" t="s">
        <v>17</v>
      </c>
      <c r="CA2" s="134" t="s">
        <v>18</v>
      </c>
      <c r="CB2" s="188"/>
    </row>
    <row r="3" spans="1:80" ht="45" customHeight="1">
      <c r="A3" s="385" t="s">
        <v>26</v>
      </c>
      <c r="B3" s="385" t="s">
        <v>27</v>
      </c>
      <c r="C3" s="385" t="s">
        <v>28</v>
      </c>
      <c r="D3" s="385" t="s">
        <v>29</v>
      </c>
      <c r="E3" s="385" t="s">
        <v>30</v>
      </c>
      <c r="F3" s="385" t="s">
        <v>31</v>
      </c>
      <c r="G3" s="385" t="s">
        <v>32</v>
      </c>
      <c r="H3" s="385" t="s">
        <v>33</v>
      </c>
      <c r="I3" s="385" t="s">
        <v>34</v>
      </c>
      <c r="J3" s="385" t="s">
        <v>35</v>
      </c>
      <c r="K3" s="385" t="s">
        <v>36</v>
      </c>
      <c r="L3" s="133" t="s">
        <v>37</v>
      </c>
      <c r="M3" s="133" t="s">
        <v>38</v>
      </c>
      <c r="N3" s="385" t="s">
        <v>39</v>
      </c>
      <c r="O3" s="385" t="s">
        <v>40</v>
      </c>
      <c r="P3" s="385" t="s">
        <v>41</v>
      </c>
      <c r="Q3" s="385" t="s">
        <v>42</v>
      </c>
      <c r="R3" s="385" t="s">
        <v>43</v>
      </c>
      <c r="S3" s="385" t="s">
        <v>44</v>
      </c>
      <c r="T3" s="385" t="s">
        <v>45</v>
      </c>
      <c r="U3" s="385" t="s">
        <v>46</v>
      </c>
      <c r="V3" s="385" t="s">
        <v>47</v>
      </c>
      <c r="W3" s="385" t="s">
        <v>48</v>
      </c>
      <c r="X3" s="385" t="s">
        <v>49</v>
      </c>
      <c r="Y3" s="385" t="s">
        <v>50</v>
      </c>
      <c r="Z3" s="385" t="s">
        <v>49</v>
      </c>
      <c r="AA3" s="385" t="s">
        <v>50</v>
      </c>
      <c r="AB3" s="385" t="s">
        <v>51</v>
      </c>
      <c r="AC3" s="390" t="s">
        <v>51</v>
      </c>
      <c r="AD3" s="389" t="s">
        <v>52</v>
      </c>
      <c r="AE3" s="385" t="s">
        <v>53</v>
      </c>
      <c r="AF3" s="385" t="s">
        <v>53</v>
      </c>
      <c r="AG3" s="385"/>
      <c r="AH3" s="385" t="s">
        <v>54</v>
      </c>
      <c r="AI3" s="385" t="s">
        <v>55</v>
      </c>
      <c r="AJ3" s="385" t="s">
        <v>56</v>
      </c>
      <c r="AK3" s="385" t="s">
        <v>57</v>
      </c>
      <c r="AL3" s="390" t="s">
        <v>57</v>
      </c>
      <c r="AM3" s="390" t="s">
        <v>58</v>
      </c>
      <c r="AN3" s="390" t="s">
        <v>59</v>
      </c>
      <c r="AO3" s="390" t="s">
        <v>60</v>
      </c>
      <c r="AP3" s="390" t="s">
        <v>61</v>
      </c>
      <c r="AQ3" s="385" t="s">
        <v>62</v>
      </c>
      <c r="AR3" s="385" t="s">
        <v>63</v>
      </c>
      <c r="AS3" s="385"/>
      <c r="AT3" s="385" t="s">
        <v>64</v>
      </c>
      <c r="AU3" s="135" t="s">
        <v>65</v>
      </c>
      <c r="AV3" s="135" t="s">
        <v>66</v>
      </c>
      <c r="AW3" s="135" t="s">
        <v>67</v>
      </c>
      <c r="AX3" s="136" t="s">
        <v>68</v>
      </c>
      <c r="AY3" s="136" t="s">
        <v>69</v>
      </c>
      <c r="AZ3" s="136" t="s">
        <v>70</v>
      </c>
      <c r="BA3" s="136" t="s">
        <v>71</v>
      </c>
      <c r="BB3" s="136"/>
      <c r="BC3" s="136" t="s">
        <v>47</v>
      </c>
      <c r="BD3" s="135" t="s">
        <v>72</v>
      </c>
      <c r="BE3" s="188" t="s">
        <v>73</v>
      </c>
      <c r="BF3" s="188" t="s">
        <v>27</v>
      </c>
      <c r="BG3" s="188" t="s">
        <v>74</v>
      </c>
      <c r="BH3" s="188" t="s">
        <v>75</v>
      </c>
      <c r="BI3" s="188" t="s">
        <v>76</v>
      </c>
      <c r="BJ3" s="188" t="s">
        <v>77</v>
      </c>
      <c r="BK3" s="188" t="s">
        <v>78</v>
      </c>
      <c r="BL3" s="188" t="s">
        <v>79</v>
      </c>
      <c r="BM3" s="188"/>
      <c r="BN3" s="186" t="s">
        <v>80</v>
      </c>
      <c r="BO3" s="186" t="s">
        <v>81</v>
      </c>
      <c r="BP3" s="186" t="s">
        <v>80</v>
      </c>
      <c r="BQ3" s="186" t="s">
        <v>81</v>
      </c>
      <c r="BR3" s="186" t="s">
        <v>80</v>
      </c>
      <c r="BS3" s="186" t="s">
        <v>81</v>
      </c>
      <c r="BT3" s="186" t="s">
        <v>53</v>
      </c>
      <c r="BU3" s="186" t="s">
        <v>54</v>
      </c>
      <c r="BV3" s="186" t="s">
        <v>55</v>
      </c>
      <c r="BW3" s="186" t="s">
        <v>57</v>
      </c>
      <c r="BX3" s="134" t="s">
        <v>58</v>
      </c>
      <c r="BY3" s="134" t="s">
        <v>59</v>
      </c>
      <c r="BZ3" s="134" t="s">
        <v>60</v>
      </c>
      <c r="CA3" s="134" t="s">
        <v>61</v>
      </c>
      <c r="CB3" s="188"/>
    </row>
    <row r="4" spans="1:80" customFormat="1" ht="27" customHeight="1">
      <c r="A4" s="184">
        <v>1</v>
      </c>
      <c r="B4" s="184" t="s">
        <v>82</v>
      </c>
      <c r="C4" s="184" t="s">
        <v>83</v>
      </c>
      <c r="D4" s="184" t="s">
        <v>84</v>
      </c>
      <c r="E4" s="184" t="s">
        <v>85</v>
      </c>
      <c r="F4" s="184"/>
      <c r="G4" s="54">
        <v>1</v>
      </c>
      <c r="H4" s="54">
        <v>0</v>
      </c>
      <c r="I4" s="54" t="s">
        <v>86</v>
      </c>
      <c r="J4" s="54" t="s">
        <v>87</v>
      </c>
      <c r="K4" s="54" t="s">
        <v>88</v>
      </c>
      <c r="L4" s="54" t="s">
        <v>89</v>
      </c>
      <c r="M4" s="54" t="s">
        <v>89</v>
      </c>
      <c r="N4" s="54" t="s">
        <v>90</v>
      </c>
      <c r="O4" s="54" t="s">
        <v>91</v>
      </c>
      <c r="P4" s="54" t="s">
        <v>89</v>
      </c>
      <c r="Q4" s="54" t="s">
        <v>92</v>
      </c>
      <c r="R4" s="54" t="s">
        <v>93</v>
      </c>
      <c r="S4" s="54" t="s">
        <v>89</v>
      </c>
      <c r="T4" s="224"/>
      <c r="U4" s="54"/>
      <c r="V4" s="54"/>
      <c r="W4" s="54"/>
      <c r="X4" s="184" t="s">
        <v>94</v>
      </c>
      <c r="Y4" s="184" t="s">
        <v>94</v>
      </c>
      <c r="Z4" s="184" t="s">
        <v>94</v>
      </c>
      <c r="AA4" s="184" t="s">
        <v>94</v>
      </c>
      <c r="AB4" s="184" t="s">
        <v>94</v>
      </c>
      <c r="AC4" s="71" t="s">
        <v>94</v>
      </c>
      <c r="AD4" s="185" t="s">
        <v>94</v>
      </c>
      <c r="AE4" s="184" t="s">
        <v>94</v>
      </c>
      <c r="AF4" s="184" t="s">
        <v>94</v>
      </c>
      <c r="AG4" s="184" t="s">
        <v>94</v>
      </c>
      <c r="AH4" s="184" t="s">
        <v>94</v>
      </c>
      <c r="AI4" s="184" t="s">
        <v>94</v>
      </c>
      <c r="AJ4" s="184" t="s">
        <v>95</v>
      </c>
      <c r="AK4" s="184" t="s">
        <v>94</v>
      </c>
      <c r="AL4" s="184" t="s">
        <v>94</v>
      </c>
      <c r="AM4" s="71" t="s">
        <v>95</v>
      </c>
      <c r="AN4" s="71" t="s">
        <v>94</v>
      </c>
      <c r="AO4" s="71" t="s">
        <v>94</v>
      </c>
      <c r="AP4" s="71" t="s">
        <v>94</v>
      </c>
      <c r="AQ4" s="184" t="s">
        <v>94</v>
      </c>
      <c r="AR4" s="184" t="s">
        <v>96</v>
      </c>
      <c r="AS4" s="184" t="s">
        <v>97</v>
      </c>
      <c r="AT4" s="31"/>
      <c r="AU4" s="9" t="s">
        <v>98</v>
      </c>
      <c r="AV4" s="9" t="s">
        <v>99</v>
      </c>
      <c r="AW4" s="9"/>
      <c r="AX4" s="10" t="s">
        <v>93</v>
      </c>
      <c r="AY4" s="11" t="s">
        <v>93</v>
      </c>
      <c r="AZ4" s="11" t="s">
        <v>93</v>
      </c>
      <c r="BA4" s="11" t="s">
        <v>93</v>
      </c>
      <c r="BB4" s="11" t="s">
        <v>93</v>
      </c>
      <c r="BC4" s="11" t="s">
        <v>100</v>
      </c>
      <c r="BD4" s="9"/>
      <c r="BE4" s="31"/>
      <c r="BF4" s="31" t="s">
        <v>101</v>
      </c>
      <c r="BG4" s="31" t="s">
        <v>102</v>
      </c>
      <c r="BH4" s="31"/>
      <c r="BI4" s="31"/>
      <c r="BJ4" s="31" t="s">
        <v>103</v>
      </c>
      <c r="BK4" s="31" t="s">
        <v>104</v>
      </c>
      <c r="BL4" s="31" t="s">
        <v>105</v>
      </c>
      <c r="BM4" s="31"/>
      <c r="BN4" s="31"/>
      <c r="BO4" s="31"/>
      <c r="BP4" s="31" t="s">
        <v>106</v>
      </c>
      <c r="BQ4" s="31" t="s">
        <v>106</v>
      </c>
      <c r="BR4" s="31" t="s">
        <v>107</v>
      </c>
      <c r="BS4" s="31" t="s">
        <v>107</v>
      </c>
      <c r="BT4" s="31"/>
      <c r="BU4" s="31"/>
      <c r="BV4" s="31"/>
      <c r="BW4" s="31"/>
      <c r="BX4" s="31"/>
      <c r="BY4" s="31"/>
      <c r="BZ4" s="31"/>
      <c r="CA4" s="31"/>
      <c r="CB4" s="31"/>
    </row>
    <row r="5" spans="1:80" customFormat="1" ht="24.95" customHeight="1">
      <c r="A5" s="184">
        <v>2</v>
      </c>
      <c r="B5" s="184" t="s">
        <v>82</v>
      </c>
      <c r="C5" s="184" t="s">
        <v>83</v>
      </c>
      <c r="D5" s="184" t="s">
        <v>84</v>
      </c>
      <c r="E5" s="184" t="s">
        <v>108</v>
      </c>
      <c r="F5" s="184"/>
      <c r="G5" s="54">
        <v>0.9</v>
      </c>
      <c r="H5" s="54">
        <v>0</v>
      </c>
      <c r="I5" s="54">
        <v>0.1</v>
      </c>
      <c r="J5" s="54" t="s">
        <v>87</v>
      </c>
      <c r="K5" s="54" t="s">
        <v>88</v>
      </c>
      <c r="L5" s="18" t="s">
        <v>89</v>
      </c>
      <c r="M5" s="54" t="s">
        <v>89</v>
      </c>
      <c r="N5" s="54" t="s">
        <v>109</v>
      </c>
      <c r="O5" s="54" t="s">
        <v>110</v>
      </c>
      <c r="P5" s="54" t="s">
        <v>89</v>
      </c>
      <c r="Q5" s="54" t="s">
        <v>111</v>
      </c>
      <c r="R5" s="54" t="s">
        <v>93</v>
      </c>
      <c r="S5" s="54" t="s">
        <v>89</v>
      </c>
      <c r="T5" s="224"/>
      <c r="U5" s="54" t="s">
        <v>112</v>
      </c>
      <c r="V5" s="54"/>
      <c r="W5" s="54"/>
      <c r="X5" s="184" t="s">
        <v>94</v>
      </c>
      <c r="Y5" s="184" t="s">
        <v>94</v>
      </c>
      <c r="Z5" s="184" t="s">
        <v>94</v>
      </c>
      <c r="AA5" s="184" t="s">
        <v>94</v>
      </c>
      <c r="AB5" s="184" t="s">
        <v>94</v>
      </c>
      <c r="AC5" s="71" t="s">
        <v>94</v>
      </c>
      <c r="AD5" s="185" t="s">
        <v>94</v>
      </c>
      <c r="AE5" s="184" t="s">
        <v>94</v>
      </c>
      <c r="AF5" s="184" t="s">
        <v>94</v>
      </c>
      <c r="AG5" s="184" t="s">
        <v>94</v>
      </c>
      <c r="AH5" s="184" t="s">
        <v>94</v>
      </c>
      <c r="AI5" s="184" t="s">
        <v>94</v>
      </c>
      <c r="AJ5" s="184" t="s">
        <v>95</v>
      </c>
      <c r="AK5" s="184" t="s">
        <v>94</v>
      </c>
      <c r="AL5" s="184" t="s">
        <v>94</v>
      </c>
      <c r="AM5" s="71" t="s">
        <v>95</v>
      </c>
      <c r="AN5" s="71" t="s">
        <v>94</v>
      </c>
      <c r="AO5" s="71" t="s">
        <v>94</v>
      </c>
      <c r="AP5" s="71" t="s">
        <v>94</v>
      </c>
      <c r="AQ5" s="184" t="s">
        <v>94</v>
      </c>
      <c r="AR5" s="184" t="s">
        <v>96</v>
      </c>
      <c r="AS5" s="184" t="s">
        <v>95</v>
      </c>
      <c r="AT5" s="31"/>
      <c r="AU5" s="9" t="s">
        <v>98</v>
      </c>
      <c r="AV5" s="9" t="s">
        <v>99</v>
      </c>
      <c r="AW5" s="9"/>
      <c r="AX5" s="11">
        <v>43840</v>
      </c>
      <c r="AY5" s="11">
        <v>43865</v>
      </c>
      <c r="AZ5" s="11">
        <f>AX5+$AZ$2</f>
        <v>43847</v>
      </c>
      <c r="BA5" s="11">
        <v>43850</v>
      </c>
      <c r="BB5" s="11" t="s">
        <v>93</v>
      </c>
      <c r="BC5" s="11" t="s">
        <v>113</v>
      </c>
      <c r="BD5" s="9"/>
      <c r="BE5" s="31"/>
      <c r="BF5" s="31" t="s">
        <v>101</v>
      </c>
      <c r="BG5" s="31" t="s">
        <v>102</v>
      </c>
      <c r="BH5" s="31"/>
      <c r="BI5" s="31" t="s">
        <v>114</v>
      </c>
      <c r="BJ5" s="31" t="s">
        <v>115</v>
      </c>
      <c r="BK5" s="31" t="s">
        <v>104</v>
      </c>
      <c r="BL5" s="31" t="s">
        <v>105</v>
      </c>
      <c r="BM5" s="31"/>
      <c r="BN5" s="31"/>
      <c r="BO5" s="31"/>
      <c r="BP5" s="31" t="s">
        <v>106</v>
      </c>
      <c r="BQ5" s="31" t="s">
        <v>106</v>
      </c>
      <c r="BR5" s="31" t="s">
        <v>107</v>
      </c>
      <c r="BS5" s="31" t="s">
        <v>107</v>
      </c>
      <c r="BT5" s="31"/>
      <c r="BU5" s="31"/>
      <c r="BV5" s="31"/>
      <c r="BW5" s="31"/>
      <c r="BX5" s="31"/>
      <c r="BY5" s="31"/>
      <c r="BZ5" s="31"/>
      <c r="CA5" s="31"/>
      <c r="CB5" s="31"/>
    </row>
    <row r="6" spans="1:80" customFormat="1" ht="24.95" customHeight="1">
      <c r="A6" s="184">
        <v>3</v>
      </c>
      <c r="B6" s="184" t="s">
        <v>82</v>
      </c>
      <c r="C6" s="184" t="s">
        <v>83</v>
      </c>
      <c r="D6" s="184" t="s">
        <v>84</v>
      </c>
      <c r="E6" s="184" t="s">
        <v>116</v>
      </c>
      <c r="F6" s="184"/>
      <c r="G6" s="54">
        <v>1</v>
      </c>
      <c r="H6" s="54">
        <v>0</v>
      </c>
      <c r="I6" s="54" t="s">
        <v>86</v>
      </c>
      <c r="J6" s="54" t="s">
        <v>87</v>
      </c>
      <c r="K6" s="54" t="s">
        <v>88</v>
      </c>
      <c r="L6" s="54" t="s">
        <v>89</v>
      </c>
      <c r="M6" s="54" t="s">
        <v>89</v>
      </c>
      <c r="N6" s="54" t="s">
        <v>117</v>
      </c>
      <c r="O6" s="54" t="s">
        <v>91</v>
      </c>
      <c r="P6" s="54" t="s">
        <v>89</v>
      </c>
      <c r="Q6" s="54" t="s">
        <v>111</v>
      </c>
      <c r="R6" s="54" t="s">
        <v>93</v>
      </c>
      <c r="S6" s="54" t="s">
        <v>89</v>
      </c>
      <c r="T6" s="224"/>
      <c r="U6" s="54" t="s">
        <v>112</v>
      </c>
      <c r="V6" s="54"/>
      <c r="W6" s="54"/>
      <c r="X6" s="184" t="s">
        <v>94</v>
      </c>
      <c r="Y6" s="184" t="s">
        <v>94</v>
      </c>
      <c r="Z6" s="184" t="s">
        <v>94</v>
      </c>
      <c r="AA6" s="184" t="s">
        <v>94</v>
      </c>
      <c r="AB6" s="184" t="s">
        <v>94</v>
      </c>
      <c r="AC6" s="71" t="s">
        <v>94</v>
      </c>
      <c r="AD6" s="185" t="s">
        <v>94</v>
      </c>
      <c r="AE6" s="184" t="s">
        <v>94</v>
      </c>
      <c r="AF6" s="184" t="s">
        <v>94</v>
      </c>
      <c r="AG6" s="184" t="s">
        <v>94</v>
      </c>
      <c r="AH6" s="184" t="s">
        <v>94</v>
      </c>
      <c r="AI6" s="184" t="s">
        <v>94</v>
      </c>
      <c r="AJ6" s="184" t="s">
        <v>95</v>
      </c>
      <c r="AK6" s="184" t="s">
        <v>94</v>
      </c>
      <c r="AL6" s="184" t="s">
        <v>94</v>
      </c>
      <c r="AM6" s="71" t="s">
        <v>95</v>
      </c>
      <c r="AN6" s="71" t="s">
        <v>94</v>
      </c>
      <c r="AO6" s="71" t="s">
        <v>94</v>
      </c>
      <c r="AP6" s="71" t="s">
        <v>94</v>
      </c>
      <c r="AQ6" s="184" t="s">
        <v>94</v>
      </c>
      <c r="AR6" s="184" t="s">
        <v>96</v>
      </c>
      <c r="AS6" s="184"/>
      <c r="AT6" s="31"/>
      <c r="AU6" s="9" t="s">
        <v>98</v>
      </c>
      <c r="AV6" s="9" t="s">
        <v>99</v>
      </c>
      <c r="AW6" s="9"/>
      <c r="AX6" s="11" t="s">
        <v>93</v>
      </c>
      <c r="AY6" s="11" t="s">
        <v>93</v>
      </c>
      <c r="AZ6" s="11" t="s">
        <v>93</v>
      </c>
      <c r="BA6" s="11" t="s">
        <v>93</v>
      </c>
      <c r="BB6" s="11" t="s">
        <v>93</v>
      </c>
      <c r="BC6" s="11"/>
      <c r="BD6" s="9" t="s">
        <v>118</v>
      </c>
      <c r="BE6" s="31"/>
      <c r="BF6" s="31" t="s">
        <v>101</v>
      </c>
      <c r="BG6" s="31" t="s">
        <v>102</v>
      </c>
      <c r="BH6" s="31"/>
      <c r="BI6" s="31"/>
      <c r="BJ6" s="31" t="s">
        <v>103</v>
      </c>
      <c r="BK6" s="31" t="s">
        <v>104</v>
      </c>
      <c r="BL6" s="31" t="s">
        <v>105</v>
      </c>
      <c r="BM6" s="31"/>
      <c r="BN6" s="31"/>
      <c r="BO6" s="31"/>
      <c r="BP6" s="31" t="s">
        <v>106</v>
      </c>
      <c r="BQ6" s="31" t="s">
        <v>106</v>
      </c>
      <c r="BR6" s="31" t="s">
        <v>107</v>
      </c>
      <c r="BS6" s="31" t="s">
        <v>107</v>
      </c>
      <c r="BT6" s="31"/>
      <c r="BU6" s="31"/>
      <c r="BV6" s="31"/>
      <c r="BW6" s="31"/>
      <c r="BX6" s="31"/>
      <c r="BY6" s="31"/>
      <c r="BZ6" s="31"/>
      <c r="CA6" s="31"/>
      <c r="CB6" s="31"/>
    </row>
    <row r="7" spans="1:80" customFormat="1" ht="24.95" customHeight="1">
      <c r="A7" s="184">
        <v>4</v>
      </c>
      <c r="B7" s="184" t="s">
        <v>82</v>
      </c>
      <c r="C7" s="184" t="s">
        <v>83</v>
      </c>
      <c r="D7" s="184" t="s">
        <v>84</v>
      </c>
      <c r="E7" s="184" t="s">
        <v>119</v>
      </c>
      <c r="F7" s="184"/>
      <c r="G7" s="54">
        <v>0.5</v>
      </c>
      <c r="H7" s="54">
        <v>0.5</v>
      </c>
      <c r="I7" s="54" t="s">
        <v>86</v>
      </c>
      <c r="J7" s="54" t="s">
        <v>87</v>
      </c>
      <c r="K7" s="54" t="s">
        <v>88</v>
      </c>
      <c r="L7" s="54" t="s">
        <v>89</v>
      </c>
      <c r="M7" s="54" t="s">
        <v>89</v>
      </c>
      <c r="N7" s="54" t="s">
        <v>120</v>
      </c>
      <c r="O7" s="54"/>
      <c r="P7" s="54" t="s">
        <v>89</v>
      </c>
      <c r="Q7" s="54" t="s">
        <v>121</v>
      </c>
      <c r="R7" s="54" t="s">
        <v>93</v>
      </c>
      <c r="S7" s="54" t="s">
        <v>89</v>
      </c>
      <c r="T7" s="225"/>
      <c r="U7" s="54" t="s">
        <v>122</v>
      </c>
      <c r="V7" s="54"/>
      <c r="W7" s="54"/>
      <c r="X7" s="184" t="s">
        <v>94</v>
      </c>
      <c r="Y7" s="184" t="s">
        <v>94</v>
      </c>
      <c r="Z7" s="184" t="s">
        <v>94</v>
      </c>
      <c r="AA7" s="184" t="s">
        <v>94</v>
      </c>
      <c r="AB7" s="184" t="s">
        <v>94</v>
      </c>
      <c r="AC7" s="71" t="s">
        <v>94</v>
      </c>
      <c r="AD7" s="185" t="s">
        <v>94</v>
      </c>
      <c r="AE7" s="184" t="s">
        <v>94</v>
      </c>
      <c r="AF7" s="184" t="s">
        <v>94</v>
      </c>
      <c r="AG7" s="184" t="s">
        <v>94</v>
      </c>
      <c r="AH7" s="184" t="s">
        <v>94</v>
      </c>
      <c r="AI7" s="184" t="s">
        <v>94</v>
      </c>
      <c r="AJ7" s="184" t="s">
        <v>95</v>
      </c>
      <c r="AK7" s="184" t="s">
        <v>94</v>
      </c>
      <c r="AL7" s="184" t="s">
        <v>94</v>
      </c>
      <c r="AM7" s="71" t="s">
        <v>95</v>
      </c>
      <c r="AN7" s="71" t="s">
        <v>94</v>
      </c>
      <c r="AO7" s="71" t="s">
        <v>94</v>
      </c>
      <c r="AP7" s="71" t="s">
        <v>94</v>
      </c>
      <c r="AQ7" s="184" t="s">
        <v>94</v>
      </c>
      <c r="AR7" s="184" t="s">
        <v>96</v>
      </c>
      <c r="AS7" s="184" t="s">
        <v>97</v>
      </c>
      <c r="AT7" s="31"/>
      <c r="AU7" s="9" t="s">
        <v>93</v>
      </c>
      <c r="AV7" s="9"/>
      <c r="AW7" s="9"/>
      <c r="AX7" s="11" t="s">
        <v>93</v>
      </c>
      <c r="AY7" s="11" t="s">
        <v>93</v>
      </c>
      <c r="AZ7" s="11" t="s">
        <v>93</v>
      </c>
      <c r="BA7" s="11" t="s">
        <v>93</v>
      </c>
      <c r="BB7" s="11" t="s">
        <v>93</v>
      </c>
      <c r="BC7" s="11" t="s">
        <v>123</v>
      </c>
      <c r="BD7" s="9"/>
      <c r="BE7" s="31"/>
      <c r="BF7" s="31" t="s">
        <v>93</v>
      </c>
      <c r="BG7" s="31" t="s">
        <v>93</v>
      </c>
      <c r="BH7" s="31"/>
      <c r="BI7" s="31"/>
      <c r="BJ7" s="31" t="s">
        <v>89</v>
      </c>
      <c r="BK7" s="31"/>
      <c r="BL7" s="31"/>
      <c r="BM7" s="31"/>
      <c r="BN7" s="31"/>
      <c r="BO7" s="31"/>
      <c r="BP7" s="31"/>
      <c r="BQ7" s="31"/>
      <c r="BR7" s="31"/>
      <c r="BS7" s="31"/>
      <c r="BT7" s="31"/>
      <c r="BU7" s="31"/>
      <c r="BV7" s="31"/>
      <c r="BW7" s="31"/>
      <c r="BX7" s="31"/>
      <c r="BY7" s="31"/>
      <c r="BZ7" s="31"/>
      <c r="CA7" s="31"/>
      <c r="CB7" s="31"/>
    </row>
    <row r="8" spans="1:80" customFormat="1" ht="29.25" customHeight="1">
      <c r="A8" s="184">
        <v>5</v>
      </c>
      <c r="B8" s="184" t="s">
        <v>82</v>
      </c>
      <c r="C8" s="184" t="s">
        <v>124</v>
      </c>
      <c r="D8" s="184" t="s">
        <v>84</v>
      </c>
      <c r="E8" s="184" t="s">
        <v>125</v>
      </c>
      <c r="F8" s="184" t="s">
        <v>95</v>
      </c>
      <c r="G8" s="54">
        <v>0.9</v>
      </c>
      <c r="H8" s="54">
        <v>0.1</v>
      </c>
      <c r="I8" s="54" t="s">
        <v>86</v>
      </c>
      <c r="J8" s="54" t="s">
        <v>87</v>
      </c>
      <c r="K8" s="54" t="s">
        <v>88</v>
      </c>
      <c r="L8" s="54" t="s">
        <v>89</v>
      </c>
      <c r="M8" s="54" t="s">
        <v>89</v>
      </c>
      <c r="N8" s="54" t="s">
        <v>126</v>
      </c>
      <c r="O8" s="54" t="s">
        <v>127</v>
      </c>
      <c r="P8" s="54" t="s">
        <v>89</v>
      </c>
      <c r="Q8" s="54" t="s">
        <v>128</v>
      </c>
      <c r="R8" s="54" t="s">
        <v>129</v>
      </c>
      <c r="S8" s="54" t="s">
        <v>89</v>
      </c>
      <c r="T8" s="225"/>
      <c r="U8" s="54" t="s">
        <v>112</v>
      </c>
      <c r="V8" s="54" t="s">
        <v>130</v>
      </c>
      <c r="W8" s="54"/>
      <c r="X8" s="184" t="s">
        <v>94</v>
      </c>
      <c r="Y8" s="184" t="s">
        <v>94</v>
      </c>
      <c r="Z8" s="184" t="s">
        <v>94</v>
      </c>
      <c r="AA8" s="184" t="s">
        <v>94</v>
      </c>
      <c r="AB8" s="184" t="s">
        <v>94</v>
      </c>
      <c r="AC8" s="71" t="s">
        <v>94</v>
      </c>
      <c r="AD8" s="185" t="s">
        <v>94</v>
      </c>
      <c r="AE8" s="184" t="s">
        <v>94</v>
      </c>
      <c r="AF8" s="184" t="s">
        <v>94</v>
      </c>
      <c r="AG8" s="184" t="s">
        <v>94</v>
      </c>
      <c r="AH8" s="184" t="s">
        <v>94</v>
      </c>
      <c r="AI8" s="184" t="s">
        <v>94</v>
      </c>
      <c r="AJ8" s="184" t="s">
        <v>95</v>
      </c>
      <c r="AK8" s="184" t="s">
        <v>94</v>
      </c>
      <c r="AL8" s="184" t="s">
        <v>94</v>
      </c>
      <c r="AM8" s="71" t="s">
        <v>95</v>
      </c>
      <c r="AN8" s="71" t="s">
        <v>94</v>
      </c>
      <c r="AO8" s="71" t="s">
        <v>94</v>
      </c>
      <c r="AP8" s="71" t="s">
        <v>94</v>
      </c>
      <c r="AQ8" s="184" t="s">
        <v>94</v>
      </c>
      <c r="AR8" s="184" t="s">
        <v>96</v>
      </c>
      <c r="AS8" s="184" t="s">
        <v>97</v>
      </c>
      <c r="AT8" s="31"/>
      <c r="AU8" s="9" t="s">
        <v>98</v>
      </c>
      <c r="AV8" s="9"/>
      <c r="AW8" s="9">
        <v>1</v>
      </c>
      <c r="AX8" s="11">
        <v>43822</v>
      </c>
      <c r="AY8" s="11">
        <v>43822</v>
      </c>
      <c r="AZ8" s="11">
        <f>AY8+$AZ$2</f>
        <v>43829</v>
      </c>
      <c r="BA8" s="11">
        <v>43829</v>
      </c>
      <c r="BB8" s="11" t="s">
        <v>93</v>
      </c>
      <c r="BC8" s="11" t="s">
        <v>131</v>
      </c>
      <c r="BD8" s="9"/>
      <c r="BE8" s="31"/>
      <c r="BF8" s="31" t="s">
        <v>101</v>
      </c>
      <c r="BG8" s="31" t="s">
        <v>132</v>
      </c>
      <c r="BH8" s="31" t="s">
        <v>114</v>
      </c>
      <c r="BI8" s="31" t="s">
        <v>114</v>
      </c>
      <c r="BJ8" s="31" t="s">
        <v>133</v>
      </c>
      <c r="BK8" s="31" t="s">
        <v>104</v>
      </c>
      <c r="BL8" s="191" t="s">
        <v>105</v>
      </c>
      <c r="BM8" s="31"/>
      <c r="BN8" s="31"/>
      <c r="BO8" s="31"/>
      <c r="BP8" s="31" t="s">
        <v>134</v>
      </c>
      <c r="BQ8" s="31" t="s">
        <v>135</v>
      </c>
      <c r="BR8" s="31" t="s">
        <v>136</v>
      </c>
      <c r="BS8" s="31" t="s">
        <v>136</v>
      </c>
      <c r="BT8" s="31"/>
      <c r="BU8" s="31"/>
      <c r="BV8" s="31"/>
      <c r="BW8" s="31"/>
      <c r="BX8" s="31"/>
      <c r="BY8" s="31"/>
      <c r="BZ8" s="31"/>
      <c r="CA8" s="31"/>
      <c r="CB8" s="31"/>
    </row>
    <row r="9" spans="1:80" customFormat="1" ht="24.95" customHeight="1">
      <c r="A9" s="184">
        <v>6</v>
      </c>
      <c r="B9" s="184" t="s">
        <v>82</v>
      </c>
      <c r="C9" s="184" t="s">
        <v>124</v>
      </c>
      <c r="D9" s="184" t="s">
        <v>84</v>
      </c>
      <c r="E9" s="184" t="s">
        <v>137</v>
      </c>
      <c r="F9" s="184" t="s">
        <v>95</v>
      </c>
      <c r="G9" s="54">
        <v>0.5</v>
      </c>
      <c r="H9" s="54">
        <v>0.5</v>
      </c>
      <c r="I9" s="54" t="s">
        <v>86</v>
      </c>
      <c r="J9" s="54" t="s">
        <v>138</v>
      </c>
      <c r="K9" s="54" t="s">
        <v>88</v>
      </c>
      <c r="L9" s="18" t="s">
        <v>139</v>
      </c>
      <c r="M9" s="18" t="s">
        <v>140</v>
      </c>
      <c r="N9" s="54" t="s">
        <v>141</v>
      </c>
      <c r="O9" s="54" t="s">
        <v>142</v>
      </c>
      <c r="P9" s="54" t="s">
        <v>89</v>
      </c>
      <c r="Q9" s="54" t="s">
        <v>143</v>
      </c>
      <c r="R9" s="54" t="s">
        <v>144</v>
      </c>
      <c r="S9" s="54" t="s">
        <v>145</v>
      </c>
      <c r="T9" s="225" t="s">
        <v>146</v>
      </c>
      <c r="U9" s="54" t="s">
        <v>147</v>
      </c>
      <c r="V9" s="54"/>
      <c r="W9" s="54"/>
      <c r="X9" s="184" t="s">
        <v>94</v>
      </c>
      <c r="Y9" s="184" t="s">
        <v>94</v>
      </c>
      <c r="Z9" s="184" t="s">
        <v>94</v>
      </c>
      <c r="AA9" s="184" t="s">
        <v>94</v>
      </c>
      <c r="AB9" s="184" t="s">
        <v>94</v>
      </c>
      <c r="AC9" s="71" t="s">
        <v>94</v>
      </c>
      <c r="AD9" s="185" t="s">
        <v>94</v>
      </c>
      <c r="AE9" s="184" t="s">
        <v>94</v>
      </c>
      <c r="AF9" s="184" t="s">
        <v>94</v>
      </c>
      <c r="AG9" s="184" t="s">
        <v>94</v>
      </c>
      <c r="AH9" s="184" t="s">
        <v>94</v>
      </c>
      <c r="AI9" s="184" t="s">
        <v>94</v>
      </c>
      <c r="AJ9" s="184" t="s">
        <v>95</v>
      </c>
      <c r="AK9" s="184" t="s">
        <v>94</v>
      </c>
      <c r="AL9" s="184" t="s">
        <v>94</v>
      </c>
      <c r="AM9" s="71" t="s">
        <v>95</v>
      </c>
      <c r="AN9" s="71" t="s">
        <v>94</v>
      </c>
      <c r="AO9" s="71" t="s">
        <v>94</v>
      </c>
      <c r="AP9" s="71" t="s">
        <v>94</v>
      </c>
      <c r="AQ9" s="184" t="s">
        <v>94</v>
      </c>
      <c r="AR9" s="184" t="s">
        <v>96</v>
      </c>
      <c r="AS9" s="184" t="s">
        <v>97</v>
      </c>
      <c r="AT9" s="31"/>
      <c r="AU9" s="9" t="s">
        <v>98</v>
      </c>
      <c r="AV9" s="9"/>
      <c r="AW9" s="9"/>
      <c r="AX9" s="11">
        <v>43829</v>
      </c>
      <c r="AY9" s="11">
        <v>43836</v>
      </c>
      <c r="AZ9" s="11">
        <f>AX9+$AZ$2</f>
        <v>43836</v>
      </c>
      <c r="BA9" s="11">
        <v>43893</v>
      </c>
      <c r="BB9" s="11" t="s">
        <v>148</v>
      </c>
      <c r="BC9" s="11" t="s">
        <v>149</v>
      </c>
      <c r="BD9" s="9" t="s">
        <v>150</v>
      </c>
      <c r="BE9" s="31"/>
      <c r="BF9" s="31" t="s">
        <v>101</v>
      </c>
      <c r="BG9" s="31" t="s">
        <v>151</v>
      </c>
      <c r="BH9" s="31"/>
      <c r="BI9" s="31" t="s">
        <v>114</v>
      </c>
      <c r="BJ9" s="31" t="s">
        <v>152</v>
      </c>
      <c r="BK9" s="31" t="s">
        <v>104</v>
      </c>
      <c r="BL9" s="31" t="s">
        <v>105</v>
      </c>
      <c r="BM9" s="31"/>
      <c r="BN9" s="31"/>
      <c r="BO9" s="31"/>
      <c r="BP9" s="192" t="s">
        <v>153</v>
      </c>
      <c r="BQ9" s="31" t="s">
        <v>154</v>
      </c>
      <c r="BR9" s="31" t="s">
        <v>136</v>
      </c>
      <c r="BS9" s="193" t="s">
        <v>153</v>
      </c>
      <c r="BT9" s="31"/>
      <c r="BU9" s="31"/>
      <c r="BV9" s="31"/>
      <c r="BW9" s="31"/>
      <c r="BX9" s="31"/>
      <c r="BY9" s="31"/>
      <c r="BZ9" s="31"/>
      <c r="CA9" s="31"/>
      <c r="CB9" s="31"/>
    </row>
    <row r="10" spans="1:80" customFormat="1" ht="24.95" customHeight="1">
      <c r="A10" s="184">
        <v>7</v>
      </c>
      <c r="B10" s="184" t="s">
        <v>82</v>
      </c>
      <c r="C10" s="184" t="s">
        <v>155</v>
      </c>
      <c r="D10" s="184" t="s">
        <v>84</v>
      </c>
      <c r="E10" s="184" t="s">
        <v>156</v>
      </c>
      <c r="F10" s="184" t="s">
        <v>95</v>
      </c>
      <c r="G10" s="31"/>
      <c r="H10" s="31"/>
      <c r="I10" s="31"/>
      <c r="J10" s="184" t="s">
        <v>87</v>
      </c>
      <c r="K10" s="31" t="s">
        <v>88</v>
      </c>
      <c r="L10" s="184" t="s">
        <v>89</v>
      </c>
      <c r="M10" s="184" t="s">
        <v>89</v>
      </c>
      <c r="N10" s="31" t="s">
        <v>157</v>
      </c>
      <c r="O10" s="31" t="s">
        <v>88</v>
      </c>
      <c r="P10" s="31" t="s">
        <v>88</v>
      </c>
      <c r="Q10" s="54" t="s">
        <v>158</v>
      </c>
      <c r="R10" s="54" t="s">
        <v>158</v>
      </c>
      <c r="S10" s="54" t="s">
        <v>89</v>
      </c>
      <c r="T10" s="54"/>
      <c r="U10" s="54" t="s">
        <v>159</v>
      </c>
      <c r="V10" s="31"/>
      <c r="W10" s="31"/>
      <c r="X10" s="54" t="s">
        <v>95</v>
      </c>
      <c r="Y10" s="54" t="s">
        <v>95</v>
      </c>
      <c r="Z10" s="54" t="s">
        <v>95</v>
      </c>
      <c r="AA10" s="54" t="s">
        <v>95</v>
      </c>
      <c r="AB10" s="54" t="s">
        <v>95</v>
      </c>
      <c r="AC10" s="68" t="s">
        <v>95</v>
      </c>
      <c r="AD10" s="19" t="s">
        <v>95</v>
      </c>
      <c r="AE10" s="54" t="s">
        <v>95</v>
      </c>
      <c r="AF10" s="54" t="s">
        <v>95</v>
      </c>
      <c r="AG10" s="54" t="s">
        <v>95</v>
      </c>
      <c r="AH10" s="54" t="s">
        <v>95</v>
      </c>
      <c r="AI10" s="54" t="s">
        <v>95</v>
      </c>
      <c r="AJ10" s="54" t="s">
        <v>95</v>
      </c>
      <c r="AK10" s="184" t="s">
        <v>94</v>
      </c>
      <c r="AL10" s="184" t="s">
        <v>94</v>
      </c>
      <c r="AM10" s="68" t="s">
        <v>94</v>
      </c>
      <c r="AN10" s="68" t="s">
        <v>95</v>
      </c>
      <c r="AO10" s="68" t="s">
        <v>95</v>
      </c>
      <c r="AP10" s="71" t="s">
        <v>94</v>
      </c>
      <c r="AQ10" s="54" t="s">
        <v>95</v>
      </c>
      <c r="AR10" s="31"/>
      <c r="AS10" s="31"/>
      <c r="AT10" s="31"/>
      <c r="AU10" s="9" t="s">
        <v>93</v>
      </c>
      <c r="AV10" s="9"/>
      <c r="AW10" s="9"/>
      <c r="AX10" s="11" t="s">
        <v>93</v>
      </c>
      <c r="AY10" s="11" t="s">
        <v>93</v>
      </c>
      <c r="AZ10" s="11" t="s">
        <v>93</v>
      </c>
      <c r="BA10" s="11" t="s">
        <v>93</v>
      </c>
      <c r="BB10" s="11" t="s">
        <v>160</v>
      </c>
      <c r="BC10" s="11" t="s">
        <v>161</v>
      </c>
      <c r="BD10" s="9"/>
      <c r="BE10" s="31"/>
      <c r="BF10" s="31" t="s">
        <v>162</v>
      </c>
      <c r="BG10" s="31" t="s">
        <v>162</v>
      </c>
      <c r="BH10" s="31"/>
      <c r="BI10" s="31"/>
      <c r="BJ10" s="31" t="s">
        <v>163</v>
      </c>
      <c r="BK10" s="31" t="s">
        <v>104</v>
      </c>
      <c r="BL10" s="31" t="s">
        <v>105</v>
      </c>
      <c r="BM10" s="31"/>
      <c r="BN10" s="31"/>
      <c r="BO10" s="31"/>
      <c r="BP10" s="192" t="s">
        <v>136</v>
      </c>
      <c r="BQ10" s="31" t="s">
        <v>154</v>
      </c>
      <c r="BR10" s="31" t="s">
        <v>135</v>
      </c>
      <c r="BS10" s="31" t="s">
        <v>136</v>
      </c>
      <c r="BT10" s="31"/>
      <c r="BU10" s="31"/>
      <c r="BV10" s="31"/>
      <c r="BW10" s="31"/>
      <c r="BX10" s="31"/>
      <c r="BY10" s="31"/>
      <c r="BZ10" s="31"/>
      <c r="CA10" s="31"/>
      <c r="CB10" s="31"/>
    </row>
    <row r="11" spans="1:80" customFormat="1" ht="24.95" customHeight="1">
      <c r="A11" s="184">
        <v>8</v>
      </c>
      <c r="B11" s="184" t="s">
        <v>82</v>
      </c>
      <c r="C11" s="184" t="s">
        <v>155</v>
      </c>
      <c r="D11" s="184" t="s">
        <v>84</v>
      </c>
      <c r="E11" s="184" t="s">
        <v>164</v>
      </c>
      <c r="F11" s="184" t="s">
        <v>95</v>
      </c>
      <c r="G11" s="54">
        <v>0.9</v>
      </c>
      <c r="H11" s="54">
        <v>0.1</v>
      </c>
      <c r="I11" s="31"/>
      <c r="J11" s="184" t="s">
        <v>87</v>
      </c>
      <c r="K11" s="54" t="s">
        <v>165</v>
      </c>
      <c r="L11" s="54" t="s">
        <v>166</v>
      </c>
      <c r="M11" s="54" t="s">
        <v>167</v>
      </c>
      <c r="N11" s="57" t="s">
        <v>168</v>
      </c>
      <c r="O11" s="62" t="s">
        <v>91</v>
      </c>
      <c r="P11" s="31"/>
      <c r="Q11" s="54" t="s">
        <v>93</v>
      </c>
      <c r="R11" s="54" t="s">
        <v>169</v>
      </c>
      <c r="S11" s="54" t="s">
        <v>89</v>
      </c>
      <c r="T11" s="225"/>
      <c r="U11" s="54" t="s">
        <v>170</v>
      </c>
      <c r="V11" s="31"/>
      <c r="W11" s="31"/>
      <c r="X11" s="54" t="s">
        <v>97</v>
      </c>
      <c r="Y11" s="54" t="s">
        <v>97</v>
      </c>
      <c r="Z11" s="54" t="s">
        <v>97</v>
      </c>
      <c r="AA11" s="54" t="s">
        <v>97</v>
      </c>
      <c r="AB11" s="54" t="s">
        <v>97</v>
      </c>
      <c r="AC11" s="68" t="s">
        <v>97</v>
      </c>
      <c r="AD11" s="216" t="s">
        <v>97</v>
      </c>
      <c r="AE11" s="54" t="s">
        <v>97</v>
      </c>
      <c r="AF11" s="54" t="s">
        <v>97</v>
      </c>
      <c r="AG11" s="54" t="s">
        <v>97</v>
      </c>
      <c r="AH11" s="54" t="s">
        <v>95</v>
      </c>
      <c r="AI11" s="54" t="s">
        <v>95</v>
      </c>
      <c r="AJ11" s="54" t="s">
        <v>95</v>
      </c>
      <c r="AK11" s="184" t="s">
        <v>97</v>
      </c>
      <c r="AL11" s="184" t="s">
        <v>97</v>
      </c>
      <c r="AM11" s="68" t="s">
        <v>105</v>
      </c>
      <c r="AN11" s="68" t="s">
        <v>97</v>
      </c>
      <c r="AO11" s="68" t="s">
        <v>97</v>
      </c>
      <c r="AP11" s="71" t="s">
        <v>97</v>
      </c>
      <c r="AQ11" s="54" t="s">
        <v>97</v>
      </c>
      <c r="AR11" s="31"/>
      <c r="AS11" s="31"/>
      <c r="AT11" s="31"/>
      <c r="AU11" s="9" t="s">
        <v>98</v>
      </c>
      <c r="AV11" s="9"/>
      <c r="AW11" s="9"/>
      <c r="AX11" s="11">
        <v>43826</v>
      </c>
      <c r="AY11" s="11">
        <v>43826</v>
      </c>
      <c r="AZ11" s="11">
        <f>AX11+$AZ$2</f>
        <v>43833</v>
      </c>
      <c r="BA11" s="11">
        <v>43844</v>
      </c>
      <c r="BB11" s="11" t="s">
        <v>93</v>
      </c>
      <c r="BC11" s="11" t="s">
        <v>171</v>
      </c>
      <c r="BD11" s="9"/>
      <c r="BE11" s="31"/>
      <c r="BF11" s="31" t="s">
        <v>162</v>
      </c>
      <c r="BG11" s="31" t="s">
        <v>162</v>
      </c>
      <c r="BH11" s="31"/>
      <c r="BI11" s="31"/>
      <c r="BJ11" s="31" t="s">
        <v>163</v>
      </c>
      <c r="BK11" s="31" t="s">
        <v>102</v>
      </c>
      <c r="BL11" s="31" t="s">
        <v>172</v>
      </c>
      <c r="BM11" s="31"/>
      <c r="BN11" s="31"/>
      <c r="BO11" s="31"/>
      <c r="BP11" s="31"/>
      <c r="BQ11" s="31"/>
      <c r="BR11" s="31"/>
      <c r="BS11" s="31"/>
      <c r="BT11" s="31"/>
      <c r="BU11" s="31"/>
      <c r="BV11" s="31"/>
      <c r="BW11" s="31"/>
      <c r="BX11" s="31"/>
      <c r="BY11" s="31"/>
      <c r="BZ11" s="31"/>
      <c r="CA11" s="31"/>
      <c r="CB11" s="31"/>
    </row>
    <row r="12" spans="1:80" customFormat="1" ht="26.25" customHeight="1">
      <c r="A12" s="184">
        <v>9</v>
      </c>
      <c r="B12" s="184" t="s">
        <v>82</v>
      </c>
      <c r="C12" s="184" t="s">
        <v>173</v>
      </c>
      <c r="D12" s="184" t="s">
        <v>84</v>
      </c>
      <c r="E12" s="184" t="s">
        <v>174</v>
      </c>
      <c r="F12" s="184"/>
      <c r="G12" s="54">
        <v>0.9</v>
      </c>
      <c r="H12" s="54">
        <v>0.1</v>
      </c>
      <c r="I12" s="184"/>
      <c r="J12" s="54" t="s">
        <v>87</v>
      </c>
      <c r="K12" s="54" t="s">
        <v>175</v>
      </c>
      <c r="L12" s="184" t="s">
        <v>89</v>
      </c>
      <c r="M12" s="18" t="s">
        <v>89</v>
      </c>
      <c r="N12" s="54" t="s">
        <v>176</v>
      </c>
      <c r="O12" s="184" t="s">
        <v>177</v>
      </c>
      <c r="P12" s="54" t="s">
        <v>178</v>
      </c>
      <c r="Q12" s="54" t="s">
        <v>179</v>
      </c>
      <c r="R12" s="54" t="s">
        <v>179</v>
      </c>
      <c r="S12" s="54" t="s">
        <v>180</v>
      </c>
      <c r="T12" s="225"/>
      <c r="U12" s="54" t="s">
        <v>112</v>
      </c>
      <c r="V12" s="54"/>
      <c r="W12" s="184"/>
      <c r="X12" s="54" t="s">
        <v>97</v>
      </c>
      <c r="Y12" s="184" t="s">
        <v>97</v>
      </c>
      <c r="Z12" s="54" t="s">
        <v>97</v>
      </c>
      <c r="AA12" s="184" t="s">
        <v>97</v>
      </c>
      <c r="AB12" s="184" t="s">
        <v>95</v>
      </c>
      <c r="AC12" s="71" t="s">
        <v>95</v>
      </c>
      <c r="AD12" s="185" t="s">
        <v>97</v>
      </c>
      <c r="AE12" s="184" t="s">
        <v>97</v>
      </c>
      <c r="AF12" s="184" t="s">
        <v>97</v>
      </c>
      <c r="AG12" s="184" t="s">
        <v>97</v>
      </c>
      <c r="AH12" s="184" t="s">
        <v>97</v>
      </c>
      <c r="AI12" s="184" t="s">
        <v>97</v>
      </c>
      <c r="AJ12" s="184" t="s">
        <v>97</v>
      </c>
      <c r="AK12" s="184" t="s">
        <v>105</v>
      </c>
      <c r="AL12" s="184" t="s">
        <v>105</v>
      </c>
      <c r="AM12" s="71" t="s">
        <v>97</v>
      </c>
      <c r="AN12" s="71" t="s">
        <v>97</v>
      </c>
      <c r="AO12" s="71" t="s">
        <v>97</v>
      </c>
      <c r="AP12" s="71" t="s">
        <v>105</v>
      </c>
      <c r="AQ12" s="184" t="s">
        <v>95</v>
      </c>
      <c r="AR12" s="184"/>
      <c r="AS12" s="54" t="s">
        <v>95</v>
      </c>
      <c r="AT12" s="31"/>
      <c r="AU12" s="9" t="s">
        <v>98</v>
      </c>
      <c r="AV12" s="9"/>
      <c r="AW12" s="9"/>
      <c r="AX12" s="11">
        <v>43840</v>
      </c>
      <c r="AY12" s="11">
        <v>43886</v>
      </c>
      <c r="AZ12" s="11">
        <f>AX12+$AZ$2</f>
        <v>43847</v>
      </c>
      <c r="BA12" s="11">
        <v>43892</v>
      </c>
      <c r="BB12" s="11" t="s">
        <v>93</v>
      </c>
      <c r="BC12" s="11" t="s">
        <v>181</v>
      </c>
      <c r="BD12" s="9"/>
      <c r="BE12" s="31"/>
      <c r="BF12" s="31"/>
      <c r="BG12" s="31"/>
      <c r="BH12" s="31"/>
      <c r="BI12" s="31"/>
      <c r="BJ12" s="31" t="s">
        <v>182</v>
      </c>
      <c r="BK12" s="31" t="s">
        <v>104</v>
      </c>
      <c r="BL12" s="31" t="s">
        <v>94</v>
      </c>
      <c r="BM12" s="31"/>
      <c r="BN12" s="31"/>
      <c r="BO12" s="31"/>
      <c r="BP12" s="31"/>
      <c r="BQ12" s="31"/>
      <c r="BR12" s="31" t="s">
        <v>183</v>
      </c>
      <c r="BS12" s="31" t="s">
        <v>136</v>
      </c>
      <c r="BT12" s="31"/>
      <c r="BU12" s="31"/>
      <c r="BV12" s="31"/>
      <c r="BW12" s="31"/>
      <c r="BX12" s="31"/>
      <c r="BY12" s="31"/>
      <c r="BZ12" s="31"/>
      <c r="CA12" s="31"/>
      <c r="CB12" s="31"/>
    </row>
    <row r="13" spans="1:80" customFormat="1" ht="24.95" customHeight="1">
      <c r="A13" s="184">
        <v>10</v>
      </c>
      <c r="B13" s="184" t="s">
        <v>82</v>
      </c>
      <c r="C13" s="184" t="s">
        <v>184</v>
      </c>
      <c r="D13" s="184" t="s">
        <v>84</v>
      </c>
      <c r="E13" s="184" t="s">
        <v>185</v>
      </c>
      <c r="F13" s="31"/>
      <c r="G13" s="54">
        <v>0.1</v>
      </c>
      <c r="H13" s="54">
        <v>0.9</v>
      </c>
      <c r="I13" s="54"/>
      <c r="J13" s="184" t="s">
        <v>186</v>
      </c>
      <c r="K13" s="54" t="s">
        <v>187</v>
      </c>
      <c r="L13" s="184" t="s">
        <v>188</v>
      </c>
      <c r="M13" s="184" t="s">
        <v>188</v>
      </c>
      <c r="N13" s="54" t="s">
        <v>189</v>
      </c>
      <c r="O13" s="54" t="s">
        <v>97</v>
      </c>
      <c r="P13" s="54" t="s">
        <v>189</v>
      </c>
      <c r="Q13" s="54" t="s">
        <v>190</v>
      </c>
      <c r="R13" s="54" t="s">
        <v>191</v>
      </c>
      <c r="S13" s="54" t="s">
        <v>192</v>
      </c>
      <c r="T13" s="225"/>
      <c r="U13" s="184"/>
      <c r="V13" s="54"/>
      <c r="W13" s="54"/>
      <c r="X13" s="54" t="s">
        <v>95</v>
      </c>
      <c r="Y13" s="54" t="s">
        <v>95</v>
      </c>
      <c r="Z13" s="54" t="s">
        <v>95</v>
      </c>
      <c r="AA13" s="54" t="s">
        <v>95</v>
      </c>
      <c r="AB13" s="54" t="s">
        <v>95</v>
      </c>
      <c r="AC13" s="68" t="s">
        <v>95</v>
      </c>
      <c r="AD13" s="19" t="s">
        <v>95</v>
      </c>
      <c r="AE13" s="54" t="s">
        <v>95</v>
      </c>
      <c r="AF13" s="54" t="s">
        <v>95</v>
      </c>
      <c r="AG13" s="54" t="s">
        <v>95</v>
      </c>
      <c r="AH13" s="54" t="s">
        <v>95</v>
      </c>
      <c r="AI13" s="54" t="s">
        <v>95</v>
      </c>
      <c r="AJ13" s="54" t="s">
        <v>95</v>
      </c>
      <c r="AK13" s="184" t="s">
        <v>94</v>
      </c>
      <c r="AL13" s="184" t="s">
        <v>94</v>
      </c>
      <c r="AM13" s="68" t="s">
        <v>97</v>
      </c>
      <c r="AN13" s="68" t="s">
        <v>95</v>
      </c>
      <c r="AO13" s="68" t="s">
        <v>95</v>
      </c>
      <c r="AP13" s="71" t="s">
        <v>94</v>
      </c>
      <c r="AQ13" s="54" t="s">
        <v>95</v>
      </c>
      <c r="AR13" s="54"/>
      <c r="AS13" s="54" t="s">
        <v>95</v>
      </c>
      <c r="AT13" s="31"/>
      <c r="AU13" s="9" t="s">
        <v>98</v>
      </c>
      <c r="AV13" s="9"/>
      <c r="AW13" s="9"/>
      <c r="AX13" s="21">
        <v>43888</v>
      </c>
      <c r="AY13" s="11">
        <v>43881</v>
      </c>
      <c r="AZ13" s="11">
        <v>43889</v>
      </c>
      <c r="BA13" s="11">
        <v>43888</v>
      </c>
      <c r="BB13" s="11" t="s">
        <v>93</v>
      </c>
      <c r="BC13" s="11" t="s">
        <v>193</v>
      </c>
      <c r="BD13" s="9"/>
      <c r="BE13" s="31"/>
      <c r="BF13" s="31" t="s">
        <v>194</v>
      </c>
      <c r="BG13" s="31" t="s">
        <v>195</v>
      </c>
      <c r="BH13" s="31"/>
      <c r="BI13" s="31"/>
      <c r="BJ13" s="31" t="s">
        <v>196</v>
      </c>
      <c r="BK13" s="31" t="s">
        <v>197</v>
      </c>
      <c r="BL13" s="31" t="s">
        <v>94</v>
      </c>
      <c r="BM13" s="31"/>
      <c r="BN13" s="31"/>
      <c r="BO13" s="31"/>
      <c r="BP13" s="192" t="s">
        <v>136</v>
      </c>
      <c r="BQ13" s="31" t="s">
        <v>136</v>
      </c>
      <c r="BR13" s="31" t="s">
        <v>183</v>
      </c>
      <c r="BS13" s="31" t="s">
        <v>136</v>
      </c>
      <c r="BT13" s="31"/>
      <c r="BU13" s="31"/>
      <c r="BV13" s="31"/>
      <c r="BW13" s="31"/>
      <c r="BX13" s="31"/>
      <c r="BY13" s="31"/>
      <c r="BZ13" s="31"/>
      <c r="CA13" s="31"/>
      <c r="CB13" s="31"/>
    </row>
    <row r="14" spans="1:80" ht="29.25" customHeight="1">
      <c r="A14" s="247">
        <v>11</v>
      </c>
      <c r="B14" s="247" t="s">
        <v>198</v>
      </c>
      <c r="C14" s="247" t="s">
        <v>199</v>
      </c>
      <c r="D14" s="247" t="s">
        <v>84</v>
      </c>
      <c r="E14" s="247" t="s">
        <v>200</v>
      </c>
      <c r="F14" s="252" t="s">
        <v>105</v>
      </c>
      <c r="G14" s="391">
        <v>0.9</v>
      </c>
      <c r="H14" s="391">
        <v>0.1</v>
      </c>
      <c r="I14" s="252"/>
      <c r="J14" s="391" t="s">
        <v>201</v>
      </c>
      <c r="K14" s="392" t="s">
        <v>88</v>
      </c>
      <c r="L14" s="65"/>
      <c r="M14" s="65"/>
      <c r="N14" s="392" t="s">
        <v>88</v>
      </c>
      <c r="O14" s="392" t="s">
        <v>88</v>
      </c>
      <c r="P14" s="392" t="s">
        <v>88</v>
      </c>
      <c r="Q14" s="224" t="s">
        <v>202</v>
      </c>
      <c r="R14" s="224" t="s">
        <v>203</v>
      </c>
      <c r="S14" s="251"/>
      <c r="T14" s="227"/>
      <c r="U14" s="251"/>
      <c r="V14" s="251"/>
      <c r="W14" s="251"/>
      <c r="X14" s="393" t="s">
        <v>105</v>
      </c>
      <c r="Y14" s="393" t="s">
        <v>105</v>
      </c>
      <c r="Z14" s="393" t="s">
        <v>105</v>
      </c>
      <c r="AA14" s="393" t="s">
        <v>105</v>
      </c>
      <c r="AB14" s="393" t="s">
        <v>105</v>
      </c>
      <c r="AC14" s="394" t="s">
        <v>105</v>
      </c>
      <c r="AD14" s="395" t="s">
        <v>105</v>
      </c>
      <c r="AE14" s="393" t="s">
        <v>105</v>
      </c>
      <c r="AF14" s="393" t="s">
        <v>105</v>
      </c>
      <c r="AG14" s="393" t="s">
        <v>105</v>
      </c>
      <c r="AH14" s="393" t="s">
        <v>105</v>
      </c>
      <c r="AI14" s="393" t="s">
        <v>105</v>
      </c>
      <c r="AJ14" s="393" t="s">
        <v>97</v>
      </c>
      <c r="AK14" s="393" t="s">
        <v>105</v>
      </c>
      <c r="AL14" s="393" t="s">
        <v>105</v>
      </c>
      <c r="AM14" s="252" t="s">
        <v>94</v>
      </c>
      <c r="AN14" s="394" t="s">
        <v>105</v>
      </c>
      <c r="AO14" s="394" t="s">
        <v>105</v>
      </c>
      <c r="AP14" s="394" t="s">
        <v>105</v>
      </c>
      <c r="AQ14" s="393" t="s">
        <v>105</v>
      </c>
      <c r="AR14" s="247" t="s">
        <v>204</v>
      </c>
      <c r="AS14" s="247" t="s">
        <v>95</v>
      </c>
      <c r="AT14" s="392"/>
      <c r="AU14" s="41"/>
      <c r="AV14" s="41"/>
      <c r="AW14" s="41"/>
      <c r="AX14" s="42"/>
      <c r="AY14" s="42"/>
      <c r="AZ14" s="42"/>
      <c r="BA14" s="35"/>
      <c r="BB14" s="35"/>
      <c r="BC14" s="35"/>
      <c r="BD14" s="3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row>
    <row r="15" spans="1:80" customFormat="1" ht="24.75" customHeight="1">
      <c r="A15" s="184">
        <v>12</v>
      </c>
      <c r="B15" s="184" t="s">
        <v>82</v>
      </c>
      <c r="C15" s="184" t="s">
        <v>205</v>
      </c>
      <c r="D15" s="184" t="s">
        <v>206</v>
      </c>
      <c r="E15" s="184" t="s">
        <v>207</v>
      </c>
      <c r="F15" s="184" t="s">
        <v>208</v>
      </c>
      <c r="G15" s="54">
        <v>0.05</v>
      </c>
      <c r="H15" s="54">
        <v>0.95</v>
      </c>
      <c r="I15" s="184"/>
      <c r="J15" s="54" t="s">
        <v>186</v>
      </c>
      <c r="K15" s="54"/>
      <c r="L15" s="184" t="s">
        <v>209</v>
      </c>
      <c r="M15" s="184" t="s">
        <v>210</v>
      </c>
      <c r="N15" s="54" t="s">
        <v>211</v>
      </c>
      <c r="O15" s="55" t="s">
        <v>212</v>
      </c>
      <c r="P15" s="54" t="s">
        <v>213</v>
      </c>
      <c r="Q15" s="54" t="s">
        <v>214</v>
      </c>
      <c r="R15" s="54" t="s">
        <v>214</v>
      </c>
      <c r="S15" s="54" t="s">
        <v>180</v>
      </c>
      <c r="T15" s="225" t="s">
        <v>215</v>
      </c>
      <c r="U15" s="54"/>
      <c r="V15" s="54"/>
      <c r="W15" s="184"/>
      <c r="X15" s="184" t="s">
        <v>95</v>
      </c>
      <c r="Y15" s="184" t="s">
        <v>95</v>
      </c>
      <c r="Z15" s="184" t="s">
        <v>95</v>
      </c>
      <c r="AA15" s="184" t="s">
        <v>95</v>
      </c>
      <c r="AB15" s="184" t="s">
        <v>95</v>
      </c>
      <c r="AC15" s="71" t="s">
        <v>95</v>
      </c>
      <c r="AD15" s="185" t="s">
        <v>95</v>
      </c>
      <c r="AE15" s="184" t="s">
        <v>95</v>
      </c>
      <c r="AF15" s="184" t="s">
        <v>95</v>
      </c>
      <c r="AG15" s="184" t="s">
        <v>95</v>
      </c>
      <c r="AH15" s="184" t="s">
        <v>95</v>
      </c>
      <c r="AI15" s="184" t="s">
        <v>95</v>
      </c>
      <c r="AJ15" s="184" t="s">
        <v>95</v>
      </c>
      <c r="AK15" s="184" t="s">
        <v>94</v>
      </c>
      <c r="AL15" s="184" t="s">
        <v>94</v>
      </c>
      <c r="AM15" s="71" t="s">
        <v>95</v>
      </c>
      <c r="AN15" s="71" t="s">
        <v>95</v>
      </c>
      <c r="AO15" s="71" t="s">
        <v>95</v>
      </c>
      <c r="AP15" s="71" t="s">
        <v>94</v>
      </c>
      <c r="AQ15" s="184" t="s">
        <v>95</v>
      </c>
      <c r="AR15" s="184"/>
      <c r="AS15" s="54" t="s">
        <v>97</v>
      </c>
      <c r="AT15" s="31"/>
      <c r="AU15" s="9" t="s">
        <v>98</v>
      </c>
      <c r="AV15" s="9"/>
      <c r="AW15" s="9"/>
      <c r="AX15" s="11">
        <v>43826</v>
      </c>
      <c r="AY15" s="11">
        <v>43832</v>
      </c>
      <c r="AZ15" s="11">
        <f>AX15+$AZ$2+3</f>
        <v>43836</v>
      </c>
      <c r="BA15" s="11">
        <v>43875</v>
      </c>
      <c r="BB15" s="11" t="s">
        <v>216</v>
      </c>
      <c r="BC15" s="11" t="s">
        <v>217</v>
      </c>
      <c r="BD15" s="9"/>
      <c r="BE15" s="31"/>
      <c r="BF15" s="31" t="s">
        <v>205</v>
      </c>
      <c r="BG15" s="31" t="s">
        <v>182</v>
      </c>
      <c r="BH15" s="31"/>
      <c r="BI15" s="31"/>
      <c r="BJ15" s="31" t="s">
        <v>218</v>
      </c>
      <c r="BK15" s="31" t="s">
        <v>205</v>
      </c>
      <c r="BL15" s="31"/>
      <c r="BM15" s="31"/>
      <c r="BN15" s="31"/>
      <c r="BO15" s="31"/>
      <c r="BP15" s="31" t="s">
        <v>106</v>
      </c>
      <c r="BQ15" s="31" t="s">
        <v>106</v>
      </c>
      <c r="BR15" s="31" t="s">
        <v>183</v>
      </c>
      <c r="BS15" s="31" t="s">
        <v>136</v>
      </c>
      <c r="BT15" s="31"/>
      <c r="BU15" s="31"/>
      <c r="BV15" s="31"/>
      <c r="BW15" s="31"/>
      <c r="BX15" s="31"/>
      <c r="BY15" s="31"/>
      <c r="BZ15" s="31"/>
      <c r="CA15" s="31"/>
      <c r="CB15" s="31"/>
    </row>
    <row r="16" spans="1:80" customFormat="1" ht="24.95" customHeight="1">
      <c r="A16" s="184">
        <v>13</v>
      </c>
      <c r="B16" s="184" t="s">
        <v>82</v>
      </c>
      <c r="C16" s="184" t="s">
        <v>219</v>
      </c>
      <c r="D16" s="184" t="s">
        <v>206</v>
      </c>
      <c r="E16" s="184" t="s">
        <v>220</v>
      </c>
      <c r="F16" s="184"/>
      <c r="G16" s="54">
        <v>0.9</v>
      </c>
      <c r="H16" s="54">
        <v>0.1</v>
      </c>
      <c r="I16" s="184"/>
      <c r="J16" s="54" t="s">
        <v>87</v>
      </c>
      <c r="K16" s="54" t="s">
        <v>88</v>
      </c>
      <c r="L16" s="54" t="s">
        <v>89</v>
      </c>
      <c r="M16" s="54" t="s">
        <v>89</v>
      </c>
      <c r="N16" s="31" t="s">
        <v>221</v>
      </c>
      <c r="O16" s="184" t="s">
        <v>222</v>
      </c>
      <c r="P16" s="54" t="s">
        <v>89</v>
      </c>
      <c r="Q16" s="54" t="s">
        <v>223</v>
      </c>
      <c r="R16" s="54" t="s">
        <v>223</v>
      </c>
      <c r="S16" s="54" t="s">
        <v>89</v>
      </c>
      <c r="T16" s="226"/>
      <c r="U16" s="54" t="s">
        <v>147</v>
      </c>
      <c r="V16" s="184"/>
      <c r="W16" s="184"/>
      <c r="X16" s="184" t="s">
        <v>94</v>
      </c>
      <c r="Y16" s="184" t="s">
        <v>94</v>
      </c>
      <c r="Z16" s="184" t="s">
        <v>94</v>
      </c>
      <c r="AA16" s="184" t="s">
        <v>94</v>
      </c>
      <c r="AB16" s="184" t="s">
        <v>94</v>
      </c>
      <c r="AC16" s="71" t="s">
        <v>94</v>
      </c>
      <c r="AD16" s="185" t="s">
        <v>94</v>
      </c>
      <c r="AE16" s="184" t="s">
        <v>94</v>
      </c>
      <c r="AF16" s="184" t="s">
        <v>94</v>
      </c>
      <c r="AG16" s="184" t="s">
        <v>94</v>
      </c>
      <c r="AH16" s="184" t="s">
        <v>94</v>
      </c>
      <c r="AI16" s="184" t="s">
        <v>94</v>
      </c>
      <c r="AJ16" s="184" t="s">
        <v>95</v>
      </c>
      <c r="AK16" s="184" t="s">
        <v>94</v>
      </c>
      <c r="AL16" s="184" t="s">
        <v>94</v>
      </c>
      <c r="AM16" s="71" t="s">
        <v>95</v>
      </c>
      <c r="AN16" s="71" t="s">
        <v>94</v>
      </c>
      <c r="AO16" s="71" t="s">
        <v>94</v>
      </c>
      <c r="AP16" s="71" t="s">
        <v>94</v>
      </c>
      <c r="AQ16" s="184" t="s">
        <v>94</v>
      </c>
      <c r="AR16" s="184" t="s">
        <v>96</v>
      </c>
      <c r="AS16" s="184" t="s">
        <v>97</v>
      </c>
      <c r="AT16" s="31"/>
      <c r="AU16" s="9" t="s">
        <v>98</v>
      </c>
      <c r="AV16" s="9"/>
      <c r="AW16" s="9"/>
      <c r="AX16" s="11">
        <v>43840</v>
      </c>
      <c r="AY16" s="11">
        <v>43889</v>
      </c>
      <c r="AZ16" s="11">
        <f>AX16+$AZ$2</f>
        <v>43847</v>
      </c>
      <c r="BA16" s="11">
        <v>43892</v>
      </c>
      <c r="BB16" s="11" t="s">
        <v>160</v>
      </c>
      <c r="BC16" s="11" t="s">
        <v>224</v>
      </c>
      <c r="BD16" s="9"/>
      <c r="BE16" s="31" t="s">
        <v>114</v>
      </c>
      <c r="BF16" s="31" t="s">
        <v>73</v>
      </c>
      <c r="BG16" s="31" t="s">
        <v>225</v>
      </c>
      <c r="BH16" s="31"/>
      <c r="BI16" s="31" t="s">
        <v>114</v>
      </c>
      <c r="BJ16" s="31" t="s">
        <v>103</v>
      </c>
      <c r="BK16" s="31" t="s">
        <v>104</v>
      </c>
      <c r="BL16" s="31" t="s">
        <v>105</v>
      </c>
      <c r="BM16" s="31"/>
      <c r="BN16" s="31"/>
      <c r="BO16" s="31"/>
      <c r="BP16" s="31" t="s">
        <v>106</v>
      </c>
      <c r="BQ16" s="31" t="s">
        <v>106</v>
      </c>
      <c r="BR16" s="31" t="s">
        <v>107</v>
      </c>
      <c r="BS16" s="31" t="s">
        <v>107</v>
      </c>
      <c r="BT16" s="31"/>
      <c r="BU16" s="31"/>
      <c r="BV16" s="31"/>
      <c r="BW16" s="31"/>
      <c r="BX16" s="31"/>
      <c r="BY16" s="31"/>
      <c r="BZ16" s="31"/>
      <c r="CA16" s="31"/>
      <c r="CB16" s="31"/>
    </row>
    <row r="17" spans="1:80" customFormat="1" ht="24.95" customHeight="1">
      <c r="A17" s="184">
        <v>14</v>
      </c>
      <c r="B17" s="184" t="s">
        <v>226</v>
      </c>
      <c r="C17" s="184" t="s">
        <v>124</v>
      </c>
      <c r="D17" s="184" t="s">
        <v>84</v>
      </c>
      <c r="E17" s="184" t="s">
        <v>227</v>
      </c>
      <c r="F17" s="184" t="s">
        <v>95</v>
      </c>
      <c r="G17" s="54">
        <v>0.9</v>
      </c>
      <c r="H17" s="54">
        <v>0.1</v>
      </c>
      <c r="I17" s="54" t="s">
        <v>228</v>
      </c>
      <c r="J17" s="54" t="s">
        <v>87</v>
      </c>
      <c r="K17" s="54" t="s">
        <v>229</v>
      </c>
      <c r="L17" s="54" t="s">
        <v>230</v>
      </c>
      <c r="M17" s="54" t="s">
        <v>230</v>
      </c>
      <c r="N17" s="31" t="s">
        <v>231</v>
      </c>
      <c r="O17" s="54" t="s">
        <v>232</v>
      </c>
      <c r="P17" s="54" t="s">
        <v>233</v>
      </c>
      <c r="Q17" s="54" t="s">
        <v>234</v>
      </c>
      <c r="R17" s="54" t="s">
        <v>235</v>
      </c>
      <c r="S17" s="54" t="s">
        <v>236</v>
      </c>
      <c r="T17" s="225"/>
      <c r="U17" s="54" t="s">
        <v>237</v>
      </c>
      <c r="V17" s="54"/>
      <c r="W17" s="54"/>
      <c r="X17" s="184" t="s">
        <v>94</v>
      </c>
      <c r="Y17" s="184" t="s">
        <v>94</v>
      </c>
      <c r="Z17" s="184" t="s">
        <v>94</v>
      </c>
      <c r="AA17" s="184" t="s">
        <v>94</v>
      </c>
      <c r="AB17" s="184" t="s">
        <v>94</v>
      </c>
      <c r="AC17" s="71" t="s">
        <v>94</v>
      </c>
      <c r="AD17" s="185" t="s">
        <v>94</v>
      </c>
      <c r="AE17" s="184" t="s">
        <v>94</v>
      </c>
      <c r="AF17" s="184" t="s">
        <v>94</v>
      </c>
      <c r="AG17" s="184" t="s">
        <v>94</v>
      </c>
      <c r="AH17" s="184" t="s">
        <v>94</v>
      </c>
      <c r="AI17" s="184" t="s">
        <v>94</v>
      </c>
      <c r="AJ17" s="184" t="s">
        <v>95</v>
      </c>
      <c r="AK17" s="184" t="s">
        <v>94</v>
      </c>
      <c r="AL17" s="184" t="s">
        <v>94</v>
      </c>
      <c r="AM17" s="71" t="s">
        <v>95</v>
      </c>
      <c r="AN17" s="71" t="s">
        <v>94</v>
      </c>
      <c r="AO17" s="71" t="s">
        <v>94</v>
      </c>
      <c r="AP17" s="71" t="s">
        <v>94</v>
      </c>
      <c r="AQ17" s="184" t="s">
        <v>94</v>
      </c>
      <c r="AR17" s="184" t="s">
        <v>96</v>
      </c>
      <c r="AS17" s="184" t="s">
        <v>95</v>
      </c>
      <c r="AT17" s="31"/>
      <c r="AU17" s="9" t="s">
        <v>98</v>
      </c>
      <c r="AV17" s="9"/>
      <c r="AW17" s="9"/>
      <c r="AX17" s="11">
        <v>43839</v>
      </c>
      <c r="AY17" s="11">
        <v>43843</v>
      </c>
      <c r="AZ17" s="11">
        <f>AX17+$AZ$2</f>
        <v>43846</v>
      </c>
      <c r="BA17" s="11">
        <v>43846</v>
      </c>
      <c r="BB17" s="11" t="s">
        <v>93</v>
      </c>
      <c r="BC17" s="11" t="s">
        <v>238</v>
      </c>
      <c r="BD17" s="9"/>
      <c r="BE17" s="31"/>
      <c r="BF17" s="31" t="s">
        <v>239</v>
      </c>
      <c r="BG17" s="31" t="s">
        <v>240</v>
      </c>
      <c r="BH17" s="31"/>
      <c r="BI17" s="31"/>
      <c r="BJ17" s="31" t="s">
        <v>241</v>
      </c>
      <c r="BK17" s="31" t="s">
        <v>102</v>
      </c>
      <c r="BL17" s="31" t="s">
        <v>94</v>
      </c>
      <c r="BM17" s="31"/>
      <c r="BN17" s="31"/>
      <c r="BO17" s="31"/>
      <c r="BP17" s="31" t="s">
        <v>136</v>
      </c>
      <c r="BQ17" s="192" t="s">
        <v>242</v>
      </c>
      <c r="BR17" s="192" t="s">
        <v>136</v>
      </c>
      <c r="BS17" s="192" t="s">
        <v>153</v>
      </c>
      <c r="BT17" s="31"/>
      <c r="BU17" s="31"/>
      <c r="BV17" s="31"/>
      <c r="BW17" s="31"/>
      <c r="BX17" s="31"/>
      <c r="BY17" s="31"/>
      <c r="BZ17" s="31"/>
      <c r="CA17" s="31"/>
      <c r="CB17" s="31"/>
    </row>
    <row r="18" spans="1:80" customFormat="1" ht="24.95" customHeight="1">
      <c r="A18" s="184">
        <v>15</v>
      </c>
      <c r="B18" s="184" t="s">
        <v>226</v>
      </c>
      <c r="C18" s="184" t="s">
        <v>155</v>
      </c>
      <c r="D18" s="184" t="s">
        <v>84</v>
      </c>
      <c r="E18" s="184" t="s">
        <v>243</v>
      </c>
      <c r="F18" s="184" t="s">
        <v>95</v>
      </c>
      <c r="G18" s="54">
        <v>0.9</v>
      </c>
      <c r="H18" s="54">
        <v>0.1</v>
      </c>
      <c r="I18" s="54" t="s">
        <v>228</v>
      </c>
      <c r="J18" s="54" t="s">
        <v>87</v>
      </c>
      <c r="K18" s="54" t="s">
        <v>244</v>
      </c>
      <c r="L18" s="54" t="s">
        <v>89</v>
      </c>
      <c r="M18" s="54" t="s">
        <v>89</v>
      </c>
      <c r="N18" s="54" t="s">
        <v>245</v>
      </c>
      <c r="O18" s="54" t="s">
        <v>246</v>
      </c>
      <c r="P18" s="54" t="s">
        <v>89</v>
      </c>
      <c r="Q18" s="54" t="s">
        <v>93</v>
      </c>
      <c r="R18" s="54" t="s">
        <v>247</v>
      </c>
      <c r="S18" s="54" t="s">
        <v>89</v>
      </c>
      <c r="T18" s="225"/>
      <c r="U18" s="54" t="s">
        <v>248</v>
      </c>
      <c r="V18" s="54"/>
      <c r="W18" s="54"/>
      <c r="X18" s="184" t="s">
        <v>94</v>
      </c>
      <c r="Y18" s="184" t="s">
        <v>94</v>
      </c>
      <c r="Z18" s="184" t="s">
        <v>94</v>
      </c>
      <c r="AA18" s="184" t="s">
        <v>94</v>
      </c>
      <c r="AB18" s="184" t="s">
        <v>94</v>
      </c>
      <c r="AC18" s="71" t="s">
        <v>94</v>
      </c>
      <c r="AD18" s="185" t="s">
        <v>94</v>
      </c>
      <c r="AE18" s="184" t="s">
        <v>94</v>
      </c>
      <c r="AF18" s="184" t="s">
        <v>94</v>
      </c>
      <c r="AG18" s="184" t="s">
        <v>95</v>
      </c>
      <c r="AH18" s="184" t="s">
        <v>94</v>
      </c>
      <c r="AI18" s="184" t="s">
        <v>94</v>
      </c>
      <c r="AJ18" s="184" t="s">
        <v>95</v>
      </c>
      <c r="AK18" s="184" t="s">
        <v>94</v>
      </c>
      <c r="AL18" s="184" t="s">
        <v>94</v>
      </c>
      <c r="AM18" s="71" t="s">
        <v>95</v>
      </c>
      <c r="AN18" s="71" t="s">
        <v>94</v>
      </c>
      <c r="AO18" s="71" t="s">
        <v>94</v>
      </c>
      <c r="AP18" s="71" t="s">
        <v>94</v>
      </c>
      <c r="AQ18" s="184" t="s">
        <v>94</v>
      </c>
      <c r="AR18" s="184" t="s">
        <v>96</v>
      </c>
      <c r="AS18" s="184" t="s">
        <v>95</v>
      </c>
      <c r="AT18" s="194" t="s">
        <v>249</v>
      </c>
      <c r="AU18" s="9" t="s">
        <v>98</v>
      </c>
      <c r="AV18" s="9"/>
      <c r="AW18" s="9"/>
      <c r="AX18" s="11">
        <v>43814</v>
      </c>
      <c r="AY18" s="11">
        <v>43814</v>
      </c>
      <c r="AZ18" s="11">
        <f>AX18+$AZ$2</f>
        <v>43821</v>
      </c>
      <c r="BA18" s="11">
        <v>43823</v>
      </c>
      <c r="BB18" s="11" t="s">
        <v>93</v>
      </c>
      <c r="BC18" s="11" t="s">
        <v>250</v>
      </c>
      <c r="BD18" s="9"/>
      <c r="BE18" s="31"/>
      <c r="BF18" s="31" t="s">
        <v>162</v>
      </c>
      <c r="BG18" s="31" t="s">
        <v>162</v>
      </c>
      <c r="BH18" s="31" t="s">
        <v>114</v>
      </c>
      <c r="BI18" s="31"/>
      <c r="BJ18" s="31" t="s">
        <v>251</v>
      </c>
      <c r="BK18" s="31" t="s">
        <v>104</v>
      </c>
      <c r="BL18" s="31" t="s">
        <v>94</v>
      </c>
      <c r="BM18" s="31"/>
      <c r="BN18" s="31"/>
      <c r="BO18" s="31"/>
      <c r="BP18" s="31" t="s">
        <v>106</v>
      </c>
      <c r="BQ18" s="31" t="s">
        <v>106</v>
      </c>
      <c r="BR18" s="31" t="s">
        <v>107</v>
      </c>
      <c r="BS18" s="31" t="s">
        <v>153</v>
      </c>
      <c r="BT18" s="31"/>
      <c r="BU18" s="31"/>
      <c r="BV18" s="31"/>
      <c r="BW18" s="31"/>
      <c r="BX18" s="31"/>
      <c r="BY18" s="31"/>
      <c r="BZ18" s="31"/>
      <c r="CA18" s="31"/>
      <c r="CB18" s="31"/>
    </row>
    <row r="19" spans="1:80" customFormat="1" ht="50.25" customHeight="1">
      <c r="A19" s="184">
        <v>16</v>
      </c>
      <c r="B19" s="184" t="s">
        <v>226</v>
      </c>
      <c r="C19" s="184" t="s">
        <v>155</v>
      </c>
      <c r="D19" s="184" t="s">
        <v>84</v>
      </c>
      <c r="E19" s="184" t="s">
        <v>252</v>
      </c>
      <c r="F19" s="184" t="s">
        <v>95</v>
      </c>
      <c r="G19" s="54">
        <v>0.9</v>
      </c>
      <c r="H19" s="54">
        <v>0.1</v>
      </c>
      <c r="I19" s="184"/>
      <c r="J19" s="54" t="s">
        <v>87</v>
      </c>
      <c r="K19" s="54" t="s">
        <v>253</v>
      </c>
      <c r="L19" s="54" t="s">
        <v>254</v>
      </c>
      <c r="M19" s="54" t="s">
        <v>255</v>
      </c>
      <c r="N19" s="184" t="s">
        <v>256</v>
      </c>
      <c r="O19" s="54" t="s">
        <v>257</v>
      </c>
      <c r="P19" s="184" t="s">
        <v>258</v>
      </c>
      <c r="Q19" s="54" t="s">
        <v>259</v>
      </c>
      <c r="R19" s="245" t="s">
        <v>259</v>
      </c>
      <c r="S19" s="54" t="s">
        <v>192</v>
      </c>
      <c r="T19" s="226"/>
      <c r="U19" s="54" t="s">
        <v>248</v>
      </c>
      <c r="V19" s="184"/>
      <c r="W19" s="184"/>
      <c r="X19" s="184" t="s">
        <v>94</v>
      </c>
      <c r="Y19" s="184" t="s">
        <v>94</v>
      </c>
      <c r="Z19" s="184" t="s">
        <v>94</v>
      </c>
      <c r="AA19" s="184" t="s">
        <v>94</v>
      </c>
      <c r="AB19" s="184" t="s">
        <v>94</v>
      </c>
      <c r="AC19" s="71" t="s">
        <v>94</v>
      </c>
      <c r="AD19" s="185" t="s">
        <v>94</v>
      </c>
      <c r="AE19" s="184" t="s">
        <v>94</v>
      </c>
      <c r="AF19" s="184" t="s">
        <v>94</v>
      </c>
      <c r="AG19" s="184" t="s">
        <v>94</v>
      </c>
      <c r="AH19" s="184" t="s">
        <v>94</v>
      </c>
      <c r="AI19" s="184" t="s">
        <v>94</v>
      </c>
      <c r="AJ19" s="184" t="s">
        <v>95</v>
      </c>
      <c r="AK19" s="184" t="s">
        <v>94</v>
      </c>
      <c r="AL19" s="184" t="s">
        <v>94</v>
      </c>
      <c r="AM19" s="71" t="s">
        <v>95</v>
      </c>
      <c r="AN19" s="71" t="s">
        <v>94</v>
      </c>
      <c r="AO19" s="71" t="s">
        <v>94</v>
      </c>
      <c r="AP19" s="71" t="s">
        <v>94</v>
      </c>
      <c r="AQ19" s="184" t="s">
        <v>94</v>
      </c>
      <c r="AR19" s="184" t="s">
        <v>96</v>
      </c>
      <c r="AS19" s="184" t="s">
        <v>95</v>
      </c>
      <c r="AT19" s="195" t="s">
        <v>260</v>
      </c>
      <c r="AU19" s="9" t="s">
        <v>98</v>
      </c>
      <c r="AV19" s="9"/>
      <c r="AW19" s="9"/>
      <c r="AX19" s="11">
        <v>43814</v>
      </c>
      <c r="AY19" s="11">
        <v>43814</v>
      </c>
      <c r="AZ19" s="11">
        <f>AY19+$AZ$2</f>
        <v>43821</v>
      </c>
      <c r="BA19" s="11">
        <v>43841</v>
      </c>
      <c r="BB19" s="11" t="s">
        <v>93</v>
      </c>
      <c r="BC19" s="11" t="s">
        <v>261</v>
      </c>
      <c r="BD19" s="9" t="s">
        <v>262</v>
      </c>
      <c r="BE19" s="31"/>
      <c r="BF19" s="31" t="s">
        <v>239</v>
      </c>
      <c r="BG19" s="31" t="s">
        <v>263</v>
      </c>
      <c r="BH19" s="31" t="s">
        <v>114</v>
      </c>
      <c r="BI19" s="31"/>
      <c r="BJ19" s="31" t="s">
        <v>264</v>
      </c>
      <c r="BK19" s="31" t="s">
        <v>104</v>
      </c>
      <c r="BL19" s="31" t="s">
        <v>94</v>
      </c>
      <c r="BM19" s="31"/>
      <c r="BN19" s="31"/>
      <c r="BO19" s="31"/>
      <c r="BP19" s="31" t="s">
        <v>135</v>
      </c>
      <c r="BQ19" s="31" t="s">
        <v>153</v>
      </c>
      <c r="BR19" s="31" t="s">
        <v>183</v>
      </c>
      <c r="BS19" s="31" t="s">
        <v>153</v>
      </c>
      <c r="BT19" s="31"/>
      <c r="BU19" s="31"/>
      <c r="BV19" s="31"/>
      <c r="BW19" s="31"/>
      <c r="BX19" s="31"/>
      <c r="BY19" s="31"/>
      <c r="BZ19" s="31"/>
      <c r="CA19" s="31"/>
      <c r="CB19" s="31"/>
    </row>
    <row r="20" spans="1:80" customFormat="1" ht="52.5" customHeight="1">
      <c r="A20" s="184">
        <v>17</v>
      </c>
      <c r="B20" s="184" t="s">
        <v>226</v>
      </c>
      <c r="C20" s="184" t="s">
        <v>265</v>
      </c>
      <c r="D20" s="184" t="s">
        <v>84</v>
      </c>
      <c r="E20" s="184" t="s">
        <v>266</v>
      </c>
      <c r="F20" s="184" t="s">
        <v>95</v>
      </c>
      <c r="G20" s="54">
        <v>0.6</v>
      </c>
      <c r="H20" s="54">
        <v>0.4</v>
      </c>
      <c r="I20" s="54" t="s">
        <v>228</v>
      </c>
      <c r="J20" s="54" t="s">
        <v>87</v>
      </c>
      <c r="K20" s="54" t="s">
        <v>253</v>
      </c>
      <c r="L20" s="54" t="s">
        <v>89</v>
      </c>
      <c r="M20" s="54" t="s">
        <v>89</v>
      </c>
      <c r="N20" s="54" t="s">
        <v>267</v>
      </c>
      <c r="O20" s="54"/>
      <c r="P20" s="54"/>
      <c r="Q20" s="54" t="s">
        <v>268</v>
      </c>
      <c r="R20" s="54" t="s">
        <v>269</v>
      </c>
      <c r="S20" s="54" t="s">
        <v>89</v>
      </c>
      <c r="T20" s="225" t="s">
        <v>270</v>
      </c>
      <c r="U20" s="54" t="s">
        <v>271</v>
      </c>
      <c r="V20" s="54"/>
      <c r="W20" s="54"/>
      <c r="X20" s="184" t="s">
        <v>94</v>
      </c>
      <c r="Y20" s="184" t="s">
        <v>94</v>
      </c>
      <c r="Z20" s="184" t="s">
        <v>94</v>
      </c>
      <c r="AA20" s="184" t="s">
        <v>94</v>
      </c>
      <c r="AB20" s="184" t="s">
        <v>94</v>
      </c>
      <c r="AC20" s="71" t="s">
        <v>94</v>
      </c>
      <c r="AD20" s="185" t="s">
        <v>94</v>
      </c>
      <c r="AE20" s="184" t="s">
        <v>94</v>
      </c>
      <c r="AF20" s="184" t="s">
        <v>94</v>
      </c>
      <c r="AG20" s="184" t="s">
        <v>94</v>
      </c>
      <c r="AH20" s="184" t="s">
        <v>94</v>
      </c>
      <c r="AI20" s="184" t="s">
        <v>94</v>
      </c>
      <c r="AJ20" s="184" t="s">
        <v>95</v>
      </c>
      <c r="AK20" s="184" t="s">
        <v>94</v>
      </c>
      <c r="AL20" s="184" t="s">
        <v>94</v>
      </c>
      <c r="AM20" s="71" t="s">
        <v>95</v>
      </c>
      <c r="AN20" s="71" t="s">
        <v>94</v>
      </c>
      <c r="AO20" s="71" t="s">
        <v>94</v>
      </c>
      <c r="AP20" s="71" t="s">
        <v>94</v>
      </c>
      <c r="AQ20" s="184" t="s">
        <v>94</v>
      </c>
      <c r="AR20" s="184" t="s">
        <v>96</v>
      </c>
      <c r="AS20" s="184" t="s">
        <v>95</v>
      </c>
      <c r="AT20" s="31"/>
      <c r="AU20" s="9" t="s">
        <v>98</v>
      </c>
      <c r="AV20" s="9"/>
      <c r="AW20" s="9"/>
      <c r="AX20" s="11">
        <v>43814</v>
      </c>
      <c r="AY20" s="11">
        <v>43814</v>
      </c>
      <c r="AZ20" s="11">
        <v>43896</v>
      </c>
      <c r="BA20" s="11">
        <v>43900</v>
      </c>
      <c r="BB20" s="11" t="s">
        <v>93</v>
      </c>
      <c r="BC20" s="11" t="s">
        <v>272</v>
      </c>
      <c r="BD20" s="9"/>
      <c r="BE20" s="31"/>
      <c r="BF20" s="31" t="s">
        <v>239</v>
      </c>
      <c r="BG20" s="31" t="s">
        <v>273</v>
      </c>
      <c r="BH20" s="31" t="s">
        <v>114</v>
      </c>
      <c r="BI20" s="31"/>
      <c r="BJ20" s="31" t="s">
        <v>274</v>
      </c>
      <c r="BK20" s="31" t="s">
        <v>102</v>
      </c>
      <c r="BL20" s="191" t="s">
        <v>105</v>
      </c>
      <c r="BM20" s="31"/>
      <c r="BN20" s="31"/>
      <c r="BO20" s="31"/>
      <c r="BP20" s="31" t="s">
        <v>135</v>
      </c>
      <c r="BQ20" s="31" t="s">
        <v>153</v>
      </c>
      <c r="BR20" s="31" t="s">
        <v>136</v>
      </c>
      <c r="BS20" s="31" t="s">
        <v>153</v>
      </c>
      <c r="BT20" s="31"/>
      <c r="BU20" s="31"/>
      <c r="BV20" s="31"/>
      <c r="BW20" s="31"/>
      <c r="BX20" s="31"/>
      <c r="BY20" s="31"/>
      <c r="BZ20" s="31"/>
      <c r="CA20" s="31"/>
      <c r="CB20" s="31"/>
    </row>
    <row r="21" spans="1:80" customFormat="1" ht="28.5" customHeight="1">
      <c r="A21" s="184">
        <v>18</v>
      </c>
      <c r="B21" s="184" t="s">
        <v>226</v>
      </c>
      <c r="C21" s="184" t="s">
        <v>155</v>
      </c>
      <c r="D21" s="184" t="s">
        <v>84</v>
      </c>
      <c r="E21" s="184" t="s">
        <v>275</v>
      </c>
      <c r="F21" s="184" t="s">
        <v>95</v>
      </c>
      <c r="G21" s="54">
        <v>0.95</v>
      </c>
      <c r="H21" s="54">
        <v>0.05</v>
      </c>
      <c r="I21" s="54" t="s">
        <v>228</v>
      </c>
      <c r="J21" s="54" t="s">
        <v>87</v>
      </c>
      <c r="K21" s="54" t="s">
        <v>276</v>
      </c>
      <c r="L21" s="54" t="s">
        <v>89</v>
      </c>
      <c r="M21" s="54" t="s">
        <v>89</v>
      </c>
      <c r="N21" s="54" t="s">
        <v>277</v>
      </c>
      <c r="O21" s="54" t="s">
        <v>278</v>
      </c>
      <c r="P21" s="54" t="s">
        <v>279</v>
      </c>
      <c r="Q21" s="54" t="s">
        <v>93</v>
      </c>
      <c r="R21" s="54" t="s">
        <v>280</v>
      </c>
      <c r="S21" s="54" t="s">
        <v>89</v>
      </c>
      <c r="T21" s="225"/>
      <c r="U21" s="54" t="s">
        <v>112</v>
      </c>
      <c r="V21" s="54"/>
      <c r="W21" s="54"/>
      <c r="X21" s="184" t="s">
        <v>94</v>
      </c>
      <c r="Y21" s="184" t="s">
        <v>94</v>
      </c>
      <c r="Z21" s="184" t="s">
        <v>94</v>
      </c>
      <c r="AA21" s="184" t="s">
        <v>94</v>
      </c>
      <c r="AB21" s="184" t="s">
        <v>94</v>
      </c>
      <c r="AC21" s="71" t="s">
        <v>94</v>
      </c>
      <c r="AD21" s="185" t="s">
        <v>94</v>
      </c>
      <c r="AE21" s="184" t="s">
        <v>94</v>
      </c>
      <c r="AF21" s="184" t="s">
        <v>94</v>
      </c>
      <c r="AG21" s="184" t="s">
        <v>94</v>
      </c>
      <c r="AH21" s="184" t="s">
        <v>94</v>
      </c>
      <c r="AI21" s="184" t="s">
        <v>94</v>
      </c>
      <c r="AJ21" s="184" t="s">
        <v>95</v>
      </c>
      <c r="AK21" s="184" t="s">
        <v>94</v>
      </c>
      <c r="AL21" s="184" t="s">
        <v>94</v>
      </c>
      <c r="AM21" s="71" t="s">
        <v>95</v>
      </c>
      <c r="AN21" s="71" t="s">
        <v>94</v>
      </c>
      <c r="AO21" s="71" t="s">
        <v>94</v>
      </c>
      <c r="AP21" s="71" t="s">
        <v>94</v>
      </c>
      <c r="AQ21" s="184" t="s">
        <v>94</v>
      </c>
      <c r="AR21" s="184" t="s">
        <v>96</v>
      </c>
      <c r="AS21" s="184" t="s">
        <v>95</v>
      </c>
      <c r="AT21" s="31"/>
      <c r="AU21" s="9" t="s">
        <v>98</v>
      </c>
      <c r="AV21" s="9"/>
      <c r="AW21" s="9"/>
      <c r="AX21" s="11">
        <v>43814</v>
      </c>
      <c r="AY21" s="11">
        <v>43822</v>
      </c>
      <c r="AZ21" s="11">
        <f>AY21+$AZ$2</f>
        <v>43829</v>
      </c>
      <c r="BA21" s="11">
        <v>43484</v>
      </c>
      <c r="BB21" s="11" t="s">
        <v>93</v>
      </c>
      <c r="BC21" s="11" t="s">
        <v>281</v>
      </c>
      <c r="BD21" s="9"/>
      <c r="BE21" s="31"/>
      <c r="BF21" s="31" t="s">
        <v>239</v>
      </c>
      <c r="BG21" s="31" t="s">
        <v>282</v>
      </c>
      <c r="BH21" s="31"/>
      <c r="BI21" s="31"/>
      <c r="BJ21" s="31" t="s">
        <v>283</v>
      </c>
      <c r="BK21" s="31" t="s">
        <v>104</v>
      </c>
      <c r="BL21" s="31" t="s">
        <v>105</v>
      </c>
      <c r="BM21" s="31"/>
      <c r="BN21" s="31"/>
      <c r="BO21" s="31"/>
      <c r="BP21" s="31" t="s">
        <v>134</v>
      </c>
      <c r="BQ21" s="31" t="s">
        <v>134</v>
      </c>
      <c r="BR21" s="31" t="s">
        <v>183</v>
      </c>
      <c r="BS21" s="31" t="s">
        <v>136</v>
      </c>
      <c r="BT21" s="31"/>
      <c r="BU21" s="31"/>
      <c r="BV21" s="31"/>
      <c r="BW21" s="31"/>
      <c r="BX21" s="31"/>
      <c r="BY21" s="31"/>
      <c r="BZ21" s="31"/>
      <c r="CA21" s="31"/>
      <c r="CB21" s="31"/>
    </row>
    <row r="22" spans="1:80" customFormat="1" ht="24.95" customHeight="1">
      <c r="A22" s="184">
        <v>19</v>
      </c>
      <c r="B22" s="184" t="s">
        <v>226</v>
      </c>
      <c r="C22" s="184" t="s">
        <v>155</v>
      </c>
      <c r="D22" s="184" t="s">
        <v>84</v>
      </c>
      <c r="E22" s="184" t="s">
        <v>284</v>
      </c>
      <c r="F22" s="184" t="s">
        <v>95</v>
      </c>
      <c r="G22" s="54">
        <v>0.95</v>
      </c>
      <c r="H22" s="54">
        <v>0.05</v>
      </c>
      <c r="I22" s="54" t="s">
        <v>228</v>
      </c>
      <c r="J22" s="54" t="s">
        <v>87</v>
      </c>
      <c r="K22" s="54" t="s">
        <v>276</v>
      </c>
      <c r="L22" s="54" t="s">
        <v>285</v>
      </c>
      <c r="M22" s="54" t="s">
        <v>286</v>
      </c>
      <c r="N22" s="54" t="s">
        <v>287</v>
      </c>
      <c r="O22" s="54" t="s">
        <v>288</v>
      </c>
      <c r="P22" s="54" t="s">
        <v>289</v>
      </c>
      <c r="Q22" s="54" t="s">
        <v>290</v>
      </c>
      <c r="R22" s="54" t="s">
        <v>129</v>
      </c>
      <c r="S22" s="54" t="s">
        <v>192</v>
      </c>
      <c r="T22" s="225"/>
      <c r="U22" s="54" t="s">
        <v>248</v>
      </c>
      <c r="V22" s="54"/>
      <c r="W22" s="54"/>
      <c r="X22" s="184" t="s">
        <v>94</v>
      </c>
      <c r="Y22" s="184" t="s">
        <v>94</v>
      </c>
      <c r="Z22" s="184" t="s">
        <v>94</v>
      </c>
      <c r="AA22" s="184" t="s">
        <v>94</v>
      </c>
      <c r="AB22" s="184" t="s">
        <v>94</v>
      </c>
      <c r="AC22" s="71" t="s">
        <v>94</v>
      </c>
      <c r="AD22" s="185" t="s">
        <v>94</v>
      </c>
      <c r="AE22" s="184" t="s">
        <v>94</v>
      </c>
      <c r="AF22" s="184" t="s">
        <v>94</v>
      </c>
      <c r="AG22" s="184" t="s">
        <v>94</v>
      </c>
      <c r="AH22" s="184" t="s">
        <v>94</v>
      </c>
      <c r="AI22" s="184" t="s">
        <v>94</v>
      </c>
      <c r="AJ22" s="184" t="s">
        <v>95</v>
      </c>
      <c r="AK22" s="184" t="s">
        <v>94</v>
      </c>
      <c r="AL22" s="184" t="s">
        <v>94</v>
      </c>
      <c r="AM22" s="71" t="s">
        <v>95</v>
      </c>
      <c r="AN22" s="71" t="s">
        <v>94</v>
      </c>
      <c r="AO22" s="71" t="s">
        <v>94</v>
      </c>
      <c r="AP22" s="71" t="s">
        <v>94</v>
      </c>
      <c r="AQ22" s="184" t="s">
        <v>94</v>
      </c>
      <c r="AR22" s="184" t="s">
        <v>96</v>
      </c>
      <c r="AS22" s="184" t="s">
        <v>95</v>
      </c>
      <c r="AT22" s="31"/>
      <c r="AU22" s="9" t="s">
        <v>98</v>
      </c>
      <c r="AV22" s="9"/>
      <c r="AW22" s="9"/>
      <c r="AX22" s="11">
        <v>43824</v>
      </c>
      <c r="AY22" s="11">
        <v>43839</v>
      </c>
      <c r="AZ22" s="11">
        <f>AX22+$AZ$2</f>
        <v>43831</v>
      </c>
      <c r="BA22" s="11">
        <v>43843</v>
      </c>
      <c r="BB22" s="11" t="s">
        <v>93</v>
      </c>
      <c r="BC22" s="11" t="s">
        <v>291</v>
      </c>
      <c r="BD22" s="9"/>
      <c r="BE22" s="31"/>
      <c r="BF22" s="31" t="s">
        <v>239</v>
      </c>
      <c r="BG22" s="31" t="s">
        <v>282</v>
      </c>
      <c r="BH22" s="31" t="s">
        <v>114</v>
      </c>
      <c r="BI22" s="31"/>
      <c r="BJ22" s="31" t="s">
        <v>292</v>
      </c>
      <c r="BK22" s="31" t="s">
        <v>104</v>
      </c>
      <c r="BL22" s="31" t="s">
        <v>105</v>
      </c>
      <c r="BM22" s="31"/>
      <c r="BN22" s="31"/>
      <c r="BO22" s="31"/>
      <c r="BP22" s="31" t="s">
        <v>134</v>
      </c>
      <c r="BQ22" s="31" t="s">
        <v>134</v>
      </c>
      <c r="BR22" s="31" t="s">
        <v>183</v>
      </c>
      <c r="BS22" s="31" t="s">
        <v>136</v>
      </c>
      <c r="BT22" s="31"/>
      <c r="BU22" s="31"/>
      <c r="BV22" s="31"/>
      <c r="BW22" s="31"/>
      <c r="BX22" s="31"/>
      <c r="BY22" s="31"/>
      <c r="BZ22" s="31"/>
      <c r="CA22" s="31"/>
      <c r="CB22" s="31"/>
    </row>
    <row r="23" spans="1:80" customFormat="1" ht="24.95" customHeight="1">
      <c r="A23" s="184">
        <v>20</v>
      </c>
      <c r="B23" s="184" t="s">
        <v>226</v>
      </c>
      <c r="C23" s="184" t="s">
        <v>155</v>
      </c>
      <c r="D23" s="184" t="s">
        <v>84</v>
      </c>
      <c r="E23" s="184" t="s">
        <v>293</v>
      </c>
      <c r="F23" s="184" t="s">
        <v>95</v>
      </c>
      <c r="G23" s="54">
        <v>0.95</v>
      </c>
      <c r="H23" s="54">
        <v>0.05</v>
      </c>
      <c r="I23" s="54" t="s">
        <v>228</v>
      </c>
      <c r="J23" s="54" t="s">
        <v>87</v>
      </c>
      <c r="K23" s="54" t="s">
        <v>253</v>
      </c>
      <c r="L23" s="54" t="s">
        <v>89</v>
      </c>
      <c r="M23" s="54" t="s">
        <v>89</v>
      </c>
      <c r="N23" s="54" t="s">
        <v>294</v>
      </c>
      <c r="O23" s="11" t="s">
        <v>295</v>
      </c>
      <c r="P23" s="54" t="s">
        <v>89</v>
      </c>
      <c r="Q23" s="54" t="s">
        <v>93</v>
      </c>
      <c r="R23" s="54" t="s">
        <v>296</v>
      </c>
      <c r="S23" s="54" t="s">
        <v>89</v>
      </c>
      <c r="T23" s="225"/>
      <c r="U23" s="54" t="s">
        <v>297</v>
      </c>
      <c r="V23" s="54" t="s">
        <v>298</v>
      </c>
      <c r="W23" s="54"/>
      <c r="X23" s="184" t="s">
        <v>94</v>
      </c>
      <c r="Y23" s="184" t="s">
        <v>94</v>
      </c>
      <c r="Z23" s="184" t="s">
        <v>94</v>
      </c>
      <c r="AA23" s="184" t="s">
        <v>94</v>
      </c>
      <c r="AB23" s="184" t="s">
        <v>94</v>
      </c>
      <c r="AC23" s="71" t="s">
        <v>94</v>
      </c>
      <c r="AD23" s="185" t="s">
        <v>94</v>
      </c>
      <c r="AE23" s="184" t="s">
        <v>94</v>
      </c>
      <c r="AF23" s="184" t="s">
        <v>94</v>
      </c>
      <c r="AG23" s="184" t="s">
        <v>94</v>
      </c>
      <c r="AH23" s="184" t="s">
        <v>94</v>
      </c>
      <c r="AI23" s="184" t="s">
        <v>94</v>
      </c>
      <c r="AJ23" s="184" t="s">
        <v>95</v>
      </c>
      <c r="AK23" s="184" t="s">
        <v>94</v>
      </c>
      <c r="AL23" s="184" t="s">
        <v>299</v>
      </c>
      <c r="AM23" s="71" t="s">
        <v>95</v>
      </c>
      <c r="AN23" s="71" t="s">
        <v>94</v>
      </c>
      <c r="AO23" s="71" t="s">
        <v>94</v>
      </c>
      <c r="AP23" s="71" t="s">
        <v>299</v>
      </c>
      <c r="AQ23" s="184" t="s">
        <v>94</v>
      </c>
      <c r="AR23" s="184" t="s">
        <v>96</v>
      </c>
      <c r="AS23" s="184" t="s">
        <v>95</v>
      </c>
      <c r="AT23" s="195" t="s">
        <v>300</v>
      </c>
      <c r="AU23" s="9" t="s">
        <v>98</v>
      </c>
      <c r="AV23" s="9" t="s">
        <v>301</v>
      </c>
      <c r="AW23" s="9"/>
      <c r="AX23" s="11" t="s">
        <v>93</v>
      </c>
      <c r="AY23" s="11" t="s">
        <v>93</v>
      </c>
      <c r="AZ23" s="11" t="s">
        <v>93</v>
      </c>
      <c r="BA23" s="11" t="s">
        <v>93</v>
      </c>
      <c r="BB23" s="11" t="s">
        <v>93</v>
      </c>
      <c r="BC23" s="11" t="s">
        <v>302</v>
      </c>
      <c r="BD23" s="9"/>
      <c r="BE23" s="31"/>
      <c r="BF23" s="31" t="s">
        <v>162</v>
      </c>
      <c r="BG23" s="31" t="s">
        <v>162</v>
      </c>
      <c r="BH23" s="31" t="s">
        <v>114</v>
      </c>
      <c r="BI23" s="31"/>
      <c r="BJ23" s="31" t="s">
        <v>163</v>
      </c>
      <c r="BK23" s="31" t="s">
        <v>102</v>
      </c>
      <c r="BL23" s="31" t="s">
        <v>105</v>
      </c>
      <c r="BM23" s="31"/>
      <c r="BN23" s="31"/>
      <c r="BO23" s="31"/>
      <c r="BP23" s="31" t="s">
        <v>106</v>
      </c>
      <c r="BQ23" s="31" t="s">
        <v>106</v>
      </c>
      <c r="BR23" s="31" t="s">
        <v>107</v>
      </c>
      <c r="BS23" s="31" t="s">
        <v>153</v>
      </c>
      <c r="BT23" s="31"/>
      <c r="BU23" s="31"/>
      <c r="BV23" s="31"/>
      <c r="BW23" s="31"/>
      <c r="BX23" s="31"/>
      <c r="BY23" s="31"/>
      <c r="BZ23" s="31"/>
      <c r="CA23" s="31"/>
      <c r="CB23" s="31"/>
    </row>
    <row r="24" spans="1:80" ht="24.95" customHeight="1">
      <c r="A24" s="247">
        <v>21</v>
      </c>
      <c r="B24" s="247" t="s">
        <v>226</v>
      </c>
      <c r="C24" s="247" t="s">
        <v>303</v>
      </c>
      <c r="D24" s="247" t="s">
        <v>84</v>
      </c>
      <c r="E24" s="247" t="s">
        <v>304</v>
      </c>
      <c r="F24" s="247"/>
      <c r="G24" s="224">
        <v>0.95</v>
      </c>
      <c r="H24" s="224">
        <v>0.05</v>
      </c>
      <c r="I24" s="247"/>
      <c r="J24" s="224" t="s">
        <v>87</v>
      </c>
      <c r="K24" s="224" t="s">
        <v>253</v>
      </c>
      <c r="L24" s="184" t="s">
        <v>305</v>
      </c>
      <c r="M24" s="184" t="s">
        <v>306</v>
      </c>
      <c r="N24" s="224" t="s">
        <v>253</v>
      </c>
      <c r="O24" s="224" t="s">
        <v>288</v>
      </c>
      <c r="P24" s="392" t="s">
        <v>88</v>
      </c>
      <c r="Q24" s="224" t="s">
        <v>93</v>
      </c>
      <c r="R24" s="224" t="s">
        <v>307</v>
      </c>
      <c r="S24" s="224" t="s">
        <v>192</v>
      </c>
      <c r="T24" s="225"/>
      <c r="U24" s="224" t="s">
        <v>248</v>
      </c>
      <c r="V24" s="224"/>
      <c r="W24" s="247"/>
      <c r="X24" s="247" t="s">
        <v>94</v>
      </c>
      <c r="Y24" s="247" t="s">
        <v>94</v>
      </c>
      <c r="Z24" s="247" t="s">
        <v>94</v>
      </c>
      <c r="AA24" s="247" t="s">
        <v>94</v>
      </c>
      <c r="AB24" s="247" t="s">
        <v>94</v>
      </c>
      <c r="AC24" s="396" t="s">
        <v>94</v>
      </c>
      <c r="AD24" s="397" t="s">
        <v>94</v>
      </c>
      <c r="AE24" s="247" t="s">
        <v>94</v>
      </c>
      <c r="AF24" s="247" t="s">
        <v>94</v>
      </c>
      <c r="AG24" s="247" t="s">
        <v>94</v>
      </c>
      <c r="AH24" s="247" t="s">
        <v>94</v>
      </c>
      <c r="AI24" s="247" t="s">
        <v>94</v>
      </c>
      <c r="AJ24" s="247" t="s">
        <v>95</v>
      </c>
      <c r="AK24" s="247" t="s">
        <v>94</v>
      </c>
      <c r="AL24" s="247" t="s">
        <v>94</v>
      </c>
      <c r="AM24" s="396" t="s">
        <v>95</v>
      </c>
      <c r="AN24" s="396" t="s">
        <v>94</v>
      </c>
      <c r="AO24" s="396" t="s">
        <v>94</v>
      </c>
      <c r="AP24" s="396" t="s">
        <v>94</v>
      </c>
      <c r="AQ24" s="184" t="s">
        <v>94</v>
      </c>
      <c r="AR24" s="184" t="s">
        <v>96</v>
      </c>
      <c r="AS24" s="184" t="s">
        <v>95</v>
      </c>
      <c r="AT24" s="31"/>
      <c r="AU24" s="9" t="s">
        <v>98</v>
      </c>
      <c r="AV24" s="9"/>
      <c r="AW24" s="9"/>
      <c r="AX24" s="11">
        <v>43846</v>
      </c>
      <c r="AY24" s="11">
        <v>43847</v>
      </c>
      <c r="AZ24" s="11">
        <f>AX24+$AZ$2</f>
        <v>43853</v>
      </c>
      <c r="BA24" s="11">
        <v>43847</v>
      </c>
      <c r="BB24" s="11" t="s">
        <v>93</v>
      </c>
      <c r="BC24" s="11" t="s">
        <v>308</v>
      </c>
      <c r="BD24" s="9"/>
      <c r="BE24" s="31"/>
      <c r="BF24" s="31" t="s">
        <v>239</v>
      </c>
      <c r="BG24" s="31" t="s">
        <v>263</v>
      </c>
      <c r="BH24" s="31" t="s">
        <v>114</v>
      </c>
      <c r="BI24" s="31"/>
      <c r="BJ24" s="31" t="s">
        <v>264</v>
      </c>
      <c r="BK24" s="31" t="s">
        <v>104</v>
      </c>
      <c r="BL24" s="31" t="s">
        <v>94</v>
      </c>
      <c r="BM24" s="31"/>
      <c r="BN24" s="31"/>
      <c r="BO24" s="31"/>
      <c r="BP24" s="31" t="s">
        <v>135</v>
      </c>
      <c r="BQ24" s="31" t="s">
        <v>153</v>
      </c>
      <c r="BR24" s="31" t="s">
        <v>183</v>
      </c>
      <c r="BS24" s="31" t="s">
        <v>136</v>
      </c>
      <c r="BT24" s="31"/>
      <c r="BU24" s="31"/>
      <c r="BV24" s="31"/>
      <c r="BW24" s="31"/>
      <c r="BX24" s="31"/>
      <c r="BY24" s="31"/>
      <c r="BZ24" s="31"/>
      <c r="CA24" s="31"/>
      <c r="CB24" s="31"/>
    </row>
    <row r="25" spans="1:80" customFormat="1" ht="24.95" customHeight="1">
      <c r="A25" s="184">
        <v>22</v>
      </c>
      <c r="B25" s="184" t="s">
        <v>309</v>
      </c>
      <c r="C25" s="184" t="s">
        <v>303</v>
      </c>
      <c r="D25" s="184" t="s">
        <v>84</v>
      </c>
      <c r="E25" s="184" t="s">
        <v>310</v>
      </c>
      <c r="F25" s="184"/>
      <c r="G25" s="54">
        <v>0.95</v>
      </c>
      <c r="H25" s="54">
        <v>0.05</v>
      </c>
      <c r="I25" s="184"/>
      <c r="J25" s="54" t="s">
        <v>87</v>
      </c>
      <c r="K25" s="54" t="s">
        <v>253</v>
      </c>
      <c r="L25" s="184" t="s">
        <v>285</v>
      </c>
      <c r="M25" s="184" t="s">
        <v>306</v>
      </c>
      <c r="N25" s="54" t="s">
        <v>311</v>
      </c>
      <c r="O25" s="54" t="s">
        <v>288</v>
      </c>
      <c r="P25" s="54" t="s">
        <v>289</v>
      </c>
      <c r="Q25" s="54" t="s">
        <v>93</v>
      </c>
      <c r="R25" s="54" t="s">
        <v>312</v>
      </c>
      <c r="S25" s="54" t="s">
        <v>192</v>
      </c>
      <c r="T25" s="225" t="s">
        <v>313</v>
      </c>
      <c r="U25" s="54" t="s">
        <v>248</v>
      </c>
      <c r="V25" s="54"/>
      <c r="W25" s="184"/>
      <c r="X25" s="184" t="s">
        <v>95</v>
      </c>
      <c r="Y25" s="184" t="s">
        <v>95</v>
      </c>
      <c r="Z25" s="184" t="s">
        <v>95</v>
      </c>
      <c r="AA25" s="184" t="s">
        <v>95</v>
      </c>
      <c r="AB25" s="184" t="s">
        <v>95</v>
      </c>
      <c r="AC25" s="71" t="s">
        <v>95</v>
      </c>
      <c r="AD25" s="185" t="s">
        <v>95</v>
      </c>
      <c r="AE25" s="184" t="s">
        <v>95</v>
      </c>
      <c r="AF25" s="184" t="s">
        <v>95</v>
      </c>
      <c r="AG25" s="184" t="s">
        <v>95</v>
      </c>
      <c r="AH25" s="184" t="s">
        <v>95</v>
      </c>
      <c r="AI25" s="184" t="s">
        <v>95</v>
      </c>
      <c r="AJ25" s="184" t="s">
        <v>95</v>
      </c>
      <c r="AK25" s="184" t="s">
        <v>94</v>
      </c>
      <c r="AL25" s="184" t="s">
        <v>94</v>
      </c>
      <c r="AM25" s="71" t="s">
        <v>95</v>
      </c>
      <c r="AN25" s="71" t="s">
        <v>95</v>
      </c>
      <c r="AO25" s="71" t="s">
        <v>95</v>
      </c>
      <c r="AP25" s="71" t="s">
        <v>94</v>
      </c>
      <c r="AQ25" s="184" t="s">
        <v>95</v>
      </c>
      <c r="AR25" s="184" t="s">
        <v>204</v>
      </c>
      <c r="AS25" s="184" t="s">
        <v>95</v>
      </c>
      <c r="AT25" s="31"/>
      <c r="AU25" s="9" t="s">
        <v>98</v>
      </c>
      <c r="AV25" s="9"/>
      <c r="AW25" s="9"/>
      <c r="AX25" s="11">
        <v>43814</v>
      </c>
      <c r="AY25" s="11">
        <v>43814</v>
      </c>
      <c r="AZ25" s="11">
        <f>AY25+$AZ$2</f>
        <v>43821</v>
      </c>
      <c r="BA25" s="11">
        <v>43822</v>
      </c>
      <c r="BB25" s="11" t="s">
        <v>93</v>
      </c>
      <c r="BC25" s="11" t="s">
        <v>314</v>
      </c>
      <c r="BD25" s="9"/>
      <c r="BE25" s="31"/>
      <c r="BF25" s="31" t="s">
        <v>239</v>
      </c>
      <c r="BG25" s="31" t="s">
        <v>263</v>
      </c>
      <c r="BH25" s="31" t="s">
        <v>114</v>
      </c>
      <c r="BI25" s="31"/>
      <c r="BJ25" s="31" t="s">
        <v>264</v>
      </c>
      <c r="BK25" s="31" t="s">
        <v>102</v>
      </c>
      <c r="BL25" s="31" t="s">
        <v>94</v>
      </c>
      <c r="BM25" s="31"/>
      <c r="BN25" s="31"/>
      <c r="BO25" s="31"/>
      <c r="BP25" s="31" t="s">
        <v>135</v>
      </c>
      <c r="BQ25" s="31" t="s">
        <v>136</v>
      </c>
      <c r="BR25" s="31" t="s">
        <v>183</v>
      </c>
      <c r="BS25" s="31" t="s">
        <v>136</v>
      </c>
      <c r="BT25" s="31"/>
      <c r="BU25" s="31"/>
      <c r="BV25" s="31"/>
      <c r="BW25" s="31"/>
      <c r="BX25" s="31"/>
      <c r="BY25" s="31"/>
      <c r="BZ25" s="31"/>
      <c r="CA25" s="31"/>
      <c r="CB25" s="31"/>
    </row>
    <row r="26" spans="1:80" customFormat="1" ht="24.95" customHeight="1">
      <c r="A26" s="184">
        <v>23</v>
      </c>
      <c r="B26" s="184" t="s">
        <v>226</v>
      </c>
      <c r="C26" s="184" t="s">
        <v>155</v>
      </c>
      <c r="D26" s="184" t="s">
        <v>84</v>
      </c>
      <c r="E26" s="184" t="s">
        <v>315</v>
      </c>
      <c r="F26" s="184" t="s">
        <v>95</v>
      </c>
      <c r="G26" s="54">
        <v>0.95</v>
      </c>
      <c r="H26" s="54">
        <v>0.05</v>
      </c>
      <c r="I26" s="54" t="s">
        <v>228</v>
      </c>
      <c r="J26" s="54" t="s">
        <v>87</v>
      </c>
      <c r="K26" s="54" t="s">
        <v>253</v>
      </c>
      <c r="L26" s="54" t="s">
        <v>89</v>
      </c>
      <c r="M26" s="184" t="s">
        <v>89</v>
      </c>
      <c r="N26" s="54" t="s">
        <v>316</v>
      </c>
      <c r="O26" s="11" t="s">
        <v>295</v>
      </c>
      <c r="P26" s="54" t="s">
        <v>89</v>
      </c>
      <c r="Q26" s="54" t="s">
        <v>93</v>
      </c>
      <c r="R26" s="54" t="s">
        <v>317</v>
      </c>
      <c r="S26" s="54" t="s">
        <v>89</v>
      </c>
      <c r="T26" s="225"/>
      <c r="U26" s="54" t="s">
        <v>297</v>
      </c>
      <c r="V26" s="54" t="s">
        <v>298</v>
      </c>
      <c r="W26" s="54"/>
      <c r="X26" s="184" t="s">
        <v>97</v>
      </c>
      <c r="Y26" s="184" t="s">
        <v>97</v>
      </c>
      <c r="Z26" s="184" t="s">
        <v>97</v>
      </c>
      <c r="AA26" s="184" t="s">
        <v>97</v>
      </c>
      <c r="AB26" s="184" t="s">
        <v>97</v>
      </c>
      <c r="AC26" s="71" t="s">
        <v>97</v>
      </c>
      <c r="AD26" s="185" t="s">
        <v>97</v>
      </c>
      <c r="AE26" s="184" t="s">
        <v>97</v>
      </c>
      <c r="AF26" s="184" t="s">
        <v>97</v>
      </c>
      <c r="AG26" s="184" t="s">
        <v>97</v>
      </c>
      <c r="AH26" s="184" t="s">
        <v>94</v>
      </c>
      <c r="AI26" s="184" t="s">
        <v>97</v>
      </c>
      <c r="AJ26" s="184" t="s">
        <v>97</v>
      </c>
      <c r="AK26" s="184" t="s">
        <v>94</v>
      </c>
      <c r="AL26" s="184" t="s">
        <v>299</v>
      </c>
      <c r="AM26" s="71" t="s">
        <v>95</v>
      </c>
      <c r="AN26" s="71" t="s">
        <v>95</v>
      </c>
      <c r="AO26" s="71" t="s">
        <v>95</v>
      </c>
      <c r="AP26" s="184" t="s">
        <v>318</v>
      </c>
      <c r="AQ26" s="184" t="s">
        <v>97</v>
      </c>
      <c r="AR26" s="184" t="s">
        <v>96</v>
      </c>
      <c r="AS26" s="184" t="s">
        <v>95</v>
      </c>
      <c r="AT26" s="194" t="s">
        <v>319</v>
      </c>
      <c r="AU26" s="9" t="s">
        <v>98</v>
      </c>
      <c r="AV26" s="9" t="s">
        <v>301</v>
      </c>
      <c r="AW26" s="9"/>
      <c r="AX26" s="11" t="s">
        <v>93</v>
      </c>
      <c r="AY26" s="11" t="s">
        <v>93</v>
      </c>
      <c r="AZ26" s="11" t="s">
        <v>93</v>
      </c>
      <c r="BA26" s="11" t="s">
        <v>93</v>
      </c>
      <c r="BB26" s="11" t="s">
        <v>93</v>
      </c>
      <c r="BC26" s="11" t="s">
        <v>302</v>
      </c>
      <c r="BD26" s="9"/>
      <c r="BE26" s="31"/>
      <c r="BF26" s="31" t="s">
        <v>162</v>
      </c>
      <c r="BG26" s="31" t="s">
        <v>162</v>
      </c>
      <c r="BH26" s="31" t="s">
        <v>114</v>
      </c>
      <c r="BI26" s="31"/>
      <c r="BJ26" s="31" t="s">
        <v>251</v>
      </c>
      <c r="BK26" s="31" t="s">
        <v>197</v>
      </c>
      <c r="BL26" s="31" t="s">
        <v>94</v>
      </c>
      <c r="BM26" s="31"/>
      <c r="BN26" s="31"/>
      <c r="BO26" s="31"/>
      <c r="BP26" s="31"/>
      <c r="BQ26" s="31"/>
      <c r="BR26" s="31"/>
      <c r="BS26" s="31"/>
      <c r="BT26" s="31"/>
      <c r="BU26" s="31"/>
      <c r="BV26" s="31"/>
      <c r="BW26" s="31"/>
      <c r="BX26" s="31"/>
      <c r="BY26" s="31"/>
      <c r="BZ26" s="31"/>
      <c r="CA26" s="31"/>
      <c r="CB26" s="31"/>
    </row>
    <row r="27" spans="1:80" customFormat="1" ht="24.95" customHeight="1">
      <c r="A27" s="184">
        <v>24</v>
      </c>
      <c r="B27" s="184" t="s">
        <v>226</v>
      </c>
      <c r="C27" s="184" t="s">
        <v>155</v>
      </c>
      <c r="D27" s="184" t="s">
        <v>84</v>
      </c>
      <c r="E27" s="184" t="s">
        <v>320</v>
      </c>
      <c r="F27" s="184" t="s">
        <v>95</v>
      </c>
      <c r="G27" s="54">
        <v>0.95</v>
      </c>
      <c r="H27" s="54">
        <v>0.05</v>
      </c>
      <c r="I27" s="54" t="s">
        <v>228</v>
      </c>
      <c r="J27" s="54" t="s">
        <v>87</v>
      </c>
      <c r="K27" s="54" t="s">
        <v>253</v>
      </c>
      <c r="L27" s="54" t="s">
        <v>89</v>
      </c>
      <c r="M27" s="54" t="s">
        <v>306</v>
      </c>
      <c r="N27" s="54" t="s">
        <v>321</v>
      </c>
      <c r="O27" s="54" t="s">
        <v>91</v>
      </c>
      <c r="P27" s="54" t="s">
        <v>89</v>
      </c>
      <c r="Q27" s="54" t="s">
        <v>93</v>
      </c>
      <c r="R27" s="54" t="s">
        <v>322</v>
      </c>
      <c r="S27" s="54" t="s">
        <v>89</v>
      </c>
      <c r="T27" s="225"/>
      <c r="U27" s="54" t="s">
        <v>248</v>
      </c>
      <c r="V27" s="54"/>
      <c r="W27" s="54"/>
      <c r="X27" s="184" t="s">
        <v>105</v>
      </c>
      <c r="Y27" s="184" t="s">
        <v>95</v>
      </c>
      <c r="Z27" s="184" t="s">
        <v>105</v>
      </c>
      <c r="AA27" s="184" t="s">
        <v>95</v>
      </c>
      <c r="AB27" s="184" t="s">
        <v>94</v>
      </c>
      <c r="AC27" s="71" t="s">
        <v>94</v>
      </c>
      <c r="AD27" s="185" t="s">
        <v>97</v>
      </c>
      <c r="AE27" s="231" t="s">
        <v>95</v>
      </c>
      <c r="AF27" s="231" t="s">
        <v>95</v>
      </c>
      <c r="AG27" s="231" t="s">
        <v>95</v>
      </c>
      <c r="AH27" s="184" t="s">
        <v>94</v>
      </c>
      <c r="AI27" s="184" t="s">
        <v>97</v>
      </c>
      <c r="AJ27" s="184" t="s">
        <v>97</v>
      </c>
      <c r="AK27" s="184" t="s">
        <v>318</v>
      </c>
      <c r="AL27" s="184" t="s">
        <v>97</v>
      </c>
      <c r="AM27" s="71" t="s">
        <v>95</v>
      </c>
      <c r="AN27" s="71" t="s">
        <v>97</v>
      </c>
      <c r="AO27" s="71" t="s">
        <v>97</v>
      </c>
      <c r="AP27" s="184" t="s">
        <v>299</v>
      </c>
      <c r="AQ27" s="184" t="s">
        <v>94</v>
      </c>
      <c r="AR27" s="184" t="s">
        <v>96</v>
      </c>
      <c r="AS27" s="184" t="s">
        <v>95</v>
      </c>
      <c r="AT27" s="31"/>
      <c r="AU27" s="9" t="s">
        <v>98</v>
      </c>
      <c r="AV27" s="9"/>
      <c r="AW27" s="9"/>
      <c r="AX27" s="11">
        <v>43814</v>
      </c>
      <c r="AY27" s="11">
        <v>43814</v>
      </c>
      <c r="AZ27" s="11">
        <f>AY27+$AZ$2</f>
        <v>43821</v>
      </c>
      <c r="BA27" s="11">
        <v>43847</v>
      </c>
      <c r="BB27" s="11" t="s">
        <v>93</v>
      </c>
      <c r="BC27" s="11" t="s">
        <v>323</v>
      </c>
      <c r="BD27" s="9"/>
      <c r="BE27" s="31"/>
      <c r="BF27" s="31" t="s">
        <v>162</v>
      </c>
      <c r="BG27" s="31" t="s">
        <v>162</v>
      </c>
      <c r="BH27" s="31" t="s">
        <v>114</v>
      </c>
      <c r="BI27" s="31"/>
      <c r="BJ27" s="31" t="s">
        <v>251</v>
      </c>
      <c r="BK27" s="31" t="s">
        <v>197</v>
      </c>
      <c r="BL27" s="31" t="s">
        <v>94</v>
      </c>
      <c r="BM27" s="31"/>
      <c r="BN27" s="31"/>
      <c r="BO27" s="31"/>
      <c r="BP27" s="31" t="s">
        <v>242</v>
      </c>
      <c r="BQ27" s="192" t="s">
        <v>153</v>
      </c>
      <c r="BR27" s="31" t="s">
        <v>153</v>
      </c>
      <c r="BS27" s="192" t="s">
        <v>153</v>
      </c>
      <c r="BT27" s="31"/>
      <c r="BU27" s="31"/>
      <c r="BV27" s="31"/>
      <c r="BW27" s="31"/>
      <c r="BX27" s="31"/>
      <c r="BY27" s="31"/>
      <c r="BZ27" s="31"/>
      <c r="CA27" s="31"/>
      <c r="CB27" s="31"/>
    </row>
    <row r="28" spans="1:80" customFormat="1" ht="28.5" customHeight="1">
      <c r="A28" s="184">
        <v>25</v>
      </c>
      <c r="B28" s="184" t="s">
        <v>309</v>
      </c>
      <c r="C28" s="184" t="s">
        <v>155</v>
      </c>
      <c r="D28" s="184" t="s">
        <v>84</v>
      </c>
      <c r="E28" s="184" t="s">
        <v>324</v>
      </c>
      <c r="F28" s="184" t="s">
        <v>95</v>
      </c>
      <c r="G28" s="54">
        <v>0.9</v>
      </c>
      <c r="H28" s="54">
        <v>0.1</v>
      </c>
      <c r="I28" s="184"/>
      <c r="J28" s="54" t="s">
        <v>87</v>
      </c>
      <c r="K28" s="54" t="s">
        <v>253</v>
      </c>
      <c r="L28" s="184" t="s">
        <v>89</v>
      </c>
      <c r="M28" s="184" t="s">
        <v>89</v>
      </c>
      <c r="N28" s="54" t="s">
        <v>267</v>
      </c>
      <c r="O28" s="184" t="s">
        <v>325</v>
      </c>
      <c r="P28" s="184"/>
      <c r="Q28" s="54" t="s">
        <v>93</v>
      </c>
      <c r="R28" s="54" t="s">
        <v>326</v>
      </c>
      <c r="S28" s="54" t="s">
        <v>192</v>
      </c>
      <c r="T28" s="225"/>
      <c r="U28" s="54" t="s">
        <v>327</v>
      </c>
      <c r="V28" s="184"/>
      <c r="W28" s="184"/>
      <c r="X28" s="54" t="s">
        <v>97</v>
      </c>
      <c r="Y28" s="54" t="s">
        <v>97</v>
      </c>
      <c r="Z28" s="54" t="s">
        <v>97</v>
      </c>
      <c r="AA28" s="54" t="s">
        <v>97</v>
      </c>
      <c r="AB28" s="54" t="s">
        <v>97</v>
      </c>
      <c r="AC28" s="68" t="s">
        <v>97</v>
      </c>
      <c r="AD28" s="19" t="s">
        <v>97</v>
      </c>
      <c r="AE28" s="54" t="s">
        <v>97</v>
      </c>
      <c r="AF28" s="54" t="s">
        <v>97</v>
      </c>
      <c r="AG28" s="54" t="s">
        <v>97</v>
      </c>
      <c r="AH28" s="184" t="s">
        <v>95</v>
      </c>
      <c r="AI28" s="184" t="s">
        <v>95</v>
      </c>
      <c r="AJ28" s="184" t="s">
        <v>95</v>
      </c>
      <c r="AK28" s="184" t="s">
        <v>94</v>
      </c>
      <c r="AL28" s="184" t="s">
        <v>94</v>
      </c>
      <c r="AM28" s="53" t="s">
        <v>97</v>
      </c>
      <c r="AN28" s="53" t="s">
        <v>105</v>
      </c>
      <c r="AO28" s="53" t="s">
        <v>94</v>
      </c>
      <c r="AP28" s="71" t="s">
        <v>94</v>
      </c>
      <c r="AQ28" s="54" t="s">
        <v>97</v>
      </c>
      <c r="AR28" s="184"/>
      <c r="AS28" s="54" t="s">
        <v>95</v>
      </c>
      <c r="AT28" s="31"/>
      <c r="AU28" s="9" t="s">
        <v>98</v>
      </c>
      <c r="AV28" s="9"/>
      <c r="AW28" s="9"/>
      <c r="AX28" s="11">
        <v>43840</v>
      </c>
      <c r="AY28" s="11">
        <v>43875</v>
      </c>
      <c r="AZ28" s="11">
        <f>AX28+$AZ$2</f>
        <v>43847</v>
      </c>
      <c r="BA28" s="11">
        <v>43889</v>
      </c>
      <c r="BB28" s="11" t="s">
        <v>93</v>
      </c>
      <c r="BC28" s="28" t="s">
        <v>328</v>
      </c>
      <c r="BD28" s="9"/>
      <c r="BE28" s="31"/>
      <c r="BF28" s="31" t="s">
        <v>239</v>
      </c>
      <c r="BG28" s="31" t="s">
        <v>329</v>
      </c>
      <c r="BH28" s="31"/>
      <c r="BI28" s="31"/>
      <c r="BJ28" s="31" t="s">
        <v>330</v>
      </c>
      <c r="BK28" s="31" t="s">
        <v>197</v>
      </c>
      <c r="BL28" s="31" t="s">
        <v>105</v>
      </c>
      <c r="BM28" s="31"/>
      <c r="BN28" s="31"/>
      <c r="BO28" s="31"/>
      <c r="BP28" s="31"/>
      <c r="BQ28" s="31"/>
      <c r="BR28" s="31"/>
      <c r="BS28" s="31"/>
      <c r="BT28" s="31"/>
      <c r="BU28" s="31"/>
      <c r="BV28" s="31"/>
      <c r="BW28" s="31"/>
      <c r="BX28" s="31"/>
      <c r="BY28" s="31"/>
      <c r="BZ28" s="31"/>
      <c r="CA28" s="31"/>
      <c r="CB28" s="31"/>
    </row>
    <row r="29" spans="1:80" customFormat="1" ht="36.75" customHeight="1">
      <c r="A29" s="184">
        <v>26</v>
      </c>
      <c r="B29" s="184" t="s">
        <v>309</v>
      </c>
      <c r="C29" s="184" t="s">
        <v>124</v>
      </c>
      <c r="D29" s="184" t="s">
        <v>84</v>
      </c>
      <c r="E29" s="184" t="s">
        <v>331</v>
      </c>
      <c r="F29" s="31" t="s">
        <v>97</v>
      </c>
      <c r="G29" s="54">
        <v>0.9</v>
      </c>
      <c r="H29" s="54">
        <v>0.1</v>
      </c>
      <c r="I29" s="31"/>
      <c r="J29" s="54" t="s">
        <v>87</v>
      </c>
      <c r="K29" s="31" t="s">
        <v>332</v>
      </c>
      <c r="L29" s="184" t="s">
        <v>89</v>
      </c>
      <c r="M29" s="184" t="s">
        <v>89</v>
      </c>
      <c r="N29" s="31" t="s">
        <v>97</v>
      </c>
      <c r="O29" s="31" t="s">
        <v>97</v>
      </c>
      <c r="P29" s="31" t="s">
        <v>97</v>
      </c>
      <c r="Q29" s="54" t="s">
        <v>333</v>
      </c>
      <c r="R29" s="54" t="s">
        <v>235</v>
      </c>
      <c r="S29" s="31" t="s">
        <v>334</v>
      </c>
      <c r="T29" s="227"/>
      <c r="U29" s="31" t="s">
        <v>335</v>
      </c>
      <c r="V29" s="31"/>
      <c r="W29" s="31"/>
      <c r="X29" s="31" t="s">
        <v>105</v>
      </c>
      <c r="Y29" s="31" t="s">
        <v>105</v>
      </c>
      <c r="Z29" s="31" t="s">
        <v>105</v>
      </c>
      <c r="AA29" s="31" t="s">
        <v>105</v>
      </c>
      <c r="AB29" s="31" t="s">
        <v>105</v>
      </c>
      <c r="AC29" s="53" t="s">
        <v>105</v>
      </c>
      <c r="AD29" s="32" t="s">
        <v>105</v>
      </c>
      <c r="AE29" s="31" t="s">
        <v>105</v>
      </c>
      <c r="AF29" s="31" t="s">
        <v>105</v>
      </c>
      <c r="AG29" s="31" t="s">
        <v>97</v>
      </c>
      <c r="AH29" s="31" t="s">
        <v>105</v>
      </c>
      <c r="AI29" s="31" t="s">
        <v>105</v>
      </c>
      <c r="AJ29" s="31" t="s">
        <v>97</v>
      </c>
      <c r="AK29" s="184" t="s">
        <v>94</v>
      </c>
      <c r="AL29" s="184" t="s">
        <v>94</v>
      </c>
      <c r="AM29" s="53" t="s">
        <v>105</v>
      </c>
      <c r="AN29" s="53" t="s">
        <v>105</v>
      </c>
      <c r="AO29" s="53" t="s">
        <v>105</v>
      </c>
      <c r="AP29" s="71" t="s">
        <v>94</v>
      </c>
      <c r="AQ29" s="31" t="s">
        <v>105</v>
      </c>
      <c r="AR29" s="184" t="s">
        <v>204</v>
      </c>
      <c r="AS29" s="31" t="s">
        <v>94</v>
      </c>
      <c r="AT29" s="31"/>
      <c r="AU29" s="31" t="s">
        <v>336</v>
      </c>
      <c r="AV29" s="31"/>
      <c r="AW29" s="31"/>
      <c r="AX29" s="31" t="s">
        <v>337</v>
      </c>
      <c r="AY29" s="31" t="s">
        <v>337</v>
      </c>
      <c r="AZ29" s="31" t="s">
        <v>337</v>
      </c>
      <c r="BA29" s="31" t="s">
        <v>337</v>
      </c>
      <c r="BB29" s="38" t="s">
        <v>338</v>
      </c>
      <c r="BC29" s="39" t="s">
        <v>339</v>
      </c>
      <c r="BD29" s="31"/>
      <c r="BE29" s="31"/>
      <c r="BF29" s="31"/>
      <c r="BG29" s="31"/>
      <c r="BH29" s="31"/>
      <c r="BI29" s="31"/>
      <c r="BJ29" s="31"/>
      <c r="BK29" s="31" t="s">
        <v>197</v>
      </c>
      <c r="BL29" s="31" t="s">
        <v>172</v>
      </c>
      <c r="BM29" s="31"/>
      <c r="BN29" s="31"/>
      <c r="BO29" s="31"/>
      <c r="BP29" s="31"/>
      <c r="BQ29" s="31"/>
      <c r="BR29" s="31"/>
      <c r="BS29" s="31"/>
      <c r="BT29" s="31"/>
      <c r="BU29" s="31"/>
      <c r="BV29" s="31"/>
      <c r="BW29" s="31"/>
      <c r="BX29" s="31"/>
      <c r="BY29" s="31"/>
      <c r="BZ29" s="31"/>
      <c r="CA29" s="31"/>
      <c r="CB29" s="31"/>
    </row>
    <row r="30" spans="1:80" customFormat="1" ht="29.25" customHeight="1">
      <c r="A30" s="184">
        <v>27</v>
      </c>
      <c r="B30" s="184" t="s">
        <v>226</v>
      </c>
      <c r="C30" s="184" t="s">
        <v>340</v>
      </c>
      <c r="D30" s="184" t="s">
        <v>84</v>
      </c>
      <c r="E30" s="184" t="s">
        <v>341</v>
      </c>
      <c r="F30" s="31"/>
      <c r="G30" s="54">
        <v>0.9</v>
      </c>
      <c r="H30" s="54">
        <v>0.1</v>
      </c>
      <c r="I30" s="31"/>
      <c r="J30" s="54" t="s">
        <v>87</v>
      </c>
      <c r="K30" s="57" t="s">
        <v>88</v>
      </c>
      <c r="L30" s="184" t="s">
        <v>89</v>
      </c>
      <c r="M30" s="184" t="s">
        <v>89</v>
      </c>
      <c r="N30" s="57" t="s">
        <v>342</v>
      </c>
      <c r="O30" s="57"/>
      <c r="P30" s="31" t="s">
        <v>343</v>
      </c>
      <c r="Q30" s="54" t="s">
        <v>344</v>
      </c>
      <c r="R30" s="54" t="s">
        <v>345</v>
      </c>
      <c r="S30" s="31"/>
      <c r="T30" s="227"/>
      <c r="U30" s="54" t="s">
        <v>346</v>
      </c>
      <c r="V30" s="31"/>
      <c r="W30" s="31"/>
      <c r="X30" s="31" t="s">
        <v>97</v>
      </c>
      <c r="Y30" s="31" t="s">
        <v>97</v>
      </c>
      <c r="Z30" s="31" t="s">
        <v>97</v>
      </c>
      <c r="AA30" s="31" t="s">
        <v>97</v>
      </c>
      <c r="AB30" s="31" t="s">
        <v>97</v>
      </c>
      <c r="AC30" s="53" t="s">
        <v>97</v>
      </c>
      <c r="AD30" s="32" t="s">
        <v>97</v>
      </c>
      <c r="AE30" s="31" t="s">
        <v>97</v>
      </c>
      <c r="AF30" s="31" t="s">
        <v>97</v>
      </c>
      <c r="AG30" s="31" t="s">
        <v>97</v>
      </c>
      <c r="AH30" s="31" t="s">
        <v>97</v>
      </c>
      <c r="AI30" s="31" t="s">
        <v>97</v>
      </c>
      <c r="AJ30" s="31" t="s">
        <v>97</v>
      </c>
      <c r="AK30" s="198" t="s">
        <v>95</v>
      </c>
      <c r="AL30" s="198" t="s">
        <v>95</v>
      </c>
      <c r="AM30" s="53" t="s">
        <v>105</v>
      </c>
      <c r="AN30" s="53" t="s">
        <v>97</v>
      </c>
      <c r="AO30" s="53" t="s">
        <v>97</v>
      </c>
      <c r="AP30" s="149" t="s">
        <v>95</v>
      </c>
      <c r="AQ30" s="31" t="s">
        <v>97</v>
      </c>
      <c r="AR30" s="31" t="s">
        <v>204</v>
      </c>
      <c r="AS30" s="31" t="s">
        <v>95</v>
      </c>
      <c r="AT30" s="31"/>
      <c r="AU30" s="31" t="s">
        <v>336</v>
      </c>
      <c r="AV30" s="31"/>
      <c r="AW30" s="31"/>
      <c r="AX30" s="31"/>
      <c r="AY30" s="31"/>
      <c r="AZ30" s="31"/>
      <c r="BA30" s="31"/>
      <c r="BB30" s="38" t="s">
        <v>338</v>
      </c>
      <c r="BC30" s="40" t="s">
        <v>347</v>
      </c>
      <c r="BD30" s="31"/>
      <c r="BE30" s="31"/>
      <c r="BF30" s="31"/>
      <c r="BG30" s="31"/>
      <c r="BH30" s="31"/>
      <c r="BI30" s="31"/>
      <c r="BJ30" s="31"/>
      <c r="BK30" s="31" t="s">
        <v>102</v>
      </c>
      <c r="BL30" s="31" t="s">
        <v>172</v>
      </c>
      <c r="BM30" s="31"/>
      <c r="BN30" s="31"/>
      <c r="BO30" s="31"/>
      <c r="BP30" s="31"/>
      <c r="BQ30" s="31"/>
      <c r="BR30" s="31"/>
      <c r="BS30" s="31"/>
      <c r="BT30" s="31"/>
      <c r="BU30" s="31"/>
      <c r="BV30" s="31"/>
      <c r="BW30" s="31"/>
      <c r="BX30" s="31"/>
      <c r="BY30" s="31"/>
      <c r="BZ30" s="31"/>
      <c r="CA30" s="31"/>
      <c r="CB30" s="31"/>
    </row>
    <row r="31" spans="1:80" customFormat="1" ht="29.25" customHeight="1">
      <c r="A31" s="184">
        <v>28</v>
      </c>
      <c r="B31" s="184" t="s">
        <v>226</v>
      </c>
      <c r="C31" s="184" t="s">
        <v>340</v>
      </c>
      <c r="D31" s="184" t="s">
        <v>84</v>
      </c>
      <c r="E31" s="184" t="s">
        <v>348</v>
      </c>
      <c r="F31" s="31"/>
      <c r="G31" s="54">
        <v>0.9</v>
      </c>
      <c r="H31" s="54">
        <v>0.1</v>
      </c>
      <c r="I31" s="31"/>
      <c r="J31" s="54" t="s">
        <v>87</v>
      </c>
      <c r="K31" s="57" t="s">
        <v>88</v>
      </c>
      <c r="L31" s="184" t="s">
        <v>89</v>
      </c>
      <c r="M31" s="184" t="s">
        <v>89</v>
      </c>
      <c r="N31" s="57" t="s">
        <v>342</v>
      </c>
      <c r="O31" s="57"/>
      <c r="P31" s="31" t="s">
        <v>343</v>
      </c>
      <c r="Q31" s="54" t="s">
        <v>344</v>
      </c>
      <c r="R31" s="54" t="s">
        <v>345</v>
      </c>
      <c r="S31" s="31"/>
      <c r="T31" s="227"/>
      <c r="U31" s="54" t="s">
        <v>346</v>
      </c>
      <c r="V31" s="31"/>
      <c r="W31" s="31"/>
      <c r="X31" s="31" t="s">
        <v>97</v>
      </c>
      <c r="Y31" s="31" t="s">
        <v>97</v>
      </c>
      <c r="Z31" s="31" t="s">
        <v>97</v>
      </c>
      <c r="AA31" s="31" t="s">
        <v>97</v>
      </c>
      <c r="AB31" s="31" t="s">
        <v>97</v>
      </c>
      <c r="AC31" s="53" t="s">
        <v>97</v>
      </c>
      <c r="AD31" s="32" t="s">
        <v>97</v>
      </c>
      <c r="AE31" s="31" t="s">
        <v>97</v>
      </c>
      <c r="AF31" s="31" t="s">
        <v>97</v>
      </c>
      <c r="AG31" s="31" t="s">
        <v>97</v>
      </c>
      <c r="AH31" s="31" t="s">
        <v>97</v>
      </c>
      <c r="AI31" s="31" t="s">
        <v>349</v>
      </c>
      <c r="AJ31" s="31" t="s">
        <v>350</v>
      </c>
      <c r="AK31" s="31" t="s">
        <v>95</v>
      </c>
      <c r="AL31" s="31" t="s">
        <v>95</v>
      </c>
      <c r="AM31" s="53" t="s">
        <v>105</v>
      </c>
      <c r="AN31" s="53" t="s">
        <v>94</v>
      </c>
      <c r="AO31" s="53" t="s">
        <v>94</v>
      </c>
      <c r="AP31" s="53" t="s">
        <v>95</v>
      </c>
      <c r="AQ31" s="31" t="s">
        <v>97</v>
      </c>
      <c r="AR31" s="31" t="s">
        <v>204</v>
      </c>
      <c r="AS31" s="31" t="s">
        <v>95</v>
      </c>
      <c r="AT31" s="31"/>
      <c r="AU31" s="31" t="s">
        <v>336</v>
      </c>
      <c r="AV31" s="31"/>
      <c r="AW31" s="31"/>
      <c r="AX31" s="35"/>
      <c r="AY31" s="35"/>
      <c r="AZ31" s="35"/>
      <c r="BA31" s="35"/>
      <c r="BB31" s="38" t="s">
        <v>338</v>
      </c>
      <c r="BC31" s="40" t="s">
        <v>347</v>
      </c>
      <c r="BD31" s="31"/>
      <c r="BE31" s="31"/>
      <c r="BF31" s="31"/>
      <c r="BG31" s="31"/>
      <c r="BH31" s="31"/>
      <c r="BI31" s="31"/>
      <c r="BJ31" s="31"/>
      <c r="BK31" s="31" t="s">
        <v>102</v>
      </c>
      <c r="BL31" s="31" t="s">
        <v>172</v>
      </c>
      <c r="BM31" s="31"/>
      <c r="BN31" s="31"/>
      <c r="BO31" s="31"/>
      <c r="BP31" s="31"/>
      <c r="BQ31" s="31"/>
      <c r="BR31" s="31"/>
      <c r="BS31" s="31"/>
      <c r="BT31" s="31"/>
      <c r="BU31" s="31"/>
      <c r="BV31" s="31"/>
      <c r="BW31" s="31"/>
      <c r="BX31" s="31"/>
      <c r="BY31" s="31"/>
      <c r="BZ31" s="31"/>
      <c r="CA31" s="31"/>
      <c r="CB31" s="31"/>
    </row>
    <row r="32" spans="1:80" ht="30" customHeight="1">
      <c r="A32" s="247">
        <v>29</v>
      </c>
      <c r="B32" s="247" t="s">
        <v>226</v>
      </c>
      <c r="C32" s="247" t="s">
        <v>351</v>
      </c>
      <c r="D32" s="247" t="s">
        <v>84</v>
      </c>
      <c r="E32" s="247" t="s">
        <v>352</v>
      </c>
      <c r="F32" s="251"/>
      <c r="G32" s="224">
        <v>0.9</v>
      </c>
      <c r="H32" s="224">
        <v>0.1</v>
      </c>
      <c r="I32" s="251"/>
      <c r="J32" s="224" t="s">
        <v>87</v>
      </c>
      <c r="K32" s="398" t="s">
        <v>253</v>
      </c>
      <c r="L32" s="184" t="s">
        <v>89</v>
      </c>
      <c r="M32" s="184" t="s">
        <v>89</v>
      </c>
      <c r="N32" s="399" t="s">
        <v>253</v>
      </c>
      <c r="O32" s="399" t="s">
        <v>97</v>
      </c>
      <c r="P32" s="399" t="s">
        <v>97</v>
      </c>
      <c r="Q32" s="224" t="s">
        <v>353</v>
      </c>
      <c r="R32" s="224" t="s">
        <v>259</v>
      </c>
      <c r="S32" s="251"/>
      <c r="T32" s="227"/>
      <c r="U32" s="392" t="s">
        <v>335</v>
      </c>
      <c r="V32" s="251"/>
      <c r="W32" s="251"/>
      <c r="X32" s="392" t="s">
        <v>97</v>
      </c>
      <c r="Y32" s="392" t="s">
        <v>97</v>
      </c>
      <c r="Z32" s="392" t="s">
        <v>97</v>
      </c>
      <c r="AA32" s="392" t="s">
        <v>97</v>
      </c>
      <c r="AB32" s="392" t="s">
        <v>97</v>
      </c>
      <c r="AC32" s="400" t="s">
        <v>97</v>
      </c>
      <c r="AD32" s="401" t="s">
        <v>97</v>
      </c>
      <c r="AE32" s="392" t="s">
        <v>97</v>
      </c>
      <c r="AF32" s="392" t="s">
        <v>97</v>
      </c>
      <c r="AG32" s="392" t="s">
        <v>97</v>
      </c>
      <c r="AH32" s="392" t="s">
        <v>97</v>
      </c>
      <c r="AI32" s="392" t="s">
        <v>97</v>
      </c>
      <c r="AJ32" s="392" t="s">
        <v>97</v>
      </c>
      <c r="AK32" s="392" t="s">
        <v>95</v>
      </c>
      <c r="AL32" s="392" t="s">
        <v>95</v>
      </c>
      <c r="AM32" s="400" t="s">
        <v>105</v>
      </c>
      <c r="AN32" s="400" t="s">
        <v>97</v>
      </c>
      <c r="AO32" s="400" t="s">
        <v>97</v>
      </c>
      <c r="AP32" s="400" t="s">
        <v>105</v>
      </c>
      <c r="AQ32" s="31" t="s">
        <v>97</v>
      </c>
      <c r="AR32" s="31" t="s">
        <v>204</v>
      </c>
      <c r="AS32" s="31" t="s">
        <v>95</v>
      </c>
      <c r="AT32" s="31"/>
      <c r="AU32" s="41" t="s">
        <v>336</v>
      </c>
      <c r="AV32" s="41"/>
      <c r="AW32" s="41"/>
      <c r="AX32" s="42"/>
      <c r="AY32" s="42"/>
      <c r="AZ32" s="42"/>
      <c r="BA32" s="35"/>
      <c r="BB32" s="38" t="s">
        <v>201</v>
      </c>
      <c r="BC32" s="40" t="s">
        <v>354</v>
      </c>
      <c r="BD32" s="31"/>
      <c r="BE32" s="41"/>
      <c r="BF32" s="41"/>
      <c r="BG32" s="41"/>
      <c r="BH32" s="41"/>
      <c r="BI32" s="41"/>
      <c r="BJ32" s="41" t="s">
        <v>264</v>
      </c>
      <c r="BK32" s="31" t="s">
        <v>102</v>
      </c>
      <c r="BL32" s="41" t="s">
        <v>172</v>
      </c>
      <c r="BM32" s="41"/>
      <c r="BN32" s="41"/>
      <c r="BO32" s="41"/>
      <c r="BP32" s="41"/>
      <c r="BQ32" s="41"/>
      <c r="BR32" s="41"/>
      <c r="BS32" s="41"/>
      <c r="BT32" s="41"/>
      <c r="BU32" s="41"/>
      <c r="BV32" s="41"/>
      <c r="BW32" s="41"/>
      <c r="BX32" s="41"/>
      <c r="BY32" s="41"/>
      <c r="BZ32" s="41"/>
      <c r="CA32" s="41"/>
      <c r="CB32" s="41"/>
    </row>
    <row r="33" spans="1:81" ht="28.5" customHeight="1">
      <c r="A33" s="247">
        <v>30</v>
      </c>
      <c r="B33" s="247" t="s">
        <v>226</v>
      </c>
      <c r="C33" s="247" t="s">
        <v>351</v>
      </c>
      <c r="D33" s="247" t="s">
        <v>84</v>
      </c>
      <c r="E33" s="247" t="s">
        <v>355</v>
      </c>
      <c r="F33" s="251"/>
      <c r="G33" s="224">
        <v>0.9</v>
      </c>
      <c r="H33" s="224">
        <v>0.1</v>
      </c>
      <c r="I33" s="251"/>
      <c r="J33" s="224" t="s">
        <v>87</v>
      </c>
      <c r="K33" s="398" t="s">
        <v>253</v>
      </c>
      <c r="L33" s="184" t="s">
        <v>89</v>
      </c>
      <c r="M33" s="184" t="s">
        <v>89</v>
      </c>
      <c r="N33" s="399" t="s">
        <v>253</v>
      </c>
      <c r="O33" s="399" t="s">
        <v>97</v>
      </c>
      <c r="P33" s="399" t="s">
        <v>97</v>
      </c>
      <c r="Q33" s="224" t="s">
        <v>353</v>
      </c>
      <c r="R33" s="224" t="s">
        <v>259</v>
      </c>
      <c r="S33" s="251"/>
      <c r="T33" s="227"/>
      <c r="U33" s="392" t="s">
        <v>335</v>
      </c>
      <c r="V33" s="251"/>
      <c r="W33" s="251"/>
      <c r="X33" s="392" t="s">
        <v>97</v>
      </c>
      <c r="Y33" s="392" t="s">
        <v>97</v>
      </c>
      <c r="Z33" s="392" t="s">
        <v>97</v>
      </c>
      <c r="AA33" s="392" t="s">
        <v>97</v>
      </c>
      <c r="AB33" s="392" t="s">
        <v>97</v>
      </c>
      <c r="AC33" s="400" t="s">
        <v>97</v>
      </c>
      <c r="AD33" s="401" t="s">
        <v>97</v>
      </c>
      <c r="AE33" s="392" t="s">
        <v>97</v>
      </c>
      <c r="AF33" s="392" t="s">
        <v>97</v>
      </c>
      <c r="AG33" s="392" t="s">
        <v>97</v>
      </c>
      <c r="AH33" s="392" t="s">
        <v>97</v>
      </c>
      <c r="AI33" s="392" t="s">
        <v>97</v>
      </c>
      <c r="AJ33" s="392" t="s">
        <v>97</v>
      </c>
      <c r="AK33" s="402" t="s">
        <v>97</v>
      </c>
      <c r="AL33" s="402" t="s">
        <v>97</v>
      </c>
      <c r="AM33" s="400" t="s">
        <v>105</v>
      </c>
      <c r="AN33" s="400" t="s">
        <v>97</v>
      </c>
      <c r="AO33" s="400" t="s">
        <v>97</v>
      </c>
      <c r="AP33" s="400" t="s">
        <v>105</v>
      </c>
      <c r="AQ33" s="31" t="s">
        <v>97</v>
      </c>
      <c r="AR33" s="31" t="s">
        <v>204</v>
      </c>
      <c r="AS33" s="31" t="s">
        <v>95</v>
      </c>
      <c r="AT33" s="31"/>
      <c r="AU33" s="41" t="s">
        <v>336</v>
      </c>
      <c r="AV33" s="41"/>
      <c r="AW33" s="41"/>
      <c r="AX33" s="42"/>
      <c r="AY33" s="42"/>
      <c r="AZ33" s="42"/>
      <c r="BA33" s="35"/>
      <c r="BB33" s="38" t="s">
        <v>201</v>
      </c>
      <c r="BC33" s="40" t="s">
        <v>356</v>
      </c>
      <c r="BD33" s="31"/>
      <c r="BE33" s="41"/>
      <c r="BF33" s="41"/>
      <c r="BG33" s="41"/>
      <c r="BH33" s="41"/>
      <c r="BI33" s="41"/>
      <c r="BJ33" s="41" t="s">
        <v>264</v>
      </c>
      <c r="BK33" s="31" t="s">
        <v>102</v>
      </c>
      <c r="BL33" s="41" t="s">
        <v>172</v>
      </c>
      <c r="BM33" s="41"/>
      <c r="BN33" s="41"/>
      <c r="BO33" s="41"/>
      <c r="BP33" s="41"/>
      <c r="BQ33" s="41"/>
      <c r="BR33" s="41"/>
      <c r="BS33" s="41"/>
      <c r="BT33" s="41"/>
      <c r="BU33" s="41"/>
      <c r="BV33" s="41"/>
      <c r="BW33" s="41"/>
      <c r="BX33" s="41"/>
      <c r="BY33" s="41"/>
      <c r="BZ33" s="41"/>
      <c r="CA33" s="41"/>
      <c r="CB33" s="41"/>
    </row>
    <row r="34" spans="1:81" ht="24.75" customHeight="1">
      <c r="A34" s="247">
        <v>31</v>
      </c>
      <c r="B34" s="247" t="s">
        <v>309</v>
      </c>
      <c r="C34" s="247" t="s">
        <v>155</v>
      </c>
      <c r="D34" s="247" t="s">
        <v>84</v>
      </c>
      <c r="E34" s="247" t="s">
        <v>357</v>
      </c>
      <c r="F34" s="251" t="s">
        <v>105</v>
      </c>
      <c r="G34" s="224">
        <v>1</v>
      </c>
      <c r="H34" s="224"/>
      <c r="I34" s="224"/>
      <c r="J34" s="224" t="s">
        <v>201</v>
      </c>
      <c r="K34" s="398" t="s">
        <v>358</v>
      </c>
      <c r="L34" s="184"/>
      <c r="M34" s="184"/>
      <c r="N34" s="399" t="s">
        <v>253</v>
      </c>
      <c r="O34" s="251" t="s">
        <v>97</v>
      </c>
      <c r="P34" s="251" t="s">
        <v>97</v>
      </c>
      <c r="Q34" s="224" t="s">
        <v>359</v>
      </c>
      <c r="R34" s="224" t="s">
        <v>247</v>
      </c>
      <c r="S34" s="251"/>
      <c r="T34" s="251"/>
      <c r="U34" s="251"/>
      <c r="V34" s="251"/>
      <c r="W34" s="392"/>
      <c r="X34" s="393" t="s">
        <v>105</v>
      </c>
      <c r="Y34" s="393" t="s">
        <v>105</v>
      </c>
      <c r="Z34" s="393" t="s">
        <v>105</v>
      </c>
      <c r="AA34" s="393" t="s">
        <v>105</v>
      </c>
      <c r="AB34" s="392" t="s">
        <v>94</v>
      </c>
      <c r="AC34" s="400" t="s">
        <v>94</v>
      </c>
      <c r="AD34" s="403" t="s">
        <v>105</v>
      </c>
      <c r="AE34" s="392" t="s">
        <v>105</v>
      </c>
      <c r="AF34" s="392" t="s">
        <v>105</v>
      </c>
      <c r="AG34" s="392" t="s">
        <v>105</v>
      </c>
      <c r="AH34" s="392" t="s">
        <v>105</v>
      </c>
      <c r="AI34" s="392" t="s">
        <v>105</v>
      </c>
      <c r="AJ34" s="392" t="s">
        <v>97</v>
      </c>
      <c r="AK34" s="392" t="s">
        <v>105</v>
      </c>
      <c r="AL34" s="392" t="s">
        <v>95</v>
      </c>
      <c r="AM34" s="400" t="s">
        <v>105</v>
      </c>
      <c r="AN34" s="394" t="s">
        <v>105</v>
      </c>
      <c r="AO34" s="394" t="s">
        <v>105</v>
      </c>
      <c r="AP34" s="400" t="s">
        <v>95</v>
      </c>
      <c r="AQ34" s="31" t="s">
        <v>94</v>
      </c>
      <c r="AR34" s="31" t="s">
        <v>96</v>
      </c>
      <c r="AS34" s="31" t="s">
        <v>94</v>
      </c>
      <c r="AT34" s="43"/>
      <c r="AU34" s="43" t="s">
        <v>360</v>
      </c>
      <c r="AV34" s="45"/>
      <c r="AW34" s="46"/>
      <c r="AX34" s="46"/>
      <c r="AY34" s="46"/>
      <c r="AZ34" s="47"/>
      <c r="BA34" s="47"/>
      <c r="BB34" s="38" t="s">
        <v>338</v>
      </c>
      <c r="BC34" s="29" t="s">
        <v>361</v>
      </c>
      <c r="BD34" s="43"/>
      <c r="BE34" s="43"/>
      <c r="BF34" s="43"/>
      <c r="BG34" s="43"/>
      <c r="BH34" s="43"/>
      <c r="BI34" s="43"/>
      <c r="BJ34" s="43"/>
      <c r="BK34" s="43" t="s">
        <v>362</v>
      </c>
      <c r="BL34" s="43"/>
      <c r="BM34" s="43"/>
      <c r="BN34" s="43"/>
      <c r="BO34" s="43"/>
      <c r="BP34" s="43"/>
      <c r="BQ34" s="43"/>
      <c r="BR34" s="43" t="s">
        <v>363</v>
      </c>
      <c r="BS34" s="203" t="s">
        <v>364</v>
      </c>
      <c r="BT34" s="43"/>
      <c r="BU34" s="43"/>
      <c r="BV34" s="43"/>
      <c r="BW34" s="43"/>
      <c r="BX34" s="43"/>
      <c r="BY34" s="43"/>
      <c r="BZ34" s="43"/>
      <c r="CA34" s="43"/>
      <c r="CB34" s="43"/>
    </row>
    <row r="35" spans="1:81" customFormat="1" ht="21.75" customHeight="1">
      <c r="A35" s="184">
        <v>32</v>
      </c>
      <c r="B35" s="184" t="s">
        <v>226</v>
      </c>
      <c r="C35" s="184" t="s">
        <v>155</v>
      </c>
      <c r="D35" s="184" t="s">
        <v>84</v>
      </c>
      <c r="E35" s="184" t="s">
        <v>365</v>
      </c>
      <c r="F35" s="67" t="s">
        <v>105</v>
      </c>
      <c r="G35" s="68">
        <v>0.9</v>
      </c>
      <c r="H35" s="68">
        <v>0.1</v>
      </c>
      <c r="I35" s="67"/>
      <c r="J35" s="68" t="s">
        <v>201</v>
      </c>
      <c r="K35" s="69"/>
      <c r="L35" s="65"/>
      <c r="M35" s="65"/>
      <c r="N35" s="57" t="s">
        <v>366</v>
      </c>
      <c r="O35" s="57"/>
      <c r="P35" s="41"/>
      <c r="Q35" s="54" t="s">
        <v>93</v>
      </c>
      <c r="R35" s="54" t="s">
        <v>259</v>
      </c>
      <c r="S35" s="41"/>
      <c r="T35" s="227"/>
      <c r="U35" s="41"/>
      <c r="V35" s="41"/>
      <c r="W35" s="41"/>
      <c r="X35" s="36" t="s">
        <v>105</v>
      </c>
      <c r="Y35" s="36" t="s">
        <v>105</v>
      </c>
      <c r="Z35" s="36" t="s">
        <v>105</v>
      </c>
      <c r="AA35" s="36" t="s">
        <v>105</v>
      </c>
      <c r="AB35" s="36" t="s">
        <v>105</v>
      </c>
      <c r="AC35" s="72" t="s">
        <v>105</v>
      </c>
      <c r="AD35" s="217" t="s">
        <v>105</v>
      </c>
      <c r="AE35" s="36" t="s">
        <v>105</v>
      </c>
      <c r="AF35" s="36" t="s">
        <v>105</v>
      </c>
      <c r="AG35" s="36" t="s">
        <v>105</v>
      </c>
      <c r="AH35" s="36" t="s">
        <v>105</v>
      </c>
      <c r="AI35" s="36" t="s">
        <v>105</v>
      </c>
      <c r="AJ35" s="36" t="s">
        <v>97</v>
      </c>
      <c r="AK35" s="36" t="s">
        <v>105</v>
      </c>
      <c r="AL35" s="36" t="s">
        <v>105</v>
      </c>
      <c r="AM35" s="72" t="s">
        <v>105</v>
      </c>
      <c r="AN35" s="72" t="s">
        <v>105</v>
      </c>
      <c r="AO35" s="72" t="s">
        <v>105</v>
      </c>
      <c r="AP35" s="255" t="s">
        <v>94</v>
      </c>
      <c r="AQ35" s="36" t="s">
        <v>105</v>
      </c>
      <c r="AR35" s="184" t="s">
        <v>204</v>
      </c>
      <c r="AS35" s="184" t="s">
        <v>95</v>
      </c>
      <c r="AT35" s="31"/>
      <c r="AU35" s="41"/>
      <c r="AV35" s="41"/>
      <c r="AW35" s="41"/>
      <c r="AX35" s="42"/>
      <c r="AY35" s="42"/>
      <c r="AZ35" s="42"/>
      <c r="BA35" s="35"/>
      <c r="BB35" s="35"/>
      <c r="BC35" s="35"/>
      <c r="BD35" s="31"/>
      <c r="BE35" s="41"/>
      <c r="BF35" s="41"/>
      <c r="BG35" s="41"/>
      <c r="BH35" s="41"/>
      <c r="BI35" s="41"/>
      <c r="BJ35" s="41"/>
      <c r="BK35" s="41"/>
      <c r="BL35" s="41"/>
      <c r="BM35" s="41"/>
      <c r="BN35" s="41"/>
      <c r="BO35" s="41"/>
      <c r="BP35" s="41"/>
      <c r="BQ35" s="41"/>
      <c r="BR35" s="41"/>
      <c r="BS35" s="41"/>
      <c r="BT35" s="41"/>
      <c r="BU35" s="41"/>
      <c r="BV35" s="41"/>
      <c r="BW35" s="41"/>
      <c r="BX35" s="41"/>
      <c r="BY35" s="41"/>
      <c r="BZ35" s="41"/>
      <c r="CA35" s="41"/>
      <c r="CB35" s="41"/>
    </row>
    <row r="36" spans="1:81" customFormat="1" ht="29.25" customHeight="1">
      <c r="A36" s="184">
        <v>33</v>
      </c>
      <c r="B36" s="184" t="s">
        <v>226</v>
      </c>
      <c r="C36" s="184" t="s">
        <v>367</v>
      </c>
      <c r="D36" s="184" t="s">
        <v>84</v>
      </c>
      <c r="E36" s="184" t="s">
        <v>368</v>
      </c>
      <c r="F36" s="206" t="s">
        <v>97</v>
      </c>
      <c r="G36" s="208">
        <v>0.9</v>
      </c>
      <c r="H36" s="208">
        <v>0.1</v>
      </c>
      <c r="I36" s="206"/>
      <c r="J36" s="208" t="s">
        <v>87</v>
      </c>
      <c r="K36" s="209"/>
      <c r="L36" s="210"/>
      <c r="M36" s="210"/>
      <c r="N36" s="211" t="s">
        <v>369</v>
      </c>
      <c r="O36" s="207"/>
      <c r="P36" s="205"/>
      <c r="Q36" s="54" t="s">
        <v>259</v>
      </c>
      <c r="R36" s="54" t="s">
        <v>370</v>
      </c>
      <c r="S36" s="53" t="s">
        <v>371</v>
      </c>
      <c r="T36" s="229"/>
      <c r="U36" s="205"/>
      <c r="V36" s="205"/>
      <c r="W36" s="205"/>
      <c r="X36" s="205" t="s">
        <v>97</v>
      </c>
      <c r="Y36" s="205" t="s">
        <v>97</v>
      </c>
      <c r="Z36" s="205" t="s">
        <v>97</v>
      </c>
      <c r="AA36" s="205" t="s">
        <v>97</v>
      </c>
      <c r="AB36" s="205" t="s">
        <v>97</v>
      </c>
      <c r="AC36" s="206" t="s">
        <v>97</v>
      </c>
      <c r="AD36" s="213" t="s">
        <v>97</v>
      </c>
      <c r="AE36" s="205" t="s">
        <v>94</v>
      </c>
      <c r="AF36" s="205" t="s">
        <v>94</v>
      </c>
      <c r="AG36" s="254" t="s">
        <v>372</v>
      </c>
      <c r="AH36" s="205" t="s">
        <v>94</v>
      </c>
      <c r="AI36" s="205" t="s">
        <v>105</v>
      </c>
      <c r="AJ36" s="205" t="s">
        <v>97</v>
      </c>
      <c r="AK36" s="205" t="s">
        <v>97</v>
      </c>
      <c r="AL36" s="205" t="s">
        <v>97</v>
      </c>
      <c r="AM36" s="206" t="s">
        <v>97</v>
      </c>
      <c r="AN36" s="206" t="s">
        <v>97</v>
      </c>
      <c r="AO36" s="206" t="s">
        <v>97</v>
      </c>
      <c r="AP36" s="206" t="s">
        <v>94</v>
      </c>
      <c r="AQ36" s="205" t="s">
        <v>97</v>
      </c>
      <c r="AR36" s="205" t="s">
        <v>204</v>
      </c>
      <c r="AS36" s="205" t="s">
        <v>95</v>
      </c>
      <c r="AT36" s="212"/>
      <c r="AU36" s="205"/>
      <c r="AV36" s="205"/>
      <c r="AW36" s="205"/>
      <c r="AX36" s="214"/>
      <c r="AY36" s="214"/>
      <c r="AZ36" s="214"/>
      <c r="BA36" s="215"/>
      <c r="BB36" s="215"/>
      <c r="BC36" s="215"/>
      <c r="BD36" s="212"/>
      <c r="BE36" s="205"/>
      <c r="BF36" s="205"/>
      <c r="BG36" s="205"/>
      <c r="BH36" s="205"/>
      <c r="BI36" s="205"/>
      <c r="BJ36" s="205"/>
      <c r="BK36" s="205"/>
      <c r="BL36" s="205"/>
      <c r="BM36" s="205"/>
      <c r="BN36" s="205"/>
      <c r="BO36" s="205"/>
      <c r="BP36" s="205"/>
      <c r="BQ36" s="205"/>
      <c r="BR36" s="205"/>
      <c r="BS36" s="205"/>
      <c r="BT36" s="205"/>
      <c r="BU36" s="205"/>
      <c r="BV36" s="205"/>
      <c r="BW36" s="205"/>
      <c r="BX36" s="205"/>
      <c r="BY36" s="205"/>
      <c r="BZ36" s="205"/>
      <c r="CA36" s="205"/>
      <c r="CB36" s="205"/>
    </row>
    <row r="37" spans="1:81" customFormat="1" ht="32.25" customHeight="1">
      <c r="A37" s="184">
        <v>34</v>
      </c>
      <c r="B37" s="184" t="s">
        <v>226</v>
      </c>
      <c r="C37" s="184" t="s">
        <v>373</v>
      </c>
      <c r="D37" s="184" t="s">
        <v>84</v>
      </c>
      <c r="E37" s="184" t="s">
        <v>374</v>
      </c>
      <c r="F37" s="184" t="s">
        <v>95</v>
      </c>
      <c r="G37" s="54">
        <v>0.9</v>
      </c>
      <c r="H37" s="54">
        <v>0.1</v>
      </c>
      <c r="I37" s="184"/>
      <c r="J37" s="54" t="s">
        <v>87</v>
      </c>
      <c r="K37" s="54" t="s">
        <v>253</v>
      </c>
      <c r="L37" s="54" t="s">
        <v>375</v>
      </c>
      <c r="M37" s="54" t="s">
        <v>376</v>
      </c>
      <c r="N37" s="184" t="s">
        <v>377</v>
      </c>
      <c r="O37" s="54" t="s">
        <v>378</v>
      </c>
      <c r="P37" s="184" t="s">
        <v>379</v>
      </c>
      <c r="Q37" s="54" t="s">
        <v>380</v>
      </c>
      <c r="R37" s="54" t="s">
        <v>381</v>
      </c>
      <c r="S37" s="54" t="s">
        <v>382</v>
      </c>
      <c r="T37" s="226"/>
      <c r="U37" s="54" t="s">
        <v>248</v>
      </c>
      <c r="V37" s="184"/>
      <c r="W37" s="184"/>
      <c r="X37" s="184" t="s">
        <v>94</v>
      </c>
      <c r="Y37" s="184" t="s">
        <v>94</v>
      </c>
      <c r="Z37" s="184" t="s">
        <v>94</v>
      </c>
      <c r="AA37" s="184" t="s">
        <v>94</v>
      </c>
      <c r="AB37" s="184" t="s">
        <v>94</v>
      </c>
      <c r="AC37" s="71" t="s">
        <v>94</v>
      </c>
      <c r="AD37" s="185" t="s">
        <v>94</v>
      </c>
      <c r="AE37" s="184" t="s">
        <v>94</v>
      </c>
      <c r="AF37" s="184" t="s">
        <v>94</v>
      </c>
      <c r="AG37" s="184" t="s">
        <v>94</v>
      </c>
      <c r="AH37" s="184" t="s">
        <v>94</v>
      </c>
      <c r="AI37" s="184" t="s">
        <v>94</v>
      </c>
      <c r="AJ37" s="184" t="s">
        <v>95</v>
      </c>
      <c r="AK37" s="184" t="s">
        <v>94</v>
      </c>
      <c r="AL37" s="184" t="s">
        <v>94</v>
      </c>
      <c r="AM37" s="71" t="s">
        <v>95</v>
      </c>
      <c r="AN37" s="71" t="s">
        <v>94</v>
      </c>
      <c r="AO37" s="71" t="s">
        <v>94</v>
      </c>
      <c r="AP37" s="71" t="s">
        <v>94</v>
      </c>
      <c r="AQ37" s="184" t="s">
        <v>94</v>
      </c>
      <c r="AR37" s="184" t="s">
        <v>96</v>
      </c>
      <c r="AS37" s="184" t="s">
        <v>95</v>
      </c>
      <c r="AT37" s="31"/>
      <c r="AU37" s="9" t="s">
        <v>98</v>
      </c>
      <c r="AV37" s="9"/>
      <c r="AW37" s="9">
        <v>1</v>
      </c>
      <c r="AX37" s="11">
        <v>43814</v>
      </c>
      <c r="AY37" s="11">
        <v>43818</v>
      </c>
      <c r="AZ37" s="11">
        <f>AY37+$AZ$2</f>
        <v>43825</v>
      </c>
      <c r="BA37" s="11">
        <v>43868</v>
      </c>
      <c r="BB37" s="11" t="s">
        <v>93</v>
      </c>
      <c r="BC37" s="11" t="s">
        <v>383</v>
      </c>
      <c r="BD37" s="9"/>
      <c r="BE37" s="31"/>
      <c r="BF37" s="31" t="s">
        <v>239</v>
      </c>
      <c r="BG37" s="31" t="s">
        <v>384</v>
      </c>
      <c r="BH37" s="31"/>
      <c r="BI37" s="31" t="s">
        <v>114</v>
      </c>
      <c r="BJ37" s="31" t="s">
        <v>264</v>
      </c>
      <c r="BK37" s="31" t="s">
        <v>104</v>
      </c>
      <c r="BL37" s="31" t="s">
        <v>94</v>
      </c>
      <c r="BM37" s="31"/>
      <c r="BN37" s="31"/>
      <c r="BO37" s="31"/>
      <c r="BP37" s="31" t="s">
        <v>135</v>
      </c>
      <c r="BQ37" s="31" t="s">
        <v>153</v>
      </c>
      <c r="BR37" s="31" t="s">
        <v>183</v>
      </c>
      <c r="BS37" s="31" t="s">
        <v>385</v>
      </c>
      <c r="BT37" s="31"/>
      <c r="BU37" s="31"/>
      <c r="BV37" s="31"/>
      <c r="BW37" s="31"/>
      <c r="BX37" s="31"/>
      <c r="BY37" s="31"/>
      <c r="BZ37" s="31"/>
      <c r="CA37" s="31"/>
      <c r="CB37" s="31"/>
    </row>
    <row r="38" spans="1:81" customFormat="1" ht="28.5" customHeight="1">
      <c r="A38" s="184">
        <v>35</v>
      </c>
      <c r="B38" s="184" t="s">
        <v>309</v>
      </c>
      <c r="C38" s="184" t="s">
        <v>386</v>
      </c>
      <c r="D38" s="184" t="s">
        <v>84</v>
      </c>
      <c r="E38" s="184" t="s">
        <v>387</v>
      </c>
      <c r="F38" s="184"/>
      <c r="G38" s="54">
        <v>0.95</v>
      </c>
      <c r="H38" s="54">
        <v>0.05</v>
      </c>
      <c r="I38" s="184"/>
      <c r="J38" s="54" t="s">
        <v>87</v>
      </c>
      <c r="K38" s="54" t="s">
        <v>175</v>
      </c>
      <c r="L38" s="184" t="s">
        <v>89</v>
      </c>
      <c r="M38" s="184" t="s">
        <v>89</v>
      </c>
      <c r="N38" s="54" t="s">
        <v>388</v>
      </c>
      <c r="O38" s="54" t="s">
        <v>288</v>
      </c>
      <c r="P38" s="54"/>
      <c r="Q38" s="54" t="s">
        <v>389</v>
      </c>
      <c r="R38" s="54" t="s">
        <v>381</v>
      </c>
      <c r="S38" s="54" t="s">
        <v>192</v>
      </c>
      <c r="T38" s="225" t="s">
        <v>313</v>
      </c>
      <c r="U38" s="54" t="s">
        <v>248</v>
      </c>
      <c r="V38" s="54"/>
      <c r="W38" s="184"/>
      <c r="X38" s="184" t="s">
        <v>95</v>
      </c>
      <c r="Y38" s="184" t="s">
        <v>95</v>
      </c>
      <c r="Z38" s="184" t="s">
        <v>95</v>
      </c>
      <c r="AA38" s="184" t="s">
        <v>95</v>
      </c>
      <c r="AB38" s="184" t="s">
        <v>97</v>
      </c>
      <c r="AC38" s="71" t="s">
        <v>97</v>
      </c>
      <c r="AD38" s="185" t="s">
        <v>97</v>
      </c>
      <c r="AE38" s="184" t="s">
        <v>97</v>
      </c>
      <c r="AF38" s="184" t="s">
        <v>97</v>
      </c>
      <c r="AG38" s="184" t="s">
        <v>97</v>
      </c>
      <c r="AH38" s="184" t="s">
        <v>97</v>
      </c>
      <c r="AI38" s="184" t="s">
        <v>97</v>
      </c>
      <c r="AJ38" s="184" t="s">
        <v>97</v>
      </c>
      <c r="AK38" s="184" t="s">
        <v>94</v>
      </c>
      <c r="AL38" s="184" t="s">
        <v>94</v>
      </c>
      <c r="AM38" s="71" t="s">
        <v>95</v>
      </c>
      <c r="AN38" s="71" t="s">
        <v>95</v>
      </c>
      <c r="AO38" s="71" t="s">
        <v>95</v>
      </c>
      <c r="AP38" s="71" t="s">
        <v>105</v>
      </c>
      <c r="AQ38" s="184" t="s">
        <v>97</v>
      </c>
      <c r="AR38" s="184" t="s">
        <v>204</v>
      </c>
      <c r="AS38" s="184" t="s">
        <v>95</v>
      </c>
      <c r="AT38" s="31"/>
      <c r="AU38" s="9" t="s">
        <v>98</v>
      </c>
      <c r="AV38" s="9"/>
      <c r="AW38" s="9"/>
      <c r="AX38" s="11">
        <v>43881</v>
      </c>
      <c r="AY38" s="11">
        <v>43886</v>
      </c>
      <c r="AZ38" s="11">
        <f>AX38+7</f>
        <v>43888</v>
      </c>
      <c r="BA38" s="11">
        <v>43888</v>
      </c>
      <c r="BB38" s="11" t="s">
        <v>93</v>
      </c>
      <c r="BC38" s="11" t="s">
        <v>390</v>
      </c>
      <c r="BD38" s="9" t="s">
        <v>391</v>
      </c>
      <c r="BE38" s="31"/>
      <c r="BF38" s="31"/>
      <c r="BG38" s="31"/>
      <c r="BH38" s="31" t="s">
        <v>114</v>
      </c>
      <c r="BI38" s="31"/>
      <c r="BJ38" s="31" t="s">
        <v>264</v>
      </c>
      <c r="BK38" s="31" t="s">
        <v>102</v>
      </c>
      <c r="BL38" s="31" t="s">
        <v>94</v>
      </c>
      <c r="BM38" s="31"/>
      <c r="BN38" s="31"/>
      <c r="BO38" s="31"/>
      <c r="BP38" s="31" t="s">
        <v>135</v>
      </c>
      <c r="BQ38" s="31" t="s">
        <v>153</v>
      </c>
      <c r="BR38" s="31"/>
      <c r="BS38" s="31"/>
      <c r="BT38" s="31"/>
      <c r="BU38" s="31"/>
      <c r="BV38" s="31"/>
      <c r="BW38" s="31"/>
      <c r="BX38" s="31"/>
      <c r="BY38" s="31"/>
      <c r="BZ38" s="31"/>
      <c r="CA38" s="31"/>
      <c r="CB38" s="31"/>
    </row>
    <row r="39" spans="1:81" customFormat="1" ht="24.95" customHeight="1">
      <c r="A39" s="184">
        <v>36</v>
      </c>
      <c r="B39" s="184" t="s">
        <v>226</v>
      </c>
      <c r="C39" s="184" t="s">
        <v>392</v>
      </c>
      <c r="D39" s="184" t="s">
        <v>84</v>
      </c>
      <c r="E39" s="184" t="s">
        <v>393</v>
      </c>
      <c r="F39" s="184" t="s">
        <v>95</v>
      </c>
      <c r="G39" s="54">
        <v>0.9</v>
      </c>
      <c r="H39" s="54">
        <v>0.1</v>
      </c>
      <c r="I39" s="184"/>
      <c r="J39" s="54" t="s">
        <v>87</v>
      </c>
      <c r="K39" s="54" t="s">
        <v>253</v>
      </c>
      <c r="L39" s="184" t="s">
        <v>285</v>
      </c>
      <c r="M39" s="184" t="s">
        <v>306</v>
      </c>
      <c r="N39" s="54" t="s">
        <v>394</v>
      </c>
      <c r="O39" s="54" t="s">
        <v>91</v>
      </c>
      <c r="P39" s="54" t="s">
        <v>97</v>
      </c>
      <c r="Q39" s="54" t="s">
        <v>395</v>
      </c>
      <c r="R39" s="54" t="s">
        <v>179</v>
      </c>
      <c r="S39" s="54" t="s">
        <v>396</v>
      </c>
      <c r="T39" s="225"/>
      <c r="U39" s="54" t="s">
        <v>248</v>
      </c>
      <c r="V39" s="54"/>
      <c r="W39" s="184"/>
      <c r="X39" s="184" t="s">
        <v>94</v>
      </c>
      <c r="Y39" s="184" t="s">
        <v>94</v>
      </c>
      <c r="Z39" s="184" t="s">
        <v>94</v>
      </c>
      <c r="AA39" s="184" t="s">
        <v>94</v>
      </c>
      <c r="AB39" s="184" t="s">
        <v>94</v>
      </c>
      <c r="AC39" s="71" t="s">
        <v>94</v>
      </c>
      <c r="AD39" s="185" t="s">
        <v>94</v>
      </c>
      <c r="AE39" s="184" t="s">
        <v>94</v>
      </c>
      <c r="AF39" s="184" t="s">
        <v>94</v>
      </c>
      <c r="AG39" s="184" t="s">
        <v>94</v>
      </c>
      <c r="AH39" s="184" t="s">
        <v>105</v>
      </c>
      <c r="AI39" s="184" t="s">
        <v>94</v>
      </c>
      <c r="AJ39" s="184" t="s">
        <v>95</v>
      </c>
      <c r="AK39" s="184" t="s">
        <v>94</v>
      </c>
      <c r="AL39" s="184" t="s">
        <v>94</v>
      </c>
      <c r="AM39" s="71" t="s">
        <v>94</v>
      </c>
      <c r="AN39" s="71" t="s">
        <v>94</v>
      </c>
      <c r="AO39" s="71" t="s">
        <v>94</v>
      </c>
      <c r="AP39" s="71" t="s">
        <v>94</v>
      </c>
      <c r="AQ39" s="184" t="s">
        <v>94</v>
      </c>
      <c r="AR39" s="184" t="s">
        <v>96</v>
      </c>
      <c r="AS39" s="184" t="s">
        <v>95</v>
      </c>
      <c r="AT39" s="31"/>
      <c r="AU39" s="9" t="s">
        <v>98</v>
      </c>
      <c r="AV39" s="9"/>
      <c r="AW39" s="9"/>
      <c r="AX39" s="11">
        <v>43824</v>
      </c>
      <c r="AY39" s="11">
        <v>43840</v>
      </c>
      <c r="AZ39" s="11">
        <f>AX39+$AZ$2</f>
        <v>43831</v>
      </c>
      <c r="BA39" s="11">
        <v>43845</v>
      </c>
      <c r="BB39" s="11" t="s">
        <v>93</v>
      </c>
      <c r="BC39" s="11" t="s">
        <v>397</v>
      </c>
      <c r="BD39" s="9" t="s">
        <v>398</v>
      </c>
      <c r="BE39" s="31"/>
      <c r="BF39" s="31" t="s">
        <v>239</v>
      </c>
      <c r="BG39" s="31" t="s">
        <v>399</v>
      </c>
      <c r="BH39" s="31"/>
      <c r="BI39" s="31"/>
      <c r="BJ39" s="31" t="s">
        <v>264</v>
      </c>
      <c r="BK39" s="31" t="s">
        <v>104</v>
      </c>
      <c r="BL39" s="31" t="s">
        <v>94</v>
      </c>
      <c r="BM39" s="31"/>
      <c r="BN39" s="31"/>
      <c r="BO39" s="31"/>
      <c r="BP39" s="31" t="s">
        <v>135</v>
      </c>
      <c r="BQ39" s="31" t="s">
        <v>136</v>
      </c>
      <c r="BR39" s="31" t="s">
        <v>183</v>
      </c>
      <c r="BS39" s="31" t="s">
        <v>153</v>
      </c>
      <c r="BT39" s="31"/>
      <c r="BU39" s="31"/>
      <c r="BV39" s="31"/>
      <c r="BW39" s="31"/>
      <c r="BX39" s="31"/>
      <c r="BY39" s="31"/>
      <c r="BZ39" s="31"/>
      <c r="CA39" s="31"/>
      <c r="CB39" s="31"/>
    </row>
    <row r="40" spans="1:81" ht="30" customHeight="1">
      <c r="A40" s="247">
        <v>37</v>
      </c>
      <c r="B40" s="247" t="s">
        <v>226</v>
      </c>
      <c r="C40" s="247" t="s">
        <v>173</v>
      </c>
      <c r="D40" s="247" t="s">
        <v>84</v>
      </c>
      <c r="E40" s="247" t="s">
        <v>400</v>
      </c>
      <c r="F40" s="252" t="s">
        <v>105</v>
      </c>
      <c r="G40" s="252"/>
      <c r="H40" s="404">
        <v>1</v>
      </c>
      <c r="I40" s="252"/>
      <c r="J40" s="391" t="s">
        <v>401</v>
      </c>
      <c r="K40" s="392" t="s">
        <v>402</v>
      </c>
      <c r="L40" s="65"/>
      <c r="M40" s="65"/>
      <c r="N40" s="399" t="s">
        <v>97</v>
      </c>
      <c r="O40" s="224" t="s">
        <v>403</v>
      </c>
      <c r="P40" s="399" t="s">
        <v>95</v>
      </c>
      <c r="Q40" s="224" t="s">
        <v>404</v>
      </c>
      <c r="R40" s="224" t="s">
        <v>404</v>
      </c>
      <c r="S40" s="251"/>
      <c r="T40" s="225" t="s">
        <v>405</v>
      </c>
      <c r="U40" s="251"/>
      <c r="V40" s="251"/>
      <c r="W40" s="251"/>
      <c r="X40" s="394" t="s">
        <v>105</v>
      </c>
      <c r="Y40" s="394" t="s">
        <v>105</v>
      </c>
      <c r="Z40" s="248" t="s">
        <v>95</v>
      </c>
      <c r="AA40" s="248" t="s">
        <v>95</v>
      </c>
      <c r="AB40" s="394" t="s">
        <v>105</v>
      </c>
      <c r="AC40" s="249" t="s">
        <v>95</v>
      </c>
      <c r="AD40" s="407" t="s">
        <v>105</v>
      </c>
      <c r="AE40" s="394" t="s">
        <v>105</v>
      </c>
      <c r="AF40" s="242" t="s">
        <v>95</v>
      </c>
      <c r="AG40" s="242" t="s">
        <v>95</v>
      </c>
      <c r="AH40" s="394" t="s">
        <v>105</v>
      </c>
      <c r="AI40" s="394" t="s">
        <v>105</v>
      </c>
      <c r="AJ40" s="394" t="s">
        <v>95</v>
      </c>
      <c r="AK40" s="394" t="s">
        <v>94</v>
      </c>
      <c r="AL40" s="394" t="s">
        <v>94</v>
      </c>
      <c r="AM40" s="394" t="s">
        <v>94</v>
      </c>
      <c r="AN40" s="394" t="s">
        <v>94</v>
      </c>
      <c r="AO40" s="394" t="s">
        <v>94</v>
      </c>
      <c r="AP40" s="394" t="s">
        <v>94</v>
      </c>
      <c r="AQ40" s="72" t="s">
        <v>105</v>
      </c>
      <c r="AR40" s="71" t="s">
        <v>204</v>
      </c>
      <c r="AS40" s="53" t="s">
        <v>105</v>
      </c>
      <c r="AT40" s="31"/>
      <c r="AU40" s="41"/>
      <c r="AV40" s="41"/>
      <c r="AW40" s="41"/>
      <c r="AX40" s="41"/>
      <c r="AY40" s="41"/>
      <c r="AZ40" s="41"/>
      <c r="BA40" s="41"/>
      <c r="BB40" s="41"/>
      <c r="BC40" s="41"/>
      <c r="BD40" s="41"/>
      <c r="BE40" s="41"/>
      <c r="BF40" s="41"/>
      <c r="BG40" s="41"/>
      <c r="BH40" s="41"/>
      <c r="BI40" s="41"/>
      <c r="BJ40" s="41"/>
      <c r="BK40" s="41"/>
      <c r="BL40" s="41"/>
      <c r="BM40" s="41"/>
      <c r="BN40" s="41"/>
      <c r="BO40" s="41"/>
      <c r="BP40" s="41"/>
      <c r="BQ40" s="41"/>
      <c r="BR40" s="41"/>
      <c r="BS40" s="41"/>
      <c r="BT40" s="41"/>
      <c r="BU40" s="41"/>
      <c r="BV40" s="41"/>
      <c r="BW40" s="41"/>
      <c r="BX40" s="41"/>
      <c r="BY40" s="41"/>
      <c r="BZ40" s="41"/>
      <c r="CA40" s="41"/>
      <c r="CB40" s="41"/>
    </row>
    <row r="41" spans="1:81" ht="26.25" customHeight="1">
      <c r="A41" s="247">
        <v>38</v>
      </c>
      <c r="B41" s="247" t="s">
        <v>226</v>
      </c>
      <c r="C41" s="247" t="s">
        <v>173</v>
      </c>
      <c r="D41" s="247" t="s">
        <v>84</v>
      </c>
      <c r="E41" s="184" t="s">
        <v>406</v>
      </c>
      <c r="F41" s="252" t="s">
        <v>105</v>
      </c>
      <c r="G41" s="391">
        <v>0.1</v>
      </c>
      <c r="H41" s="391">
        <v>0.9</v>
      </c>
      <c r="I41" s="252"/>
      <c r="J41" s="391" t="s">
        <v>401</v>
      </c>
      <c r="K41" s="405" t="s">
        <v>88</v>
      </c>
      <c r="L41" s="65"/>
      <c r="M41" s="65"/>
      <c r="N41" s="405" t="s">
        <v>95</v>
      </c>
      <c r="O41" s="399" t="s">
        <v>95</v>
      </c>
      <c r="P41" s="251" t="s">
        <v>95</v>
      </c>
      <c r="Q41" s="224" t="s">
        <v>407</v>
      </c>
      <c r="R41" s="224" t="s">
        <v>407</v>
      </c>
      <c r="S41" s="251"/>
      <c r="T41" s="227" t="s">
        <v>408</v>
      </c>
      <c r="U41" s="251"/>
      <c r="V41" s="251"/>
      <c r="W41" s="251"/>
      <c r="X41" s="394" t="s">
        <v>105</v>
      </c>
      <c r="Y41" s="408" t="s">
        <v>94</v>
      </c>
      <c r="Z41" s="394" t="s">
        <v>105</v>
      </c>
      <c r="AA41" s="408" t="s">
        <v>94</v>
      </c>
      <c r="AB41" s="394" t="s">
        <v>105</v>
      </c>
      <c r="AC41" s="394" t="s">
        <v>105</v>
      </c>
      <c r="AD41" s="407" t="s">
        <v>105</v>
      </c>
      <c r="AE41" s="394" t="s">
        <v>105</v>
      </c>
      <c r="AF41" s="394" t="s">
        <v>105</v>
      </c>
      <c r="AG41" s="394" t="s">
        <v>105</v>
      </c>
      <c r="AH41" s="394" t="s">
        <v>105</v>
      </c>
      <c r="AI41" s="394" t="s">
        <v>105</v>
      </c>
      <c r="AJ41" s="394" t="s">
        <v>97</v>
      </c>
      <c r="AK41" s="394" t="s">
        <v>105</v>
      </c>
      <c r="AL41" s="394" t="s">
        <v>105</v>
      </c>
      <c r="AM41" s="394" t="s">
        <v>105</v>
      </c>
      <c r="AN41" s="394" t="s">
        <v>105</v>
      </c>
      <c r="AO41" s="394" t="s">
        <v>105</v>
      </c>
      <c r="AP41" s="394" t="s">
        <v>105</v>
      </c>
      <c r="AQ41" s="72" t="s">
        <v>105</v>
      </c>
      <c r="AR41" s="71" t="s">
        <v>409</v>
      </c>
      <c r="AS41" s="53" t="s">
        <v>105</v>
      </c>
      <c r="AT41" s="31"/>
      <c r="AU41" s="41"/>
      <c r="AV41" s="41"/>
      <c r="AW41" s="41"/>
      <c r="AX41" s="41"/>
      <c r="AY41" s="41"/>
      <c r="AZ41" s="41"/>
      <c r="BA41" s="41"/>
      <c r="BB41" s="41"/>
      <c r="BC41" s="41"/>
      <c r="BD41" s="41"/>
      <c r="BE41" s="41"/>
      <c r="BF41" s="41"/>
      <c r="BG41" s="41"/>
      <c r="BH41" s="41"/>
      <c r="BI41" s="41"/>
      <c r="BJ41" s="41"/>
      <c r="BK41" s="41"/>
      <c r="BL41" s="41"/>
      <c r="BM41" s="41"/>
      <c r="BN41" s="41"/>
      <c r="BO41" s="41"/>
      <c r="BP41" s="193" t="s">
        <v>154</v>
      </c>
      <c r="BQ41" s="43"/>
      <c r="BR41" s="41"/>
      <c r="BS41" s="41"/>
      <c r="BT41" s="41"/>
      <c r="BU41" s="41"/>
      <c r="BV41" s="41"/>
      <c r="BW41" s="41"/>
      <c r="BX41" s="41"/>
      <c r="BY41" s="41"/>
      <c r="BZ41" s="41"/>
      <c r="CA41" s="41"/>
      <c r="CB41" s="41"/>
    </row>
    <row r="42" spans="1:81" ht="24.95" customHeight="1">
      <c r="A42" s="247">
        <v>39</v>
      </c>
      <c r="B42" s="247" t="s">
        <v>309</v>
      </c>
      <c r="C42" s="247" t="s">
        <v>392</v>
      </c>
      <c r="D42" s="247" t="s">
        <v>84</v>
      </c>
      <c r="E42" s="247" t="s">
        <v>410</v>
      </c>
      <c r="F42" s="247" t="s">
        <v>95</v>
      </c>
      <c r="G42" s="224">
        <v>0.9</v>
      </c>
      <c r="H42" s="224">
        <v>0.1</v>
      </c>
      <c r="I42" s="247"/>
      <c r="J42" s="224" t="s">
        <v>87</v>
      </c>
      <c r="K42" s="224" t="s">
        <v>253</v>
      </c>
      <c r="L42" s="184" t="s">
        <v>285</v>
      </c>
      <c r="M42" s="184" t="s">
        <v>306</v>
      </c>
      <c r="N42" s="54" t="s">
        <v>394</v>
      </c>
      <c r="O42" s="224" t="s">
        <v>411</v>
      </c>
      <c r="P42" s="224" t="s">
        <v>97</v>
      </c>
      <c r="Q42" s="224" t="s">
        <v>412</v>
      </c>
      <c r="R42" s="224" t="s">
        <v>413</v>
      </c>
      <c r="S42" s="224" t="s">
        <v>396</v>
      </c>
      <c r="T42" s="225"/>
      <c r="U42" s="224" t="s">
        <v>248</v>
      </c>
      <c r="V42" s="224"/>
      <c r="W42" s="247"/>
      <c r="X42" s="247" t="s">
        <v>97</v>
      </c>
      <c r="Y42" s="247" t="s">
        <v>97</v>
      </c>
      <c r="Z42" s="247" t="s">
        <v>414</v>
      </c>
      <c r="AA42" s="247" t="s">
        <v>414</v>
      </c>
      <c r="AB42" s="247" t="s">
        <v>97</v>
      </c>
      <c r="AC42" s="396" t="s">
        <v>97</v>
      </c>
      <c r="AD42" s="397" t="s">
        <v>97</v>
      </c>
      <c r="AE42" s="247" t="s">
        <v>97</v>
      </c>
      <c r="AF42" s="247" t="s">
        <v>97</v>
      </c>
      <c r="AG42" s="247" t="s">
        <v>97</v>
      </c>
      <c r="AH42" s="247" t="s">
        <v>415</v>
      </c>
      <c r="AI42" s="247" t="s">
        <v>97</v>
      </c>
      <c r="AJ42" s="247" t="s">
        <v>97</v>
      </c>
      <c r="AK42" s="247" t="s">
        <v>97</v>
      </c>
      <c r="AL42" s="247" t="s">
        <v>97</v>
      </c>
      <c r="AM42" s="396" t="s">
        <v>97</v>
      </c>
      <c r="AN42" s="396" t="s">
        <v>414</v>
      </c>
      <c r="AO42" s="396" t="s">
        <v>414</v>
      </c>
      <c r="AP42" s="396" t="s">
        <v>414</v>
      </c>
      <c r="AQ42" s="71" t="s">
        <v>97</v>
      </c>
      <c r="AR42" s="184" t="s">
        <v>414</v>
      </c>
      <c r="AS42" s="184" t="s">
        <v>416</v>
      </c>
      <c r="AT42" s="184" t="s">
        <v>95</v>
      </c>
      <c r="AU42" s="31"/>
      <c r="AV42" s="9" t="s">
        <v>98</v>
      </c>
      <c r="AW42" s="9"/>
      <c r="AX42" s="9"/>
      <c r="AY42" s="11">
        <v>43824</v>
      </c>
      <c r="AZ42" s="11">
        <v>43840</v>
      </c>
      <c r="BA42" s="11">
        <f>AY42+$BA$2</f>
        <v>43824</v>
      </c>
      <c r="BB42" s="11">
        <v>43845</v>
      </c>
      <c r="BC42" s="11" t="s">
        <v>93</v>
      </c>
      <c r="BD42" s="11" t="s">
        <v>397</v>
      </c>
      <c r="BE42" s="9" t="s">
        <v>398</v>
      </c>
      <c r="BF42" s="31"/>
      <c r="BG42" s="31" t="s">
        <v>239</v>
      </c>
      <c r="BH42" s="31" t="s">
        <v>399</v>
      </c>
      <c r="BI42" s="31"/>
      <c r="BJ42" s="31"/>
      <c r="BK42" s="31" t="s">
        <v>264</v>
      </c>
      <c r="BL42" s="31" t="s">
        <v>104</v>
      </c>
      <c r="BM42" s="31" t="s">
        <v>414</v>
      </c>
      <c r="BN42" s="31"/>
      <c r="BO42" s="31"/>
      <c r="BP42" s="31"/>
      <c r="BQ42" s="31" t="s">
        <v>135</v>
      </c>
      <c r="BR42" s="31" t="s">
        <v>136</v>
      </c>
      <c r="BS42" s="31" t="s">
        <v>183</v>
      </c>
      <c r="BT42" s="31" t="s">
        <v>153</v>
      </c>
      <c r="BU42" s="31"/>
      <c r="BV42" s="31"/>
      <c r="BW42" s="31"/>
      <c r="BX42" s="31"/>
      <c r="BY42" s="31"/>
      <c r="BZ42" s="31"/>
      <c r="CA42" s="31"/>
      <c r="CB42" s="31"/>
      <c r="CC42" s="392"/>
    </row>
    <row r="43" spans="1:81" ht="42" customHeight="1">
      <c r="A43" s="247">
        <v>40</v>
      </c>
      <c r="B43" s="406" t="s">
        <v>226</v>
      </c>
      <c r="C43" s="406" t="s">
        <v>199</v>
      </c>
      <c r="D43" s="247" t="s">
        <v>84</v>
      </c>
      <c r="E43" s="247" t="s">
        <v>417</v>
      </c>
      <c r="F43" s="247"/>
      <c r="G43" s="224">
        <v>0.95</v>
      </c>
      <c r="H43" s="224">
        <v>0.05</v>
      </c>
      <c r="I43" s="224"/>
      <c r="J43" s="247" t="s">
        <v>87</v>
      </c>
      <c r="K43" s="224" t="s">
        <v>253</v>
      </c>
      <c r="L43" s="184"/>
      <c r="M43" s="184"/>
      <c r="N43" s="224" t="s">
        <v>418</v>
      </c>
      <c r="O43" s="224" t="s">
        <v>419</v>
      </c>
      <c r="P43" s="224" t="s">
        <v>420</v>
      </c>
      <c r="Q43" s="224" t="s">
        <v>421</v>
      </c>
      <c r="R43" s="224" t="s">
        <v>422</v>
      </c>
      <c r="S43" s="224" t="s">
        <v>192</v>
      </c>
      <c r="T43" s="225"/>
      <c r="U43" s="224" t="s">
        <v>423</v>
      </c>
      <c r="V43" s="224"/>
      <c r="W43" s="247"/>
      <c r="X43" s="247" t="s">
        <v>97</v>
      </c>
      <c r="Y43" s="247" t="s">
        <v>105</v>
      </c>
      <c r="Z43" s="247" t="s">
        <v>97</v>
      </c>
      <c r="AA43" s="247" t="s">
        <v>105</v>
      </c>
      <c r="AB43" s="247" t="s">
        <v>105</v>
      </c>
      <c r="AC43" s="396" t="s">
        <v>105</v>
      </c>
      <c r="AD43" s="409" t="s">
        <v>105</v>
      </c>
      <c r="AE43" s="247" t="s">
        <v>97</v>
      </c>
      <c r="AF43" s="247" t="s">
        <v>97</v>
      </c>
      <c r="AG43" s="247" t="s">
        <v>95</v>
      </c>
      <c r="AH43" s="247" t="s">
        <v>105</v>
      </c>
      <c r="AI43" s="247" t="s">
        <v>105</v>
      </c>
      <c r="AJ43" s="247" t="s">
        <v>97</v>
      </c>
      <c r="AK43" s="247" t="s">
        <v>105</v>
      </c>
      <c r="AL43" s="247" t="s">
        <v>105</v>
      </c>
      <c r="AM43" s="410" t="s">
        <v>97</v>
      </c>
      <c r="AN43" s="247" t="s">
        <v>105</v>
      </c>
      <c r="AO43" s="247" t="s">
        <v>105</v>
      </c>
      <c r="AP43" s="247" t="s">
        <v>105</v>
      </c>
      <c r="AQ43" s="247" t="s">
        <v>105</v>
      </c>
      <c r="AR43" s="247" t="s">
        <v>96</v>
      </c>
      <c r="AS43" s="392" t="s">
        <v>95</v>
      </c>
      <c r="AT43" s="433"/>
      <c r="AU43" s="9" t="s">
        <v>98</v>
      </c>
      <c r="AV43" s="9"/>
      <c r="AW43" s="11"/>
      <c r="AX43" s="11">
        <v>43843</v>
      </c>
      <c r="AY43" s="11">
        <v>43880</v>
      </c>
      <c r="AZ43" s="11">
        <f>AX43+7</f>
        <v>43850</v>
      </c>
      <c r="BA43" s="11">
        <v>43889</v>
      </c>
      <c r="BB43" s="11" t="s">
        <v>93</v>
      </c>
      <c r="BC43" s="9" t="s">
        <v>424</v>
      </c>
      <c r="BD43" s="31"/>
      <c r="BE43" s="31" t="s">
        <v>114</v>
      </c>
      <c r="BF43" s="31"/>
      <c r="BG43" s="31"/>
      <c r="BH43" s="31"/>
      <c r="BI43" s="31"/>
      <c r="BJ43" s="31" t="s">
        <v>425</v>
      </c>
      <c r="BK43" s="31"/>
      <c r="BL43" s="31"/>
      <c r="BM43" s="31"/>
      <c r="BN43" s="31"/>
      <c r="BO43" s="31"/>
      <c r="BP43" s="31"/>
      <c r="BQ43" s="31"/>
      <c r="BR43" s="31"/>
      <c r="BS43" s="31"/>
      <c r="BT43" s="31"/>
      <c r="BU43" s="31"/>
      <c r="BV43" s="31"/>
      <c r="BW43" s="31"/>
      <c r="BX43" s="31"/>
      <c r="BY43" s="31"/>
      <c r="BZ43" s="31"/>
      <c r="CA43" s="31"/>
      <c r="CB43" s="31"/>
    </row>
    <row r="44" spans="1:81" ht="24.95" customHeight="1">
      <c r="A44" s="247">
        <v>41</v>
      </c>
      <c r="B44" s="247" t="s">
        <v>226</v>
      </c>
      <c r="C44" s="247" t="s">
        <v>426</v>
      </c>
      <c r="D44" s="247" t="s">
        <v>84</v>
      </c>
      <c r="E44" s="247" t="s">
        <v>427</v>
      </c>
      <c r="F44" s="247" t="s">
        <v>95</v>
      </c>
      <c r="G44" s="224">
        <v>0.45</v>
      </c>
      <c r="H44" s="224">
        <v>0.55000000000000004</v>
      </c>
      <c r="I44" s="247"/>
      <c r="J44" s="247" t="s">
        <v>186</v>
      </c>
      <c r="K44" s="224" t="s">
        <v>428</v>
      </c>
      <c r="L44" s="184" t="s">
        <v>429</v>
      </c>
      <c r="M44" s="184" t="str">
        <f>L44</f>
        <v>check with FO</v>
      </c>
      <c r="N44" s="224" t="s">
        <v>430</v>
      </c>
      <c r="O44" s="224" t="s">
        <v>431</v>
      </c>
      <c r="P44" s="224" t="s">
        <v>432</v>
      </c>
      <c r="Q44" s="224" t="s">
        <v>433</v>
      </c>
      <c r="R44" s="224" t="s">
        <v>434</v>
      </c>
      <c r="S44" s="224" t="s">
        <v>435</v>
      </c>
      <c r="T44" s="225" t="s">
        <v>215</v>
      </c>
      <c r="U44" s="224" t="s">
        <v>248</v>
      </c>
      <c r="V44" s="224"/>
      <c r="W44" s="247"/>
      <c r="X44" s="409" t="s">
        <v>97</v>
      </c>
      <c r="Y44" s="247" t="s">
        <v>436</v>
      </c>
      <c r="Z44" s="409" t="s">
        <v>97</v>
      </c>
      <c r="AA44" s="247" t="s">
        <v>436</v>
      </c>
      <c r="AB44" s="247" t="s">
        <v>436</v>
      </c>
      <c r="AC44" s="396" t="s">
        <v>436</v>
      </c>
      <c r="AD44" s="397" t="s">
        <v>436</v>
      </c>
      <c r="AE44" s="247" t="s">
        <v>436</v>
      </c>
      <c r="AF44" s="247" t="s">
        <v>436</v>
      </c>
      <c r="AG44" s="247" t="s">
        <v>436</v>
      </c>
      <c r="AH44" s="247" t="s">
        <v>436</v>
      </c>
      <c r="AI44" s="247" t="s">
        <v>437</v>
      </c>
      <c r="AJ44" s="247" t="s">
        <v>437</v>
      </c>
      <c r="AK44" s="247" t="s">
        <v>94</v>
      </c>
      <c r="AL44" s="247" t="s">
        <v>94</v>
      </c>
      <c r="AM44" s="396" t="s">
        <v>95</v>
      </c>
      <c r="AN44" s="409" t="s">
        <v>97</v>
      </c>
      <c r="AO44" s="396" t="s">
        <v>436</v>
      </c>
      <c r="AP44" s="396" t="s">
        <v>94</v>
      </c>
      <c r="AQ44" s="247" t="s">
        <v>436</v>
      </c>
      <c r="AR44" s="247" t="s">
        <v>96</v>
      </c>
      <c r="AS44" s="247" t="s">
        <v>95</v>
      </c>
      <c r="AT44" s="392"/>
      <c r="AU44" s="9" t="s">
        <v>438</v>
      </c>
      <c r="AV44" s="9"/>
      <c r="AW44" s="9"/>
      <c r="AX44" s="11">
        <v>43843</v>
      </c>
      <c r="AY44" s="11">
        <v>43864</v>
      </c>
      <c r="AZ44" s="11">
        <f>AX44+$AZ$2</f>
        <v>43850</v>
      </c>
      <c r="BA44" s="11"/>
      <c r="BB44" s="11" t="s">
        <v>93</v>
      </c>
      <c r="BC44" s="11" t="s">
        <v>439</v>
      </c>
      <c r="BD44" s="9" t="s">
        <v>440</v>
      </c>
      <c r="BE44" s="31"/>
      <c r="BF44" s="31" t="s">
        <v>239</v>
      </c>
      <c r="BG44" s="31" t="s">
        <v>441</v>
      </c>
      <c r="BH44" s="31"/>
      <c r="BI44" s="31" t="s">
        <v>114</v>
      </c>
      <c r="BJ44" s="31" t="s">
        <v>442</v>
      </c>
      <c r="BK44" s="31" t="s">
        <v>102</v>
      </c>
      <c r="BL44" s="31" t="s">
        <v>105</v>
      </c>
      <c r="BM44" s="31"/>
      <c r="BN44" s="31"/>
      <c r="BO44" s="31"/>
      <c r="BP44" s="192" t="s">
        <v>443</v>
      </c>
      <c r="BQ44" s="31"/>
      <c r="BR44" s="31" t="s">
        <v>136</v>
      </c>
      <c r="BS44" s="192" t="s">
        <v>443</v>
      </c>
      <c r="BT44" s="31"/>
      <c r="BU44" s="31"/>
      <c r="BV44" s="31"/>
      <c r="BW44" s="31"/>
      <c r="BX44" s="31"/>
      <c r="BY44" s="31"/>
      <c r="BZ44" s="31"/>
      <c r="CA44" s="31"/>
      <c r="CB44" s="31"/>
    </row>
    <row r="45" spans="1:81" ht="27" customHeight="1">
      <c r="A45" s="247">
        <v>42</v>
      </c>
      <c r="B45" s="247" t="s">
        <v>226</v>
      </c>
      <c r="C45" s="247" t="s">
        <v>199</v>
      </c>
      <c r="D45" s="247" t="s">
        <v>84</v>
      </c>
      <c r="E45" s="247" t="s">
        <v>444</v>
      </c>
      <c r="F45" s="251"/>
      <c r="G45" s="224">
        <v>0.2</v>
      </c>
      <c r="H45" s="224">
        <v>0.8</v>
      </c>
      <c r="I45" s="251"/>
      <c r="J45" s="224" t="s">
        <v>401</v>
      </c>
      <c r="K45" s="398" t="s">
        <v>253</v>
      </c>
      <c r="L45" s="184" t="s">
        <v>89</v>
      </c>
      <c r="M45" s="184" t="s">
        <v>89</v>
      </c>
      <c r="N45" s="399" t="s">
        <v>157</v>
      </c>
      <c r="O45" s="399" t="s">
        <v>157</v>
      </c>
      <c r="P45" s="399" t="s">
        <v>157</v>
      </c>
      <c r="Q45" s="224" t="s">
        <v>445</v>
      </c>
      <c r="R45" s="224" t="s">
        <v>446</v>
      </c>
      <c r="S45" s="251"/>
      <c r="T45" s="225" t="s">
        <v>405</v>
      </c>
      <c r="U45" s="411"/>
      <c r="V45" s="251"/>
      <c r="W45" s="251"/>
      <c r="X45" s="392" t="s">
        <v>97</v>
      </c>
      <c r="Y45" s="392" t="s">
        <v>97</v>
      </c>
      <c r="Z45" s="392" t="s">
        <v>97</v>
      </c>
      <c r="AA45" s="392" t="s">
        <v>97</v>
      </c>
      <c r="AB45" s="392" t="s">
        <v>97</v>
      </c>
      <c r="AC45" s="400" t="s">
        <v>97</v>
      </c>
      <c r="AD45" s="401" t="s">
        <v>97</v>
      </c>
      <c r="AE45" s="392" t="s">
        <v>97</v>
      </c>
      <c r="AF45" s="392" t="s">
        <v>97</v>
      </c>
      <c r="AG45" s="392" t="s">
        <v>97</v>
      </c>
      <c r="AH45" s="392" t="s">
        <v>97</v>
      </c>
      <c r="AI45" s="392" t="s">
        <v>97</v>
      </c>
      <c r="AJ45" s="392" t="s">
        <v>97</v>
      </c>
      <c r="AK45" s="412" t="s">
        <v>94</v>
      </c>
      <c r="AL45" s="412" t="s">
        <v>94</v>
      </c>
      <c r="AM45" s="400" t="s">
        <v>105</v>
      </c>
      <c r="AN45" s="400" t="s">
        <v>97</v>
      </c>
      <c r="AO45" s="400" t="s">
        <v>97</v>
      </c>
      <c r="AP45" s="400" t="s">
        <v>95</v>
      </c>
      <c r="AQ45" s="392" t="s">
        <v>97</v>
      </c>
      <c r="AR45" s="392" t="s">
        <v>204</v>
      </c>
      <c r="AS45" s="392" t="s">
        <v>95</v>
      </c>
      <c r="AT45" s="392"/>
      <c r="AU45" s="41" t="s">
        <v>336</v>
      </c>
      <c r="AV45" s="41"/>
      <c r="AW45" s="41"/>
      <c r="AX45" s="42"/>
      <c r="AY45" s="42"/>
      <c r="AZ45" s="42"/>
      <c r="BA45" s="35"/>
      <c r="BB45" s="38" t="s">
        <v>338</v>
      </c>
      <c r="BC45" s="40" t="s">
        <v>347</v>
      </c>
      <c r="BD45" s="31"/>
      <c r="BE45" s="41"/>
      <c r="BF45" s="41"/>
      <c r="BG45" s="41"/>
      <c r="BH45" s="41"/>
      <c r="BI45" s="41" t="s">
        <v>114</v>
      </c>
      <c r="BJ45" s="41" t="s">
        <v>447</v>
      </c>
      <c r="BK45" s="41" t="s">
        <v>197</v>
      </c>
      <c r="BL45" s="41" t="s">
        <v>172</v>
      </c>
      <c r="BM45" s="41"/>
      <c r="BN45" s="41"/>
      <c r="BO45" s="41"/>
      <c r="BP45" s="41"/>
      <c r="BQ45" s="41"/>
      <c r="BR45" s="41"/>
      <c r="BS45" s="41"/>
      <c r="BT45" s="41"/>
      <c r="BU45" s="41"/>
      <c r="BV45" s="41"/>
      <c r="BW45" s="41"/>
      <c r="BX45" s="41"/>
      <c r="BY45" s="41"/>
      <c r="BZ45" s="41"/>
      <c r="CA45" s="41"/>
      <c r="CB45" s="41"/>
    </row>
    <row r="46" spans="1:81">
      <c r="A46" s="247">
        <v>43</v>
      </c>
      <c r="B46" s="247" t="s">
        <v>309</v>
      </c>
      <c r="C46" s="247" t="s">
        <v>199</v>
      </c>
      <c r="D46" s="247" t="s">
        <v>84</v>
      </c>
      <c r="E46" s="247" t="s">
        <v>448</v>
      </c>
      <c r="F46" s="251"/>
      <c r="G46" s="224">
        <v>0.9</v>
      </c>
      <c r="H46" s="224">
        <v>0</v>
      </c>
      <c r="I46" s="224"/>
      <c r="J46" s="224" t="s">
        <v>87</v>
      </c>
      <c r="K46" s="398" t="s">
        <v>253</v>
      </c>
      <c r="L46" s="184" t="s">
        <v>89</v>
      </c>
      <c r="M46" s="184" t="s">
        <v>89</v>
      </c>
      <c r="N46" s="399" t="s">
        <v>449</v>
      </c>
      <c r="O46" s="399" t="s">
        <v>157</v>
      </c>
      <c r="P46" s="392" t="s">
        <v>95</v>
      </c>
      <c r="Q46" s="224" t="s">
        <v>450</v>
      </c>
      <c r="R46" s="224" t="s">
        <v>434</v>
      </c>
      <c r="S46" s="251"/>
      <c r="T46" s="251"/>
      <c r="U46" s="251"/>
      <c r="V46" s="251"/>
      <c r="W46" s="392"/>
      <c r="X46" s="392" t="s">
        <v>97</v>
      </c>
      <c r="Y46" s="392" t="s">
        <v>97</v>
      </c>
      <c r="Z46" s="392" t="s">
        <v>97</v>
      </c>
      <c r="AA46" s="392" t="s">
        <v>97</v>
      </c>
      <c r="AB46" s="392" t="s">
        <v>97</v>
      </c>
      <c r="AC46" s="400" t="s">
        <v>97</v>
      </c>
      <c r="AD46" s="401" t="s">
        <v>97</v>
      </c>
      <c r="AE46" s="392" t="s">
        <v>95</v>
      </c>
      <c r="AF46" s="392" t="s">
        <v>95</v>
      </c>
      <c r="AG46" s="392" t="s">
        <v>95</v>
      </c>
      <c r="AH46" s="392" t="s">
        <v>97</v>
      </c>
      <c r="AI46" s="392" t="s">
        <v>97</v>
      </c>
      <c r="AJ46" s="392" t="s">
        <v>97</v>
      </c>
      <c r="AK46" s="392" t="s">
        <v>97</v>
      </c>
      <c r="AL46" s="392" t="s">
        <v>97</v>
      </c>
      <c r="AM46" s="400" t="s">
        <v>97</v>
      </c>
      <c r="AN46" s="400" t="s">
        <v>97</v>
      </c>
      <c r="AO46" s="400" t="s">
        <v>97</v>
      </c>
      <c r="AP46" s="400" t="s">
        <v>97</v>
      </c>
      <c r="AQ46" s="392" t="s">
        <v>97</v>
      </c>
      <c r="AR46" s="392" t="s">
        <v>204</v>
      </c>
      <c r="AS46" s="392" t="s">
        <v>95</v>
      </c>
      <c r="AT46" s="251"/>
      <c r="AU46" s="41" t="s">
        <v>438</v>
      </c>
      <c r="AV46" s="41"/>
      <c r="AW46" s="42"/>
      <c r="AX46" s="42"/>
      <c r="AY46" s="42"/>
      <c r="AZ46" s="35"/>
      <c r="BA46" s="35"/>
      <c r="BB46" s="35"/>
      <c r="BC46" s="31"/>
      <c r="BD46" s="41"/>
      <c r="BE46" s="41"/>
      <c r="BF46" s="41"/>
      <c r="BG46" s="41"/>
      <c r="BH46" s="41"/>
      <c r="BI46" s="41"/>
      <c r="BJ46" s="41"/>
      <c r="BK46" s="41" t="s">
        <v>102</v>
      </c>
      <c r="BL46" s="41" t="s">
        <v>172</v>
      </c>
      <c r="BM46" s="41"/>
      <c r="BN46" s="41"/>
      <c r="BO46" s="41"/>
      <c r="BP46" s="41"/>
      <c r="BQ46" s="41"/>
      <c r="BR46" s="41"/>
      <c r="BS46" s="41"/>
      <c r="BT46" s="41"/>
      <c r="BU46" s="41"/>
      <c r="BV46" s="41"/>
      <c r="BW46" s="41"/>
      <c r="BX46" s="41"/>
      <c r="BY46" s="41"/>
      <c r="BZ46" s="41"/>
      <c r="CA46" s="41"/>
      <c r="CB46" s="41"/>
    </row>
    <row r="47" spans="1:81" ht="27" customHeight="1">
      <c r="A47" s="247">
        <v>44</v>
      </c>
      <c r="B47" s="247" t="s">
        <v>226</v>
      </c>
      <c r="C47" s="247" t="s">
        <v>451</v>
      </c>
      <c r="D47" s="247" t="s">
        <v>84</v>
      </c>
      <c r="E47" s="247" t="s">
        <v>452</v>
      </c>
      <c r="F47" s="252" t="s">
        <v>105</v>
      </c>
      <c r="G47" s="391">
        <v>0.9</v>
      </c>
      <c r="H47" s="391">
        <v>0.1</v>
      </c>
      <c r="I47" s="252"/>
      <c r="J47" s="391" t="s">
        <v>201</v>
      </c>
      <c r="K47" s="405" t="s">
        <v>253</v>
      </c>
      <c r="L47" s="65"/>
      <c r="M47" s="65"/>
      <c r="N47" s="224" t="s">
        <v>189</v>
      </c>
      <c r="O47" s="399" t="s">
        <v>95</v>
      </c>
      <c r="P47" s="251" t="s">
        <v>95</v>
      </c>
      <c r="Q47" s="224" t="s">
        <v>450</v>
      </c>
      <c r="R47" s="224" t="s">
        <v>434</v>
      </c>
      <c r="S47" s="251"/>
      <c r="T47" s="227"/>
      <c r="U47" s="251"/>
      <c r="V47" s="251"/>
      <c r="W47" s="251"/>
      <c r="X47" s="393" t="s">
        <v>105</v>
      </c>
      <c r="Y47" s="393" t="s">
        <v>105</v>
      </c>
      <c r="Z47" s="393" t="s">
        <v>105</v>
      </c>
      <c r="AA47" s="393" t="s">
        <v>105</v>
      </c>
      <c r="AB47" s="393" t="s">
        <v>105</v>
      </c>
      <c r="AC47" s="394" t="s">
        <v>105</v>
      </c>
      <c r="AD47" s="395" t="s">
        <v>105</v>
      </c>
      <c r="AE47" s="393" t="s">
        <v>105</v>
      </c>
      <c r="AF47" s="393" t="s">
        <v>105</v>
      </c>
      <c r="AG47" s="393" t="s">
        <v>105</v>
      </c>
      <c r="AH47" s="393" t="s">
        <v>105</v>
      </c>
      <c r="AI47" s="393" t="s">
        <v>105</v>
      </c>
      <c r="AJ47" s="393" t="s">
        <v>97</v>
      </c>
      <c r="AK47" s="393" t="s">
        <v>105</v>
      </c>
      <c r="AL47" s="393" t="s">
        <v>105</v>
      </c>
      <c r="AM47" s="252" t="s">
        <v>94</v>
      </c>
      <c r="AN47" s="394" t="s">
        <v>105</v>
      </c>
      <c r="AO47" s="394" t="s">
        <v>105</v>
      </c>
      <c r="AP47" s="394" t="s">
        <v>105</v>
      </c>
      <c r="AQ47" s="393" t="s">
        <v>105</v>
      </c>
      <c r="AR47" s="247" t="s">
        <v>204</v>
      </c>
      <c r="AS47" s="247" t="s">
        <v>95</v>
      </c>
      <c r="AT47" s="392"/>
      <c r="AU47" s="41"/>
      <c r="AV47" s="41"/>
      <c r="AW47" s="41"/>
      <c r="AX47" s="42"/>
      <c r="AY47" s="42"/>
      <c r="AZ47" s="42"/>
      <c r="BA47" s="35"/>
      <c r="BB47" s="35"/>
      <c r="BC47" s="35"/>
      <c r="BD47" s="31"/>
      <c r="BE47" s="41"/>
      <c r="BF47" s="41"/>
      <c r="BG47" s="41"/>
      <c r="BH47" s="41"/>
      <c r="BI47" s="41"/>
      <c r="BJ47" s="41"/>
      <c r="BK47" s="41"/>
      <c r="BL47" s="41"/>
      <c r="BM47" s="41"/>
      <c r="BN47" s="41"/>
      <c r="BO47" s="41"/>
      <c r="BP47" s="41"/>
      <c r="BQ47" s="41"/>
      <c r="BR47" s="41"/>
      <c r="BS47" s="41"/>
      <c r="BT47" s="41"/>
      <c r="BU47" s="41"/>
      <c r="BV47" s="41"/>
      <c r="BW47" s="41"/>
      <c r="BX47" s="41"/>
      <c r="BY47" s="41"/>
      <c r="BZ47" s="41"/>
      <c r="CA47" s="41"/>
      <c r="CB47" s="41"/>
    </row>
    <row r="48" spans="1:81" ht="29.25" customHeight="1">
      <c r="A48" s="247">
        <v>45</v>
      </c>
      <c r="B48" s="247" t="s">
        <v>226</v>
      </c>
      <c r="C48" s="247" t="s">
        <v>451</v>
      </c>
      <c r="D48" s="247" t="s">
        <v>84</v>
      </c>
      <c r="E48" s="247" t="s">
        <v>453</v>
      </c>
      <c r="F48" s="252" t="s">
        <v>105</v>
      </c>
      <c r="G48" s="391">
        <v>0.9</v>
      </c>
      <c r="H48" s="391">
        <v>0.1</v>
      </c>
      <c r="I48" s="252"/>
      <c r="J48" s="391" t="s">
        <v>201</v>
      </c>
      <c r="K48" s="405" t="s">
        <v>253</v>
      </c>
      <c r="L48" s="57" t="s">
        <v>95</v>
      </c>
      <c r="M48" s="57" t="s">
        <v>95</v>
      </c>
      <c r="N48" s="224" t="s">
        <v>189</v>
      </c>
      <c r="O48" s="399" t="s">
        <v>95</v>
      </c>
      <c r="P48" s="251" t="s">
        <v>95</v>
      </c>
      <c r="Q48" s="224" t="s">
        <v>450</v>
      </c>
      <c r="R48" s="224" t="s">
        <v>434</v>
      </c>
      <c r="S48" s="251"/>
      <c r="T48" s="227"/>
      <c r="U48" s="251"/>
      <c r="V48" s="251"/>
      <c r="W48" s="251"/>
      <c r="X48" s="393" t="s">
        <v>105</v>
      </c>
      <c r="Y48" s="393" t="s">
        <v>105</v>
      </c>
      <c r="Z48" s="393" t="s">
        <v>105</v>
      </c>
      <c r="AA48" s="393" t="s">
        <v>105</v>
      </c>
      <c r="AB48" s="393" t="s">
        <v>105</v>
      </c>
      <c r="AC48" s="394" t="s">
        <v>105</v>
      </c>
      <c r="AD48" s="395" t="s">
        <v>105</v>
      </c>
      <c r="AE48" s="393" t="s">
        <v>105</v>
      </c>
      <c r="AF48" s="393" t="s">
        <v>105</v>
      </c>
      <c r="AG48" s="393" t="s">
        <v>105</v>
      </c>
      <c r="AH48" s="393" t="s">
        <v>105</v>
      </c>
      <c r="AI48" s="393" t="s">
        <v>105</v>
      </c>
      <c r="AJ48" s="393" t="s">
        <v>97</v>
      </c>
      <c r="AK48" s="393" t="s">
        <v>105</v>
      </c>
      <c r="AL48" s="393" t="s">
        <v>105</v>
      </c>
      <c r="AM48" s="252" t="s">
        <v>94</v>
      </c>
      <c r="AN48" s="394" t="s">
        <v>105</v>
      </c>
      <c r="AO48" s="394" t="s">
        <v>105</v>
      </c>
      <c r="AP48" s="394" t="s">
        <v>105</v>
      </c>
      <c r="AQ48" s="393" t="s">
        <v>105</v>
      </c>
      <c r="AR48" s="247" t="s">
        <v>204</v>
      </c>
      <c r="AS48" s="247" t="s">
        <v>95</v>
      </c>
      <c r="AT48" s="392"/>
      <c r="AU48" s="41"/>
      <c r="AV48" s="41"/>
      <c r="AW48" s="41"/>
      <c r="AX48" s="42"/>
      <c r="AY48" s="42"/>
      <c r="AZ48" s="42"/>
      <c r="BA48" s="35"/>
      <c r="BB48" s="35"/>
      <c r="BC48" s="35"/>
      <c r="BD48" s="3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row>
    <row r="49" spans="1:80" ht="24.95" customHeight="1">
      <c r="A49" s="247">
        <v>46</v>
      </c>
      <c r="B49" s="247" t="s">
        <v>226</v>
      </c>
      <c r="C49" s="247" t="s">
        <v>426</v>
      </c>
      <c r="D49" s="247" t="s">
        <v>84</v>
      </c>
      <c r="E49" s="247" t="s">
        <v>454</v>
      </c>
      <c r="F49" s="252" t="s">
        <v>97</v>
      </c>
      <c r="G49" s="391">
        <v>0.9</v>
      </c>
      <c r="H49" s="391">
        <v>0.1</v>
      </c>
      <c r="I49" s="252"/>
      <c r="J49" s="391" t="s">
        <v>87</v>
      </c>
      <c r="K49" s="392" t="s">
        <v>88</v>
      </c>
      <c r="L49" s="77"/>
      <c r="M49" s="77"/>
      <c r="N49" s="413"/>
      <c r="O49" s="413"/>
      <c r="P49" s="252"/>
      <c r="Q49" s="224" t="s">
        <v>455</v>
      </c>
      <c r="R49" s="224" t="s">
        <v>456</v>
      </c>
      <c r="S49" s="400"/>
      <c r="T49" s="228"/>
      <c r="U49" s="252"/>
      <c r="V49" s="252"/>
      <c r="W49" s="252"/>
      <c r="X49" s="394" t="s">
        <v>105</v>
      </c>
      <c r="Y49" s="394" t="s">
        <v>105</v>
      </c>
      <c r="Z49" s="394" t="s">
        <v>105</v>
      </c>
      <c r="AA49" s="394" t="s">
        <v>105</v>
      </c>
      <c r="AB49" s="394" t="s">
        <v>105</v>
      </c>
      <c r="AC49" s="394" t="s">
        <v>105</v>
      </c>
      <c r="AD49" s="407" t="s">
        <v>105</v>
      </c>
      <c r="AE49" s="394" t="s">
        <v>105</v>
      </c>
      <c r="AF49" s="394" t="s">
        <v>105</v>
      </c>
      <c r="AG49" s="394" t="s">
        <v>105</v>
      </c>
      <c r="AH49" s="394" t="s">
        <v>105</v>
      </c>
      <c r="AI49" s="394" t="s">
        <v>95</v>
      </c>
      <c r="AJ49" s="394" t="s">
        <v>95</v>
      </c>
      <c r="AK49" s="394" t="s">
        <v>105</v>
      </c>
      <c r="AL49" s="394" t="s">
        <v>105</v>
      </c>
      <c r="AM49" s="394" t="s">
        <v>105</v>
      </c>
      <c r="AN49" s="394" t="s">
        <v>105</v>
      </c>
      <c r="AO49" s="394" t="s">
        <v>105</v>
      </c>
      <c r="AP49" s="394" t="s">
        <v>105</v>
      </c>
      <c r="AQ49" s="394" t="s">
        <v>105</v>
      </c>
      <c r="AR49" s="396" t="s">
        <v>96</v>
      </c>
      <c r="AS49" s="400" t="s">
        <v>95</v>
      </c>
      <c r="AT49" s="400"/>
      <c r="AU49" s="67"/>
      <c r="AV49" s="67"/>
      <c r="AW49" s="67"/>
      <c r="AX49" s="67"/>
      <c r="AY49" s="67"/>
      <c r="AZ49" s="67"/>
      <c r="BA49" s="67"/>
      <c r="BB49" s="67"/>
      <c r="BC49" s="67"/>
      <c r="BD49" s="67"/>
      <c r="BE49" s="67"/>
      <c r="BF49" s="67"/>
      <c r="BG49" s="67"/>
      <c r="BH49" s="67"/>
      <c r="BI49" s="67"/>
      <c r="BJ49" s="67"/>
      <c r="BK49" s="67"/>
      <c r="BL49" s="67"/>
      <c r="BM49" s="67"/>
      <c r="BN49" s="67"/>
      <c r="BO49" s="67"/>
      <c r="BP49" s="67"/>
      <c r="BQ49" s="67"/>
      <c r="BR49" s="67"/>
      <c r="BS49" s="67"/>
      <c r="BT49" s="67"/>
      <c r="BU49" s="67"/>
      <c r="BV49" s="67"/>
      <c r="BW49" s="67"/>
      <c r="BX49" s="67"/>
      <c r="BY49" s="67"/>
      <c r="BZ49" s="67"/>
      <c r="CA49" s="67"/>
      <c r="CB49" s="67"/>
    </row>
    <row r="50" spans="1:80" s="414" customFormat="1" ht="25.5" customHeight="1">
      <c r="A50" s="247">
        <v>47</v>
      </c>
      <c r="B50" s="247" t="s">
        <v>226</v>
      </c>
      <c r="C50" s="247" t="s">
        <v>451</v>
      </c>
      <c r="D50" s="247" t="s">
        <v>84</v>
      </c>
      <c r="E50" s="247" t="s">
        <v>457</v>
      </c>
      <c r="F50" s="252" t="s">
        <v>97</v>
      </c>
      <c r="G50" s="391">
        <v>0.9</v>
      </c>
      <c r="H50" s="391">
        <v>0.1</v>
      </c>
      <c r="I50" s="252"/>
      <c r="J50" s="391" t="s">
        <v>87</v>
      </c>
      <c r="K50" s="414" t="s">
        <v>253</v>
      </c>
      <c r="L50" s="219"/>
      <c r="M50" s="219"/>
      <c r="N50" s="224" t="s">
        <v>189</v>
      </c>
      <c r="O50" s="414" t="s">
        <v>95</v>
      </c>
      <c r="P50" s="400" t="s">
        <v>95</v>
      </c>
      <c r="Q50" s="224" t="s">
        <v>458</v>
      </c>
      <c r="R50" s="224" t="s">
        <v>434</v>
      </c>
      <c r="S50" s="400"/>
      <c r="T50" s="230"/>
      <c r="X50" s="252" t="s">
        <v>97</v>
      </c>
      <c r="Y50" s="252" t="s">
        <v>97</v>
      </c>
      <c r="Z50" s="252" t="s">
        <v>97</v>
      </c>
      <c r="AA50" s="252" t="s">
        <v>97</v>
      </c>
      <c r="AB50" s="252" t="s">
        <v>97</v>
      </c>
      <c r="AC50" s="252" t="s">
        <v>97</v>
      </c>
      <c r="AD50" s="415"/>
      <c r="AE50" s="252" t="s">
        <v>97</v>
      </c>
      <c r="AF50" s="252" t="s">
        <v>97</v>
      </c>
      <c r="AG50" s="252" t="s">
        <v>97</v>
      </c>
      <c r="AH50" s="252" t="s">
        <v>97</v>
      </c>
      <c r="AI50" s="252" t="s">
        <v>97</v>
      </c>
      <c r="AJ50" s="252" t="s">
        <v>97</v>
      </c>
      <c r="AK50" s="252" t="s">
        <v>97</v>
      </c>
      <c r="AL50" s="252" t="s">
        <v>97</v>
      </c>
      <c r="AM50" s="252" t="s">
        <v>95</v>
      </c>
      <c r="AN50" s="252" t="s">
        <v>97</v>
      </c>
      <c r="AO50" s="252" t="s">
        <v>97</v>
      </c>
      <c r="AP50" s="252" t="s">
        <v>97</v>
      </c>
      <c r="AQ50" s="252" t="s">
        <v>97</v>
      </c>
      <c r="AR50" s="396" t="s">
        <v>96</v>
      </c>
      <c r="AS50" s="400" t="s">
        <v>95</v>
      </c>
      <c r="AU50" s="219"/>
      <c r="AV50" s="219"/>
      <c r="AW50" s="219"/>
      <c r="AX50" s="219"/>
      <c r="AY50" s="219"/>
      <c r="AZ50" s="219"/>
      <c r="BA50" s="219"/>
      <c r="BB50" s="219"/>
      <c r="BC50" s="219"/>
      <c r="BD50" s="219"/>
      <c r="BE50" s="219"/>
      <c r="BF50" s="219"/>
      <c r="BG50" s="219"/>
      <c r="BH50" s="219"/>
      <c r="BI50" s="219"/>
      <c r="BJ50" s="219"/>
      <c r="BK50" s="219"/>
      <c r="BL50" s="219"/>
      <c r="BM50" s="219"/>
      <c r="BN50" s="219"/>
      <c r="BO50" s="219"/>
      <c r="BP50" s="219"/>
      <c r="BQ50" s="219"/>
      <c r="BR50" s="219"/>
      <c r="BS50" s="219"/>
      <c r="BT50" s="219"/>
      <c r="BU50" s="219"/>
      <c r="BV50" s="219"/>
      <c r="BW50" s="219"/>
      <c r="BX50" s="219"/>
      <c r="BY50" s="219"/>
      <c r="BZ50" s="219"/>
      <c r="CA50" s="219"/>
      <c r="CB50" s="219"/>
    </row>
    <row r="51" spans="1:80" ht="27">
      <c r="A51" s="247">
        <v>48</v>
      </c>
      <c r="B51" s="247" t="s">
        <v>309</v>
      </c>
      <c r="C51" s="247" t="s">
        <v>199</v>
      </c>
      <c r="D51" s="247" t="s">
        <v>84</v>
      </c>
      <c r="E51" s="247" t="s">
        <v>459</v>
      </c>
      <c r="F51" s="248"/>
      <c r="G51" s="224">
        <v>0.9</v>
      </c>
      <c r="H51" s="224">
        <v>0.1</v>
      </c>
      <c r="I51" s="248"/>
      <c r="J51" s="248" t="s">
        <v>87</v>
      </c>
      <c r="K51" s="248" t="s">
        <v>88</v>
      </c>
      <c r="L51" s="232"/>
      <c r="M51" s="232"/>
      <c r="N51" s="248" t="s">
        <v>88</v>
      </c>
      <c r="O51" s="248" t="s">
        <v>88</v>
      </c>
      <c r="P51" s="248" t="s">
        <v>88</v>
      </c>
      <c r="Q51" s="224" t="s">
        <v>460</v>
      </c>
      <c r="R51" s="224" t="s">
        <v>434</v>
      </c>
      <c r="S51" s="248"/>
      <c r="T51" s="248"/>
      <c r="U51" s="248"/>
      <c r="V51" s="248"/>
      <c r="W51" s="248"/>
      <c r="X51" s="248"/>
      <c r="Y51" s="248"/>
      <c r="Z51" s="248"/>
      <c r="AA51" s="248"/>
      <c r="AB51" s="248"/>
      <c r="AC51" s="249"/>
      <c r="AD51" s="250"/>
      <c r="AE51" s="242" t="s">
        <v>95</v>
      </c>
      <c r="AF51" s="242" t="s">
        <v>461</v>
      </c>
      <c r="AG51" s="256" t="s">
        <v>372</v>
      </c>
      <c r="AH51" s="242" t="s">
        <v>97</v>
      </c>
      <c r="AI51" s="242" t="s">
        <v>97</v>
      </c>
      <c r="AJ51" s="242" t="s">
        <v>97</v>
      </c>
      <c r="AK51" s="251" t="s">
        <v>97</v>
      </c>
      <c r="AL51" s="251" t="s">
        <v>97</v>
      </c>
      <c r="AM51" s="243" t="s">
        <v>97</v>
      </c>
      <c r="AN51" s="252" t="s">
        <v>97</v>
      </c>
      <c r="AO51" s="252" t="s">
        <v>97</v>
      </c>
      <c r="AP51" s="252" t="s">
        <v>97</v>
      </c>
      <c r="AQ51" s="248"/>
      <c r="AR51" s="248"/>
      <c r="AS51" s="248"/>
      <c r="AT51" s="248"/>
      <c r="AU51" s="232"/>
      <c r="AV51" s="232"/>
      <c r="AW51" s="232"/>
      <c r="AX51" s="232"/>
      <c r="AY51" s="232"/>
      <c r="AZ51" s="232"/>
      <c r="BA51" s="232"/>
      <c r="BB51" s="232"/>
      <c r="BC51" s="232"/>
      <c r="BD51" s="232"/>
      <c r="BE51" s="232"/>
      <c r="BF51" s="232"/>
      <c r="BG51" s="232"/>
      <c r="BH51" s="232"/>
      <c r="BI51" s="232"/>
      <c r="BJ51" s="232"/>
      <c r="BK51" s="232"/>
      <c r="BL51" s="232"/>
      <c r="BM51" s="232"/>
      <c r="BN51" s="232"/>
      <c r="BO51" s="232"/>
      <c r="BP51" s="232"/>
      <c r="BQ51" s="232"/>
      <c r="BR51" s="232"/>
      <c r="BS51" s="232"/>
      <c r="BT51" s="232"/>
      <c r="BU51" s="232"/>
      <c r="BV51" s="232"/>
      <c r="BW51" s="232"/>
      <c r="BX51" s="232"/>
      <c r="BY51" s="232"/>
      <c r="BZ51" s="232"/>
      <c r="CA51" s="232"/>
      <c r="CB51" s="232"/>
    </row>
    <row r="52" spans="1:80">
      <c r="A52" s="247">
        <v>49</v>
      </c>
      <c r="B52" s="247" t="s">
        <v>309</v>
      </c>
      <c r="C52" s="247" t="s">
        <v>199</v>
      </c>
      <c r="D52" s="247" t="s">
        <v>84</v>
      </c>
      <c r="E52" s="247" t="s">
        <v>462</v>
      </c>
      <c r="F52" s="248"/>
      <c r="G52" s="224">
        <v>0.9</v>
      </c>
      <c r="H52" s="224">
        <v>0.1</v>
      </c>
      <c r="I52" s="248"/>
      <c r="J52" s="248" t="s">
        <v>87</v>
      </c>
      <c r="K52" s="248" t="s">
        <v>253</v>
      </c>
      <c r="L52" s="232"/>
      <c r="M52" s="232"/>
      <c r="N52" s="248" t="s">
        <v>95</v>
      </c>
      <c r="O52" s="248" t="s">
        <v>97</v>
      </c>
      <c r="P52" s="248" t="s">
        <v>95</v>
      </c>
      <c r="Q52" s="224" t="s">
        <v>463</v>
      </c>
      <c r="R52" s="224" t="s">
        <v>434</v>
      </c>
      <c r="S52" s="248"/>
      <c r="T52" s="248"/>
      <c r="U52" s="248"/>
      <c r="V52" s="248"/>
      <c r="W52" s="248"/>
      <c r="X52" s="242" t="s">
        <v>97</v>
      </c>
      <c r="Y52" s="242" t="s">
        <v>97</v>
      </c>
      <c r="Z52" s="242" t="s">
        <v>97</v>
      </c>
      <c r="AA52" s="242" t="s">
        <v>97</v>
      </c>
      <c r="AB52" s="242" t="s">
        <v>97</v>
      </c>
      <c r="AC52" s="242" t="s">
        <v>97</v>
      </c>
      <c r="AD52" s="250"/>
      <c r="AE52" s="242" t="s">
        <v>97</v>
      </c>
      <c r="AF52" s="242" t="s">
        <v>95</v>
      </c>
      <c r="AG52" s="242" t="s">
        <v>95</v>
      </c>
      <c r="AH52" s="242" t="s">
        <v>97</v>
      </c>
      <c r="AI52" s="242" t="s">
        <v>97</v>
      </c>
      <c r="AJ52" s="242" t="s">
        <v>97</v>
      </c>
      <c r="AK52" s="251" t="s">
        <v>97</v>
      </c>
      <c r="AL52" s="251" t="s">
        <v>97</v>
      </c>
      <c r="AM52" s="243" t="s">
        <v>97</v>
      </c>
      <c r="AN52" s="252" t="s">
        <v>97</v>
      </c>
      <c r="AO52" s="252" t="s">
        <v>97</v>
      </c>
      <c r="AP52" s="252" t="s">
        <v>97</v>
      </c>
      <c r="AQ52" s="252" t="s">
        <v>97</v>
      </c>
      <c r="AR52" s="248"/>
      <c r="AS52" s="248"/>
      <c r="AT52" s="248"/>
      <c r="AU52" s="232"/>
      <c r="AV52" s="232"/>
      <c r="AW52" s="232"/>
      <c r="AX52" s="232"/>
      <c r="AY52" s="232"/>
      <c r="AZ52" s="232"/>
      <c r="BA52" s="232"/>
      <c r="BB52" s="232"/>
      <c r="BC52" s="232"/>
      <c r="BD52" s="232"/>
      <c r="BE52" s="232"/>
      <c r="BF52" s="232"/>
      <c r="BG52" s="232"/>
      <c r="BH52" s="232"/>
      <c r="BI52" s="232"/>
      <c r="BJ52" s="232"/>
      <c r="BK52" s="232"/>
      <c r="BL52" s="232"/>
      <c r="BM52" s="232"/>
      <c r="BN52" s="232"/>
      <c r="BO52" s="232"/>
      <c r="BP52" s="232"/>
      <c r="BQ52" s="232"/>
      <c r="BR52" s="232"/>
      <c r="BS52" s="232"/>
      <c r="BT52" s="232"/>
      <c r="BU52" s="232"/>
      <c r="BV52" s="232"/>
      <c r="BW52" s="232"/>
      <c r="BX52" s="232"/>
      <c r="BY52" s="232"/>
      <c r="BZ52" s="232"/>
      <c r="CA52" s="232"/>
      <c r="CB52" s="232"/>
    </row>
    <row r="53" spans="1:80" ht="27">
      <c r="A53" s="247">
        <v>50</v>
      </c>
      <c r="B53" s="247" t="s">
        <v>309</v>
      </c>
      <c r="C53" s="247" t="s">
        <v>199</v>
      </c>
      <c r="D53" s="247" t="s">
        <v>84</v>
      </c>
      <c r="E53" s="247" t="s">
        <v>464</v>
      </c>
      <c r="F53" s="248"/>
      <c r="G53" s="224">
        <v>0.9</v>
      </c>
      <c r="H53" s="224">
        <v>0.1</v>
      </c>
      <c r="I53" s="248"/>
      <c r="J53" s="248" t="s">
        <v>87</v>
      </c>
      <c r="K53" s="248" t="s">
        <v>253</v>
      </c>
      <c r="L53" s="232"/>
      <c r="M53" s="232"/>
      <c r="N53" s="248" t="s">
        <v>95</v>
      </c>
      <c r="O53" s="248" t="s">
        <v>97</v>
      </c>
      <c r="P53" s="248" t="s">
        <v>97</v>
      </c>
      <c r="Q53" s="224" t="s">
        <v>465</v>
      </c>
      <c r="R53" s="224" t="s">
        <v>466</v>
      </c>
      <c r="S53" s="248"/>
      <c r="T53" s="248"/>
      <c r="U53" s="248"/>
      <c r="V53" s="248"/>
      <c r="W53" s="248"/>
      <c r="X53" s="242" t="s">
        <v>97</v>
      </c>
      <c r="Y53" s="242" t="s">
        <v>97</v>
      </c>
      <c r="Z53" s="242" t="s">
        <v>97</v>
      </c>
      <c r="AA53" s="242" t="s">
        <v>97</v>
      </c>
      <c r="AB53" s="242" t="s">
        <v>97</v>
      </c>
      <c r="AC53" s="242" t="s">
        <v>97</v>
      </c>
      <c r="AD53" s="250"/>
      <c r="AE53" s="242" t="s">
        <v>97</v>
      </c>
      <c r="AF53" s="242" t="s">
        <v>95</v>
      </c>
      <c r="AG53" s="242" t="s">
        <v>95</v>
      </c>
      <c r="AH53" s="242" t="s">
        <v>97</v>
      </c>
      <c r="AI53" s="242" t="s">
        <v>97</v>
      </c>
      <c r="AJ53" s="242" t="s">
        <v>97</v>
      </c>
      <c r="AK53" s="251" t="s">
        <v>97</v>
      </c>
      <c r="AL53" s="251" t="s">
        <v>97</v>
      </c>
      <c r="AM53" s="243" t="s">
        <v>97</v>
      </c>
      <c r="AN53" s="252" t="s">
        <v>97</v>
      </c>
      <c r="AO53" s="252" t="s">
        <v>97</v>
      </c>
      <c r="AP53" s="252" t="s">
        <v>97</v>
      </c>
      <c r="AQ53" s="252" t="s">
        <v>97</v>
      </c>
      <c r="AR53" s="248"/>
      <c r="AS53" s="248"/>
      <c r="AT53" s="248"/>
      <c r="AU53" s="232"/>
      <c r="AV53" s="232"/>
      <c r="AW53" s="232"/>
      <c r="AX53" s="232"/>
      <c r="AY53" s="232"/>
      <c r="AZ53" s="232"/>
      <c r="BA53" s="232"/>
      <c r="BB53" s="232"/>
      <c r="BC53" s="232"/>
      <c r="BD53" s="232"/>
      <c r="BE53" s="232"/>
      <c r="BF53" s="232"/>
      <c r="BG53" s="232"/>
      <c r="BH53" s="232"/>
      <c r="BI53" s="232"/>
      <c r="BJ53" s="232"/>
      <c r="BK53" s="232"/>
      <c r="BL53" s="232"/>
      <c r="BM53" s="232"/>
      <c r="BN53" s="232"/>
      <c r="BO53" s="232"/>
      <c r="BP53" s="232"/>
      <c r="BQ53" s="232"/>
      <c r="BR53" s="232"/>
      <c r="BS53" s="232"/>
      <c r="BT53" s="232"/>
      <c r="BU53" s="232"/>
      <c r="BV53" s="232"/>
      <c r="BW53" s="232"/>
      <c r="BX53" s="232"/>
      <c r="BY53" s="232"/>
      <c r="BZ53" s="232"/>
      <c r="CA53" s="232"/>
      <c r="CB53" s="232"/>
    </row>
    <row r="54" spans="1:80" ht="24.75" customHeight="1">
      <c r="A54" s="247">
        <v>51</v>
      </c>
      <c r="B54" s="247" t="s">
        <v>309</v>
      </c>
      <c r="C54" s="247" t="s">
        <v>199</v>
      </c>
      <c r="D54" s="247" t="s">
        <v>84</v>
      </c>
      <c r="E54" s="247" t="s">
        <v>467</v>
      </c>
      <c r="F54" s="248"/>
      <c r="G54" s="224">
        <v>0.9</v>
      </c>
      <c r="H54" s="224">
        <v>0.1</v>
      </c>
      <c r="I54" s="248"/>
      <c r="J54" s="248" t="s">
        <v>87</v>
      </c>
      <c r="K54" s="248" t="s">
        <v>253</v>
      </c>
      <c r="L54" s="232"/>
      <c r="M54" s="232"/>
      <c r="N54" s="224" t="s">
        <v>189</v>
      </c>
      <c r="O54" s="248" t="s">
        <v>88</v>
      </c>
      <c r="P54" s="248" t="s">
        <v>88</v>
      </c>
      <c r="Q54" s="224" t="s">
        <v>468</v>
      </c>
      <c r="R54" s="224" t="s">
        <v>434</v>
      </c>
      <c r="S54" s="248"/>
      <c r="T54" s="248"/>
      <c r="U54" s="248"/>
      <c r="V54" s="248"/>
      <c r="W54" s="248"/>
      <c r="X54" s="242" t="s">
        <v>97</v>
      </c>
      <c r="Y54" s="242" t="s">
        <v>97</v>
      </c>
      <c r="Z54" s="242" t="s">
        <v>97</v>
      </c>
      <c r="AA54" s="242" t="s">
        <v>97</v>
      </c>
      <c r="AB54" s="242" t="s">
        <v>97</v>
      </c>
      <c r="AC54" s="242" t="s">
        <v>97</v>
      </c>
      <c r="AD54" s="250"/>
      <c r="AE54" s="242" t="s">
        <v>97</v>
      </c>
      <c r="AF54" s="242" t="s">
        <v>95</v>
      </c>
      <c r="AG54" s="242" t="s">
        <v>95</v>
      </c>
      <c r="AH54" s="242" t="s">
        <v>97</v>
      </c>
      <c r="AI54" s="242" t="s">
        <v>97</v>
      </c>
      <c r="AJ54" s="242" t="s">
        <v>97</v>
      </c>
      <c r="AK54" s="251" t="s">
        <v>97</v>
      </c>
      <c r="AL54" s="251" t="s">
        <v>97</v>
      </c>
      <c r="AM54" s="243" t="s">
        <v>97</v>
      </c>
      <c r="AN54" s="252" t="s">
        <v>97</v>
      </c>
      <c r="AO54" s="252" t="s">
        <v>97</v>
      </c>
      <c r="AP54" s="252" t="s">
        <v>97</v>
      </c>
      <c r="AQ54" s="252" t="s">
        <v>97</v>
      </c>
      <c r="AR54" s="248"/>
      <c r="AS54" s="248"/>
      <c r="AT54" s="248"/>
      <c r="AU54" s="232"/>
      <c r="AV54" s="232"/>
      <c r="AW54" s="232"/>
      <c r="AX54" s="232"/>
      <c r="AY54" s="232"/>
      <c r="AZ54" s="232"/>
      <c r="BA54" s="232"/>
      <c r="BB54" s="232"/>
      <c r="BC54" s="232"/>
      <c r="BD54" s="232"/>
      <c r="BE54" s="232"/>
      <c r="BF54" s="232"/>
      <c r="BG54" s="232"/>
      <c r="BH54" s="232"/>
      <c r="BI54" s="232"/>
      <c r="BJ54" s="232"/>
      <c r="BK54" s="232"/>
      <c r="BL54" s="232"/>
      <c r="BM54" s="232"/>
      <c r="BN54" s="232"/>
      <c r="BO54" s="232"/>
      <c r="BP54" s="232"/>
      <c r="BQ54" s="232"/>
      <c r="BR54" s="232"/>
      <c r="BS54" s="232"/>
      <c r="BT54" s="232"/>
      <c r="BU54" s="232"/>
      <c r="BV54" s="232"/>
      <c r="BW54" s="232"/>
      <c r="BX54" s="232"/>
      <c r="BY54" s="232"/>
      <c r="BZ54" s="232"/>
      <c r="CA54" s="232"/>
      <c r="CB54" s="232"/>
    </row>
    <row r="55" spans="1:80" ht="24.75" customHeight="1">
      <c r="A55" s="247">
        <v>52</v>
      </c>
      <c r="B55" s="247" t="s">
        <v>309</v>
      </c>
      <c r="C55" s="247" t="s">
        <v>199</v>
      </c>
      <c r="D55" s="247" t="s">
        <v>84</v>
      </c>
      <c r="E55" s="247" t="s">
        <v>469</v>
      </c>
      <c r="F55" s="248"/>
      <c r="G55" s="224">
        <v>0.9</v>
      </c>
      <c r="H55" s="224">
        <v>0.1</v>
      </c>
      <c r="I55" s="248"/>
      <c r="J55" s="248" t="s">
        <v>87</v>
      </c>
      <c r="K55" s="248" t="s">
        <v>253</v>
      </c>
      <c r="L55" s="232"/>
      <c r="M55" s="232"/>
      <c r="N55" s="224" t="s">
        <v>189</v>
      </c>
      <c r="O55" s="248" t="s">
        <v>157</v>
      </c>
      <c r="P55" s="248" t="s">
        <v>88</v>
      </c>
      <c r="Q55" s="224" t="s">
        <v>470</v>
      </c>
      <c r="R55" s="224" t="s">
        <v>434</v>
      </c>
      <c r="S55" s="248"/>
      <c r="T55" s="248"/>
      <c r="U55" s="248"/>
      <c r="V55" s="248"/>
      <c r="W55" s="248"/>
      <c r="X55" s="248"/>
      <c r="Y55" s="248"/>
      <c r="Z55" s="248"/>
      <c r="AA55" s="248"/>
      <c r="AB55" s="248"/>
      <c r="AC55" s="249"/>
      <c r="AD55" s="250"/>
      <c r="AE55" s="242" t="s">
        <v>97</v>
      </c>
      <c r="AF55" s="242" t="s">
        <v>95</v>
      </c>
      <c r="AG55" s="242" t="s">
        <v>95</v>
      </c>
      <c r="AH55" s="242" t="s">
        <v>97</v>
      </c>
      <c r="AI55" s="242" t="s">
        <v>97</v>
      </c>
      <c r="AJ55" s="242" t="s">
        <v>97</v>
      </c>
      <c r="AK55" s="251" t="s">
        <v>97</v>
      </c>
      <c r="AL55" s="251" t="s">
        <v>97</v>
      </c>
      <c r="AM55" s="243" t="s">
        <v>97</v>
      </c>
      <c r="AN55" s="252" t="s">
        <v>97</v>
      </c>
      <c r="AO55" s="252" t="s">
        <v>97</v>
      </c>
      <c r="AP55" s="252" t="s">
        <v>97</v>
      </c>
      <c r="AQ55" s="252" t="s">
        <v>97</v>
      </c>
      <c r="AR55" s="248"/>
      <c r="AS55" s="248"/>
      <c r="AT55" s="248"/>
      <c r="AU55" s="232"/>
      <c r="AV55" s="232"/>
      <c r="AW55" s="232"/>
      <c r="AX55" s="232"/>
      <c r="AY55" s="232"/>
      <c r="AZ55" s="232"/>
      <c r="BA55" s="232"/>
      <c r="BB55" s="232"/>
      <c r="BC55" s="232"/>
      <c r="BD55" s="232"/>
      <c r="BE55" s="232"/>
      <c r="BF55" s="232"/>
      <c r="BG55" s="232"/>
      <c r="BH55" s="232"/>
      <c r="BI55" s="232"/>
      <c r="BJ55" s="232"/>
      <c r="BK55" s="232"/>
      <c r="BL55" s="232"/>
      <c r="BM55" s="232"/>
      <c r="BN55" s="232"/>
      <c r="BO55" s="232"/>
      <c r="BP55" s="232"/>
      <c r="BQ55" s="232"/>
      <c r="BR55" s="232"/>
      <c r="BS55" s="232"/>
      <c r="BT55" s="232"/>
      <c r="BU55" s="232"/>
      <c r="BV55" s="232"/>
      <c r="BW55" s="232"/>
      <c r="BX55" s="232"/>
      <c r="BY55" s="232"/>
      <c r="BZ55" s="232"/>
      <c r="CA55" s="232"/>
      <c r="CB55" s="232"/>
    </row>
    <row r="56" spans="1:80" s="414" customFormat="1" ht="27.75" customHeight="1">
      <c r="A56" s="247">
        <v>53</v>
      </c>
      <c r="B56" s="247" t="s">
        <v>226</v>
      </c>
      <c r="C56" s="247" t="s">
        <v>471</v>
      </c>
      <c r="D56" s="247" t="s">
        <v>84</v>
      </c>
      <c r="E56" s="184" t="s">
        <v>472</v>
      </c>
      <c r="F56" s="252" t="s">
        <v>97</v>
      </c>
      <c r="G56" s="391">
        <v>0.9</v>
      </c>
      <c r="H56" s="391">
        <v>0.1</v>
      </c>
      <c r="I56" s="252"/>
      <c r="J56" s="391" t="s">
        <v>87</v>
      </c>
      <c r="L56" s="219"/>
      <c r="M56" s="219"/>
      <c r="P56" s="400" t="s">
        <v>473</v>
      </c>
      <c r="Q56" s="224" t="s">
        <v>474</v>
      </c>
      <c r="R56" s="224" t="s">
        <v>475</v>
      </c>
      <c r="S56" s="400"/>
      <c r="T56" s="230"/>
      <c r="X56" s="252" t="s">
        <v>97</v>
      </c>
      <c r="Y56" s="252" t="s">
        <v>97</v>
      </c>
      <c r="Z56" s="252" t="s">
        <v>97</v>
      </c>
      <c r="AA56" s="252" t="s">
        <v>97</v>
      </c>
      <c r="AB56" s="252" t="s">
        <v>97</v>
      </c>
      <c r="AC56" s="252" t="s">
        <v>97</v>
      </c>
      <c r="AD56" s="415"/>
      <c r="AE56" s="252" t="s">
        <v>97</v>
      </c>
      <c r="AF56" s="252" t="s">
        <v>97</v>
      </c>
      <c r="AG56" s="252" t="s">
        <v>97</v>
      </c>
      <c r="AH56" s="252" t="s">
        <v>97</v>
      </c>
      <c r="AI56" s="252" t="s">
        <v>97</v>
      </c>
      <c r="AJ56" s="252" t="s">
        <v>97</v>
      </c>
      <c r="AK56" s="252" t="s">
        <v>97</v>
      </c>
      <c r="AL56" s="252" t="s">
        <v>97</v>
      </c>
      <c r="AM56" s="252" t="s">
        <v>95</v>
      </c>
      <c r="AN56" s="252" t="s">
        <v>97</v>
      </c>
      <c r="AO56" s="252" t="s">
        <v>97</v>
      </c>
      <c r="AP56" s="252" t="s">
        <v>97</v>
      </c>
      <c r="AQ56" s="67" t="s">
        <v>97</v>
      </c>
      <c r="AR56" s="71" t="s">
        <v>96</v>
      </c>
      <c r="AS56" s="53" t="s">
        <v>95</v>
      </c>
      <c r="AT56" s="219"/>
      <c r="AU56" s="219"/>
      <c r="AV56" s="219"/>
      <c r="AW56" s="219"/>
      <c r="AX56" s="219"/>
      <c r="AY56" s="219"/>
      <c r="AZ56" s="219"/>
      <c r="BA56" s="219"/>
      <c r="BB56" s="219"/>
      <c r="BC56" s="219"/>
      <c r="BD56" s="219"/>
      <c r="BE56" s="219"/>
      <c r="BF56" s="219"/>
      <c r="BG56" s="219"/>
      <c r="BH56" s="219"/>
      <c r="BI56" s="219"/>
      <c r="BJ56" s="219"/>
      <c r="BK56" s="219"/>
      <c r="BL56" s="219"/>
      <c r="BM56" s="219"/>
      <c r="BN56" s="219"/>
      <c r="BO56" s="219"/>
      <c r="BP56" s="219"/>
      <c r="BQ56" s="219"/>
      <c r="BR56" s="219"/>
      <c r="BS56" s="219"/>
      <c r="BT56" s="219"/>
      <c r="BU56" s="219"/>
      <c r="BV56" s="219"/>
      <c r="BW56" s="219"/>
      <c r="BX56" s="219"/>
      <c r="BY56" s="219"/>
      <c r="BZ56" s="219"/>
      <c r="CA56" s="219"/>
      <c r="CB56" s="219"/>
    </row>
    <row r="57" spans="1:80" ht="24.75" customHeight="1">
      <c r="A57" s="247">
        <v>54</v>
      </c>
      <c r="B57" s="247" t="s">
        <v>309</v>
      </c>
      <c r="C57" s="247" t="s">
        <v>476</v>
      </c>
      <c r="D57" s="247" t="s">
        <v>84</v>
      </c>
      <c r="E57" s="184" t="s">
        <v>477</v>
      </c>
      <c r="F57" s="248"/>
      <c r="G57" s="224">
        <v>0.9</v>
      </c>
      <c r="H57" s="224">
        <v>0.1</v>
      </c>
      <c r="I57" s="248"/>
      <c r="J57" s="248" t="s">
        <v>87</v>
      </c>
      <c r="K57" s="248"/>
      <c r="L57" s="232"/>
      <c r="M57" s="232"/>
      <c r="N57" s="248"/>
      <c r="O57" s="248"/>
      <c r="P57" s="248"/>
      <c r="Q57" s="224" t="s">
        <v>478</v>
      </c>
      <c r="R57" s="224" t="s">
        <v>479</v>
      </c>
      <c r="S57" s="248"/>
      <c r="T57" s="248"/>
      <c r="U57" s="248"/>
      <c r="V57" s="248"/>
      <c r="W57" s="248"/>
      <c r="X57" s="248"/>
      <c r="Y57" s="248"/>
      <c r="Z57" s="248"/>
      <c r="AA57" s="248"/>
      <c r="AB57" s="248"/>
      <c r="AC57" s="249"/>
      <c r="AD57" s="250"/>
      <c r="AE57" s="242" t="s">
        <v>97</v>
      </c>
      <c r="AF57" s="257" t="s">
        <v>461</v>
      </c>
      <c r="AG57" s="258" t="s">
        <v>372</v>
      </c>
      <c r="AH57" s="242" t="s">
        <v>97</v>
      </c>
      <c r="AI57" s="242" t="s">
        <v>97</v>
      </c>
      <c r="AJ57" s="242" t="s">
        <v>97</v>
      </c>
      <c r="AK57" s="251" t="s">
        <v>97</v>
      </c>
      <c r="AL57" s="251" t="s">
        <v>97</v>
      </c>
      <c r="AM57" s="243" t="s">
        <v>97</v>
      </c>
      <c r="AN57" s="252" t="s">
        <v>97</v>
      </c>
      <c r="AO57" s="252" t="s">
        <v>97</v>
      </c>
      <c r="AP57" s="252" t="s">
        <v>97</v>
      </c>
      <c r="AQ57" s="67" t="s">
        <v>97</v>
      </c>
      <c r="AR57" s="232"/>
      <c r="AS57" s="232"/>
      <c r="AT57" s="232"/>
      <c r="AU57" s="232"/>
      <c r="AV57" s="232"/>
      <c r="AW57" s="232"/>
      <c r="AX57" s="232"/>
      <c r="AY57" s="232"/>
      <c r="AZ57" s="232"/>
      <c r="BA57" s="232"/>
      <c r="BB57" s="232"/>
      <c r="BC57" s="232"/>
      <c r="BD57" s="232"/>
      <c r="BE57" s="232"/>
      <c r="BF57" s="232"/>
      <c r="BG57" s="232"/>
      <c r="BH57" s="232"/>
      <c r="BI57" s="232"/>
      <c r="BJ57" s="232"/>
      <c r="BK57" s="232"/>
      <c r="BL57" s="232"/>
      <c r="BM57" s="232"/>
      <c r="BN57" s="232"/>
      <c r="BO57" s="232"/>
      <c r="BP57" s="232"/>
      <c r="BQ57" s="232"/>
      <c r="BR57" s="232"/>
      <c r="BS57" s="232"/>
      <c r="BT57" s="232"/>
      <c r="BU57" s="232"/>
      <c r="BV57" s="232"/>
      <c r="BW57" s="232"/>
      <c r="BX57" s="232"/>
      <c r="BY57" s="232"/>
      <c r="BZ57" s="232"/>
      <c r="CA57" s="232"/>
      <c r="CB57" s="232"/>
    </row>
    <row r="58" spans="1:80" customFormat="1" ht="24.95" customHeight="1">
      <c r="A58" s="184">
        <v>55</v>
      </c>
      <c r="B58" s="184" t="s">
        <v>226</v>
      </c>
      <c r="C58" s="184" t="s">
        <v>205</v>
      </c>
      <c r="D58" s="184" t="s">
        <v>206</v>
      </c>
      <c r="E58" s="184" t="s">
        <v>480</v>
      </c>
      <c r="F58" s="184" t="s">
        <v>208</v>
      </c>
      <c r="G58" s="54">
        <v>0.9</v>
      </c>
      <c r="H58" s="54">
        <v>0.1</v>
      </c>
      <c r="I58" s="184"/>
      <c r="J58" s="54" t="s">
        <v>87</v>
      </c>
      <c r="K58" s="54" t="s">
        <v>276</v>
      </c>
      <c r="L58" s="54" t="s">
        <v>481</v>
      </c>
      <c r="M58" s="54" t="s">
        <v>482</v>
      </c>
      <c r="N58" s="54" t="s">
        <v>483</v>
      </c>
      <c r="O58" s="54" t="s">
        <v>484</v>
      </c>
      <c r="P58" s="54" t="s">
        <v>485</v>
      </c>
      <c r="Q58" s="54" t="s">
        <v>486</v>
      </c>
      <c r="R58" s="54" t="s">
        <v>486</v>
      </c>
      <c r="S58" s="54" t="s">
        <v>192</v>
      </c>
      <c r="T58" s="225"/>
      <c r="U58" s="54" t="s">
        <v>487</v>
      </c>
      <c r="V58" s="54"/>
      <c r="W58" s="184"/>
      <c r="X58" s="184" t="s">
        <v>95</v>
      </c>
      <c r="Y58" s="184" t="s">
        <v>436</v>
      </c>
      <c r="Z58" s="184" t="s">
        <v>95</v>
      </c>
      <c r="AA58" s="184" t="s">
        <v>436</v>
      </c>
      <c r="AB58" s="184" t="s">
        <v>436</v>
      </c>
      <c r="AC58" s="71" t="s">
        <v>436</v>
      </c>
      <c r="AD58" s="185" t="s">
        <v>436</v>
      </c>
      <c r="AE58" s="184" t="s">
        <v>436</v>
      </c>
      <c r="AF58" s="184" t="s">
        <v>436</v>
      </c>
      <c r="AG58" s="184" t="s">
        <v>436</v>
      </c>
      <c r="AH58" s="184" t="s">
        <v>436</v>
      </c>
      <c r="AI58" s="184" t="s">
        <v>436</v>
      </c>
      <c r="AJ58" s="184" t="s">
        <v>95</v>
      </c>
      <c r="AK58" s="184" t="s">
        <v>94</v>
      </c>
      <c r="AL58" s="184" t="s">
        <v>94</v>
      </c>
      <c r="AM58" s="71" t="s">
        <v>95</v>
      </c>
      <c r="AN58" s="71" t="s">
        <v>436</v>
      </c>
      <c r="AO58" s="71" t="s">
        <v>436</v>
      </c>
      <c r="AP58" s="71" t="s">
        <v>94</v>
      </c>
      <c r="AQ58" s="184" t="s">
        <v>436</v>
      </c>
      <c r="AR58" s="184" t="s">
        <v>96</v>
      </c>
      <c r="AS58" s="184"/>
      <c r="AT58" s="31"/>
      <c r="AU58" s="9" t="s">
        <v>98</v>
      </c>
      <c r="AV58" s="9"/>
      <c r="AW58" s="9"/>
      <c r="AX58" s="11">
        <v>43822</v>
      </c>
      <c r="AY58" s="11">
        <v>43840</v>
      </c>
      <c r="AZ58" s="11">
        <f>AY58+$AZ$2</f>
        <v>43847</v>
      </c>
      <c r="BA58" s="11">
        <v>43867</v>
      </c>
      <c r="BB58" s="11" t="s">
        <v>93</v>
      </c>
      <c r="BC58" s="11" t="s">
        <v>488</v>
      </c>
      <c r="BD58" s="9" t="s">
        <v>489</v>
      </c>
      <c r="BE58" s="31" t="s">
        <v>114</v>
      </c>
      <c r="BF58" s="31" t="s">
        <v>73</v>
      </c>
      <c r="BG58" s="31" t="s">
        <v>490</v>
      </c>
      <c r="BH58" s="31" t="s">
        <v>114</v>
      </c>
      <c r="BI58" s="31" t="s">
        <v>114</v>
      </c>
      <c r="BJ58" s="31" t="s">
        <v>491</v>
      </c>
      <c r="BK58" s="31" t="s">
        <v>205</v>
      </c>
      <c r="BL58" s="31"/>
      <c r="BM58" s="31"/>
      <c r="BN58" s="31"/>
      <c r="BO58" s="31"/>
      <c r="BP58" s="31" t="s">
        <v>134</v>
      </c>
      <c r="BQ58" s="31" t="s">
        <v>136</v>
      </c>
      <c r="BR58" s="31" t="s">
        <v>183</v>
      </c>
      <c r="BS58" s="31" t="s">
        <v>136</v>
      </c>
      <c r="BT58" s="31"/>
      <c r="BU58" s="31"/>
      <c r="BV58" s="31"/>
      <c r="BW58" s="31"/>
      <c r="BX58" s="31"/>
      <c r="BY58" s="31"/>
      <c r="BZ58" s="31"/>
      <c r="CA58" s="31"/>
      <c r="CB58" s="31"/>
    </row>
    <row r="59" spans="1:80" customFormat="1" ht="24.95" customHeight="1">
      <c r="A59" s="184">
        <v>56</v>
      </c>
      <c r="B59" s="184" t="s">
        <v>226</v>
      </c>
      <c r="C59" s="184" t="s">
        <v>205</v>
      </c>
      <c r="D59" s="184" t="s">
        <v>206</v>
      </c>
      <c r="E59" s="184" t="s">
        <v>492</v>
      </c>
      <c r="F59" s="184"/>
      <c r="G59" s="54">
        <v>0.9</v>
      </c>
      <c r="H59" s="54">
        <v>0.1</v>
      </c>
      <c r="I59" s="184"/>
      <c r="J59" s="54" t="s">
        <v>87</v>
      </c>
      <c r="K59" s="54" t="s">
        <v>276</v>
      </c>
      <c r="L59" s="184" t="s">
        <v>493</v>
      </c>
      <c r="M59" s="184" t="s">
        <v>494</v>
      </c>
      <c r="N59" s="54" t="s">
        <v>495</v>
      </c>
      <c r="O59" s="54"/>
      <c r="P59" s="54" t="s">
        <v>496</v>
      </c>
      <c r="Q59" s="54" t="s">
        <v>486</v>
      </c>
      <c r="R59" s="54" t="s">
        <v>486</v>
      </c>
      <c r="S59" s="54" t="s">
        <v>192</v>
      </c>
      <c r="T59" s="225"/>
      <c r="U59" s="54" t="s">
        <v>497</v>
      </c>
      <c r="V59" s="54" t="s">
        <v>498</v>
      </c>
      <c r="W59" s="184"/>
      <c r="X59" s="184" t="s">
        <v>95</v>
      </c>
      <c r="Y59" s="184" t="s">
        <v>436</v>
      </c>
      <c r="Z59" s="184" t="s">
        <v>95</v>
      </c>
      <c r="AA59" s="184" t="s">
        <v>436</v>
      </c>
      <c r="AB59" s="184" t="s">
        <v>436</v>
      </c>
      <c r="AC59" s="71" t="s">
        <v>436</v>
      </c>
      <c r="AD59" s="185" t="s">
        <v>436</v>
      </c>
      <c r="AE59" s="184" t="s">
        <v>436</v>
      </c>
      <c r="AF59" s="184" t="s">
        <v>436</v>
      </c>
      <c r="AG59" s="184" t="s">
        <v>436</v>
      </c>
      <c r="AH59" s="184" t="s">
        <v>436</v>
      </c>
      <c r="AI59" s="184" t="s">
        <v>436</v>
      </c>
      <c r="AJ59" s="184" t="s">
        <v>95</v>
      </c>
      <c r="AK59" s="184" t="s">
        <v>94</v>
      </c>
      <c r="AL59" s="184" t="s">
        <v>94</v>
      </c>
      <c r="AM59" s="71" t="s">
        <v>95</v>
      </c>
      <c r="AN59" s="71" t="s">
        <v>436</v>
      </c>
      <c r="AO59" s="71" t="s">
        <v>436</v>
      </c>
      <c r="AP59" s="71" t="s">
        <v>94</v>
      </c>
      <c r="AQ59" s="184" t="s">
        <v>436</v>
      </c>
      <c r="AR59" s="184"/>
      <c r="AS59" s="184" t="s">
        <v>97</v>
      </c>
      <c r="AT59" s="195" t="s">
        <v>499</v>
      </c>
      <c r="AU59" s="12" t="s">
        <v>438</v>
      </c>
      <c r="AV59" s="9"/>
      <c r="AW59" s="9"/>
      <c r="AX59" s="11">
        <v>43875</v>
      </c>
      <c r="AY59" s="11"/>
      <c r="AZ59" s="11"/>
      <c r="BA59" s="11"/>
      <c r="BB59" s="11" t="s">
        <v>160</v>
      </c>
      <c r="BC59" s="13" t="s">
        <v>500</v>
      </c>
      <c r="BD59" s="9"/>
      <c r="BE59" s="31" t="s">
        <v>114</v>
      </c>
      <c r="BF59" s="31" t="s">
        <v>73</v>
      </c>
      <c r="BG59" s="31" t="s">
        <v>501</v>
      </c>
      <c r="BH59" s="31" t="s">
        <v>114</v>
      </c>
      <c r="BI59" s="31" t="s">
        <v>114</v>
      </c>
      <c r="BJ59" s="31" t="s">
        <v>501</v>
      </c>
      <c r="BK59" s="31" t="s">
        <v>205</v>
      </c>
      <c r="BL59" s="31"/>
      <c r="BM59" s="31"/>
      <c r="BN59" s="31"/>
      <c r="BO59" s="31"/>
      <c r="BP59" s="192" t="s">
        <v>502</v>
      </c>
      <c r="BQ59" s="31" t="s">
        <v>503</v>
      </c>
      <c r="BR59" s="31" t="s">
        <v>363</v>
      </c>
      <c r="BS59" s="192" t="s">
        <v>502</v>
      </c>
      <c r="BT59" s="31"/>
      <c r="BU59" s="31"/>
      <c r="BV59" s="31"/>
      <c r="BW59" s="31"/>
      <c r="BX59" s="31"/>
      <c r="BY59" s="31"/>
      <c r="BZ59" s="31"/>
      <c r="CA59" s="31"/>
      <c r="CB59" s="31"/>
    </row>
    <row r="60" spans="1:80" customFormat="1" ht="24.95" customHeight="1">
      <c r="A60" s="184">
        <v>57</v>
      </c>
      <c r="B60" s="184" t="s">
        <v>226</v>
      </c>
      <c r="C60" s="184" t="s">
        <v>205</v>
      </c>
      <c r="D60" s="184" t="s">
        <v>206</v>
      </c>
      <c r="E60" s="184" t="s">
        <v>504</v>
      </c>
      <c r="F60" s="184" t="s">
        <v>95</v>
      </c>
      <c r="G60" s="54">
        <v>0.95</v>
      </c>
      <c r="H60" s="54">
        <v>0.05</v>
      </c>
      <c r="I60" s="54" t="s">
        <v>228</v>
      </c>
      <c r="J60" s="184" t="s">
        <v>87</v>
      </c>
      <c r="K60" s="54" t="s">
        <v>253</v>
      </c>
      <c r="L60" s="184" t="s">
        <v>505</v>
      </c>
      <c r="M60" s="184" t="s">
        <v>506</v>
      </c>
      <c r="N60" s="54" t="s">
        <v>507</v>
      </c>
      <c r="O60" s="54" t="s">
        <v>508</v>
      </c>
      <c r="P60" s="54" t="s">
        <v>509</v>
      </c>
      <c r="Q60" s="54" t="s">
        <v>510</v>
      </c>
      <c r="R60" s="54" t="s">
        <v>510</v>
      </c>
      <c r="S60" s="54" t="s">
        <v>435</v>
      </c>
      <c r="T60" s="225"/>
      <c r="U60" s="11" t="s">
        <v>423</v>
      </c>
      <c r="V60" s="54"/>
      <c r="W60" s="54"/>
      <c r="X60" s="184" t="s">
        <v>97</v>
      </c>
      <c r="Y60" s="184" t="s">
        <v>94</v>
      </c>
      <c r="Z60" s="184" t="s">
        <v>97</v>
      </c>
      <c r="AA60" s="184" t="s">
        <v>94</v>
      </c>
      <c r="AB60" s="184" t="s">
        <v>95</v>
      </c>
      <c r="AC60" s="71" t="s">
        <v>95</v>
      </c>
      <c r="AD60" s="185" t="s">
        <v>95</v>
      </c>
      <c r="AE60" s="184" t="s">
        <v>97</v>
      </c>
      <c r="AF60" s="184" t="s">
        <v>97</v>
      </c>
      <c r="AG60" s="184" t="s">
        <v>97</v>
      </c>
      <c r="AH60" s="184" t="s">
        <v>95</v>
      </c>
      <c r="AI60" s="184" t="s">
        <v>95</v>
      </c>
      <c r="AJ60" s="184" t="s">
        <v>95</v>
      </c>
      <c r="AK60" s="184" t="s">
        <v>94</v>
      </c>
      <c r="AL60" s="184" t="s">
        <v>94</v>
      </c>
      <c r="AM60" s="71" t="s">
        <v>97</v>
      </c>
      <c r="AN60" s="71" t="s">
        <v>94</v>
      </c>
      <c r="AO60" s="71" t="s">
        <v>94</v>
      </c>
      <c r="AP60" s="71" t="s">
        <v>299</v>
      </c>
      <c r="AQ60" s="184" t="s">
        <v>95</v>
      </c>
      <c r="AR60" s="184" t="s">
        <v>96</v>
      </c>
      <c r="AS60" s="184" t="s">
        <v>95</v>
      </c>
      <c r="AT60" s="196"/>
      <c r="AU60" s="9" t="s">
        <v>98</v>
      </c>
      <c r="AV60" s="14"/>
      <c r="AW60" s="14"/>
      <c r="AX60" s="11">
        <v>43875</v>
      </c>
      <c r="AY60" s="15">
        <v>43874</v>
      </c>
      <c r="AZ60" s="11">
        <f>AX60+7</f>
        <v>43882</v>
      </c>
      <c r="BA60" s="15">
        <v>43875</v>
      </c>
      <c r="BB60" s="15" t="s">
        <v>93</v>
      </c>
      <c r="BC60" s="15" t="s">
        <v>511</v>
      </c>
      <c r="BD60" s="14"/>
      <c r="BE60" s="196" t="s">
        <v>114</v>
      </c>
      <c r="BF60" s="31" t="s">
        <v>73</v>
      </c>
      <c r="BG60" s="31" t="s">
        <v>512</v>
      </c>
      <c r="BH60" s="196"/>
      <c r="BI60" s="196" t="s">
        <v>114</v>
      </c>
      <c r="BJ60" s="196" t="s">
        <v>264</v>
      </c>
      <c r="BK60" s="31" t="s">
        <v>205</v>
      </c>
      <c r="BL60" s="196"/>
      <c r="BM60" s="196"/>
      <c r="BN60" s="196"/>
      <c r="BO60" s="196"/>
      <c r="BP60" s="31" t="s">
        <v>134</v>
      </c>
      <c r="BQ60" s="196" t="s">
        <v>136</v>
      </c>
      <c r="BR60" s="31" t="s">
        <v>183</v>
      </c>
      <c r="BS60" s="31" t="s">
        <v>136</v>
      </c>
      <c r="BT60" s="196"/>
      <c r="BU60" s="196"/>
      <c r="BV60" s="196"/>
      <c r="BW60" s="196"/>
      <c r="BX60" s="196"/>
      <c r="BY60" s="196"/>
      <c r="BZ60" s="196"/>
      <c r="CA60" s="196"/>
      <c r="CB60" s="196"/>
    </row>
    <row r="61" spans="1:80" customFormat="1" ht="24.95" customHeight="1">
      <c r="A61" s="184">
        <v>58</v>
      </c>
      <c r="B61" s="184" t="s">
        <v>309</v>
      </c>
      <c r="C61" s="184" t="s">
        <v>205</v>
      </c>
      <c r="D61" s="184" t="s">
        <v>206</v>
      </c>
      <c r="E61" s="184" t="s">
        <v>513</v>
      </c>
      <c r="F61" s="184"/>
      <c r="G61" s="54">
        <v>0.3</v>
      </c>
      <c r="H61" s="54">
        <v>0.7</v>
      </c>
      <c r="I61" s="184"/>
      <c r="J61" s="184" t="s">
        <v>186</v>
      </c>
      <c r="K61" s="54" t="s">
        <v>514</v>
      </c>
      <c r="L61" s="18" t="s">
        <v>515</v>
      </c>
      <c r="M61" s="18" t="s">
        <v>516</v>
      </c>
      <c r="N61" s="54" t="s">
        <v>517</v>
      </c>
      <c r="O61" s="55" t="s">
        <v>518</v>
      </c>
      <c r="P61" s="54" t="s">
        <v>519</v>
      </c>
      <c r="Q61" s="54" t="s">
        <v>520</v>
      </c>
      <c r="R61" s="54" t="s">
        <v>520</v>
      </c>
      <c r="S61" s="54" t="s">
        <v>521</v>
      </c>
      <c r="T61" s="225" t="s">
        <v>522</v>
      </c>
      <c r="U61" s="54"/>
      <c r="V61" s="54"/>
      <c r="W61" s="184" t="s">
        <v>523</v>
      </c>
      <c r="X61" s="184" t="s">
        <v>97</v>
      </c>
      <c r="Y61" s="184" t="s">
        <v>95</v>
      </c>
      <c r="Z61" s="184" t="s">
        <v>97</v>
      </c>
      <c r="AA61" s="184" t="s">
        <v>95</v>
      </c>
      <c r="AB61" s="184" t="s">
        <v>95</v>
      </c>
      <c r="AC61" s="71" t="s">
        <v>95</v>
      </c>
      <c r="AD61" s="185" t="s">
        <v>95</v>
      </c>
      <c r="AE61" s="184" t="s">
        <v>95</v>
      </c>
      <c r="AF61" s="184" t="s">
        <v>95</v>
      </c>
      <c r="AG61" s="184" t="s">
        <v>95</v>
      </c>
      <c r="AH61" s="184" t="s">
        <v>95</v>
      </c>
      <c r="AI61" s="184" t="s">
        <v>95</v>
      </c>
      <c r="AJ61" s="184" t="s">
        <v>95</v>
      </c>
      <c r="AK61" s="184" t="s">
        <v>94</v>
      </c>
      <c r="AL61" s="184" t="s">
        <v>94</v>
      </c>
      <c r="AM61" s="71" t="s">
        <v>94</v>
      </c>
      <c r="AN61" s="71" t="s">
        <v>95</v>
      </c>
      <c r="AO61" s="71" t="s">
        <v>95</v>
      </c>
      <c r="AP61" s="71" t="s">
        <v>94</v>
      </c>
      <c r="AQ61" s="184" t="s">
        <v>95</v>
      </c>
      <c r="AR61" s="184"/>
      <c r="AS61" s="54"/>
      <c r="AT61" s="31"/>
      <c r="AU61" s="9" t="s">
        <v>98</v>
      </c>
      <c r="AV61" s="9"/>
      <c r="AW61" s="9"/>
      <c r="AX61" s="11">
        <v>43829</v>
      </c>
      <c r="AY61" s="11">
        <v>43832</v>
      </c>
      <c r="AZ61" s="11">
        <f>AX61+$AZ$2</f>
        <v>43836</v>
      </c>
      <c r="BA61" s="11">
        <v>43875</v>
      </c>
      <c r="BB61" s="11" t="s">
        <v>93</v>
      </c>
      <c r="BC61" s="11" t="s">
        <v>524</v>
      </c>
      <c r="BD61" s="9"/>
      <c r="BE61" s="31"/>
      <c r="BF61" s="31" t="s">
        <v>205</v>
      </c>
      <c r="BG61" s="31" t="s">
        <v>525</v>
      </c>
      <c r="BH61" s="31"/>
      <c r="BI61" s="31" t="s">
        <v>114</v>
      </c>
      <c r="BJ61" s="31" t="s">
        <v>526</v>
      </c>
      <c r="BK61" s="31" t="s">
        <v>205</v>
      </c>
      <c r="BL61" s="31"/>
      <c r="BM61" s="31"/>
      <c r="BN61" s="31"/>
      <c r="BO61" s="31"/>
      <c r="BP61" s="31" t="s">
        <v>136</v>
      </c>
      <c r="BQ61" s="192" t="s">
        <v>242</v>
      </c>
      <c r="BR61" s="31" t="s">
        <v>183</v>
      </c>
      <c r="BS61" s="192" t="s">
        <v>153</v>
      </c>
      <c r="BT61" s="31"/>
      <c r="BU61" s="31"/>
      <c r="BV61" s="31"/>
      <c r="BW61" s="31"/>
      <c r="BX61" s="31"/>
      <c r="BY61" s="31"/>
      <c r="BZ61" s="31"/>
      <c r="CA61" s="31"/>
      <c r="CB61" s="31"/>
    </row>
    <row r="62" spans="1:80" customFormat="1" ht="24.75" customHeight="1">
      <c r="A62" s="184">
        <v>59</v>
      </c>
      <c r="B62" s="184" t="s">
        <v>309</v>
      </c>
      <c r="C62" s="184" t="s">
        <v>219</v>
      </c>
      <c r="D62" s="184" t="s">
        <v>206</v>
      </c>
      <c r="E62" s="184" t="s">
        <v>527</v>
      </c>
      <c r="F62" s="41" t="s">
        <v>105</v>
      </c>
      <c r="G62" s="54">
        <v>0.15</v>
      </c>
      <c r="H62" s="54">
        <v>0.15</v>
      </c>
      <c r="I62" s="54">
        <v>0.7</v>
      </c>
      <c r="J62" s="54" t="s">
        <v>528</v>
      </c>
      <c r="K62" s="64" t="s">
        <v>253</v>
      </c>
      <c r="L62" s="184"/>
      <c r="M62" s="184" t="s">
        <v>89</v>
      </c>
      <c r="N62" s="57"/>
      <c r="O62" s="41" t="s">
        <v>529</v>
      </c>
      <c r="P62" s="31"/>
      <c r="Q62" s="54" t="s">
        <v>530</v>
      </c>
      <c r="R62" s="54" t="s">
        <v>530</v>
      </c>
      <c r="S62" s="41" t="s">
        <v>531</v>
      </c>
      <c r="T62" s="227" t="s">
        <v>313</v>
      </c>
      <c r="U62" s="41"/>
      <c r="V62" s="41"/>
      <c r="W62" s="31"/>
      <c r="X62" s="31" t="s">
        <v>94</v>
      </c>
      <c r="Y62" s="36" t="s">
        <v>94</v>
      </c>
      <c r="Z62" s="31" t="s">
        <v>94</v>
      </c>
      <c r="AA62" s="36" t="s">
        <v>94</v>
      </c>
      <c r="AB62" s="31" t="s">
        <v>105</v>
      </c>
      <c r="AC62" s="53" t="s">
        <v>105</v>
      </c>
      <c r="AD62" s="37" t="s">
        <v>105</v>
      </c>
      <c r="AE62" s="31" t="s">
        <v>105</v>
      </c>
      <c r="AF62" s="31" t="s">
        <v>105</v>
      </c>
      <c r="AG62" s="31" t="s">
        <v>105</v>
      </c>
      <c r="AH62" s="31" t="s">
        <v>97</v>
      </c>
      <c r="AI62" s="31" t="s">
        <v>105</v>
      </c>
      <c r="AJ62" s="31" t="s">
        <v>97</v>
      </c>
      <c r="AK62" s="31" t="s">
        <v>94</v>
      </c>
      <c r="AL62" s="31" t="s">
        <v>94</v>
      </c>
      <c r="AM62" s="53" t="s">
        <v>94</v>
      </c>
      <c r="AN62" s="72" t="s">
        <v>94</v>
      </c>
      <c r="AO62" s="72" t="s">
        <v>94</v>
      </c>
      <c r="AP62" s="53" t="s">
        <v>94</v>
      </c>
      <c r="AQ62" s="31" t="s">
        <v>105</v>
      </c>
      <c r="AR62" s="31" t="s">
        <v>204</v>
      </c>
      <c r="AS62" s="31" t="s">
        <v>94</v>
      </c>
      <c r="AT62" s="43"/>
      <c r="AU62" s="43" t="s">
        <v>532</v>
      </c>
      <c r="AV62" s="43"/>
      <c r="AW62" s="44"/>
      <c r="AX62" s="44">
        <v>43881</v>
      </c>
      <c r="AY62" s="44">
        <v>43885</v>
      </c>
      <c r="AZ62" s="38">
        <v>43889</v>
      </c>
      <c r="BA62" s="38">
        <v>43889</v>
      </c>
      <c r="BB62" s="38" t="s">
        <v>533</v>
      </c>
      <c r="BC62" s="36" t="s">
        <v>534</v>
      </c>
      <c r="BD62" s="43"/>
      <c r="BE62" s="43"/>
      <c r="BF62" s="43"/>
      <c r="BG62" s="43"/>
      <c r="BH62" s="43"/>
      <c r="BI62" s="43"/>
      <c r="BJ62" s="43" t="s">
        <v>535</v>
      </c>
      <c r="BK62" s="43" t="s">
        <v>197</v>
      </c>
      <c r="BL62" s="43" t="s">
        <v>172</v>
      </c>
      <c r="BM62" s="43"/>
      <c r="BN62" s="43"/>
      <c r="BO62" s="43"/>
      <c r="BP62" s="192" t="s">
        <v>153</v>
      </c>
      <c r="BQ62" s="31" t="s">
        <v>153</v>
      </c>
      <c r="BR62" s="43"/>
      <c r="BS62" s="43"/>
      <c r="BT62" s="43"/>
      <c r="BU62" s="43"/>
      <c r="BV62" s="43"/>
      <c r="BW62" s="43"/>
      <c r="BX62" s="43"/>
      <c r="BY62" s="43"/>
      <c r="BZ62" s="43"/>
      <c r="CA62" s="43"/>
      <c r="CB62" s="43"/>
    </row>
    <row r="63" spans="1:80" customFormat="1" ht="24.75" customHeight="1">
      <c r="A63" s="184">
        <v>60</v>
      </c>
      <c r="B63" s="184" t="s">
        <v>309</v>
      </c>
      <c r="C63" s="184" t="s">
        <v>219</v>
      </c>
      <c r="D63" s="184" t="s">
        <v>206</v>
      </c>
      <c r="E63" s="184" t="s">
        <v>536</v>
      </c>
      <c r="F63" s="41" t="s">
        <v>97</v>
      </c>
      <c r="G63" s="54">
        <v>0.15</v>
      </c>
      <c r="H63" s="54">
        <v>0.15</v>
      </c>
      <c r="I63" s="54">
        <v>0.7</v>
      </c>
      <c r="J63" s="54" t="s">
        <v>528</v>
      </c>
      <c r="K63" s="64" t="s">
        <v>253</v>
      </c>
      <c r="L63" s="184"/>
      <c r="M63" s="184"/>
      <c r="N63" s="57"/>
      <c r="O63" s="41"/>
      <c r="P63" s="31"/>
      <c r="Q63" s="54" t="s">
        <v>537</v>
      </c>
      <c r="R63" s="54" t="s">
        <v>537</v>
      </c>
      <c r="S63" s="41"/>
      <c r="T63" s="227"/>
      <c r="U63" s="41"/>
      <c r="V63" s="41"/>
      <c r="W63" s="31"/>
      <c r="X63" s="36" t="s">
        <v>94</v>
      </c>
      <c r="Y63" s="36" t="s">
        <v>95</v>
      </c>
      <c r="Z63" s="36" t="s">
        <v>94</v>
      </c>
      <c r="AA63" s="36" t="s">
        <v>95</v>
      </c>
      <c r="AB63" s="31" t="s">
        <v>97</v>
      </c>
      <c r="AC63" s="53" t="s">
        <v>97</v>
      </c>
      <c r="AD63" s="37" t="s">
        <v>97</v>
      </c>
      <c r="AE63" s="31" t="s">
        <v>97</v>
      </c>
      <c r="AF63" s="31" t="s">
        <v>97</v>
      </c>
      <c r="AG63" s="31" t="s">
        <v>97</v>
      </c>
      <c r="AH63" s="31" t="s">
        <v>97</v>
      </c>
      <c r="AI63" s="31" t="s">
        <v>97</v>
      </c>
      <c r="AJ63" s="31" t="s">
        <v>97</v>
      </c>
      <c r="AK63" s="31" t="s">
        <v>97</v>
      </c>
      <c r="AL63" s="31" t="s">
        <v>95</v>
      </c>
      <c r="AM63" s="53" t="s">
        <v>94</v>
      </c>
      <c r="AN63" s="72" t="s">
        <v>95</v>
      </c>
      <c r="AO63" s="72" t="s">
        <v>95</v>
      </c>
      <c r="AP63" s="53" t="s">
        <v>95</v>
      </c>
      <c r="AQ63" s="31" t="s">
        <v>97</v>
      </c>
      <c r="AR63" s="31" t="s">
        <v>204</v>
      </c>
      <c r="AS63" s="31" t="s">
        <v>95</v>
      </c>
      <c r="AT63" s="43"/>
      <c r="AU63" s="43" t="s">
        <v>532</v>
      </c>
      <c r="AV63" s="43"/>
      <c r="AW63" s="44"/>
      <c r="AX63" s="44"/>
      <c r="AY63" s="44"/>
      <c r="AZ63" s="38"/>
      <c r="BA63" s="38"/>
      <c r="BB63" s="38" t="s">
        <v>533</v>
      </c>
      <c r="BC63" s="29"/>
      <c r="BD63" s="43"/>
      <c r="BE63" s="43"/>
      <c r="BF63" s="43"/>
      <c r="BG63" s="43"/>
      <c r="BH63" s="43"/>
      <c r="BI63" s="43"/>
      <c r="BJ63" s="43"/>
      <c r="BK63" s="43" t="s">
        <v>362</v>
      </c>
      <c r="BL63" s="43" t="s">
        <v>172</v>
      </c>
      <c r="BM63" s="43"/>
      <c r="BN63" s="43"/>
      <c r="BO63" s="43"/>
      <c r="BP63" s="192" t="s">
        <v>136</v>
      </c>
      <c r="BQ63" s="43" t="s">
        <v>136</v>
      </c>
      <c r="BR63" s="43"/>
      <c r="BS63" s="43"/>
      <c r="BT63" s="43"/>
      <c r="BU63" s="43"/>
      <c r="BV63" s="43"/>
      <c r="BW63" s="43"/>
      <c r="BX63" s="43"/>
      <c r="BY63" s="43"/>
      <c r="BZ63" s="43"/>
      <c r="CA63" s="43"/>
      <c r="CB63" s="43"/>
    </row>
    <row r="64" spans="1:80" customFormat="1" ht="24.75" customHeight="1">
      <c r="A64" s="184">
        <v>61</v>
      </c>
      <c r="B64" s="184" t="s">
        <v>226</v>
      </c>
      <c r="C64" s="184" t="s">
        <v>219</v>
      </c>
      <c r="D64" s="184" t="s">
        <v>206</v>
      </c>
      <c r="E64" s="184" t="s">
        <v>538</v>
      </c>
      <c r="F64" s="41" t="s">
        <v>97</v>
      </c>
      <c r="G64" s="54">
        <v>0.15</v>
      </c>
      <c r="H64" s="54">
        <v>0.15</v>
      </c>
      <c r="I64" s="54">
        <v>0.7</v>
      </c>
      <c r="J64" s="54" t="s">
        <v>528</v>
      </c>
      <c r="K64" s="64" t="s">
        <v>253</v>
      </c>
      <c r="L64" s="184"/>
      <c r="M64" s="184"/>
      <c r="N64" s="57"/>
      <c r="O64" s="41"/>
      <c r="P64" s="31"/>
      <c r="Q64" s="54" t="s">
        <v>537</v>
      </c>
      <c r="R64" s="54" t="s">
        <v>537</v>
      </c>
      <c r="S64" s="41"/>
      <c r="T64" s="227"/>
      <c r="U64" s="41"/>
      <c r="V64" s="41"/>
      <c r="W64" s="31"/>
      <c r="X64" s="36" t="s">
        <v>105</v>
      </c>
      <c r="Y64" s="36" t="s">
        <v>95</v>
      </c>
      <c r="Z64" s="36" t="s">
        <v>105</v>
      </c>
      <c r="AA64" s="36" t="s">
        <v>95</v>
      </c>
      <c r="AB64" s="31" t="s">
        <v>97</v>
      </c>
      <c r="AC64" s="53" t="s">
        <v>97</v>
      </c>
      <c r="AD64" s="37" t="s">
        <v>97</v>
      </c>
      <c r="AE64" s="31" t="s">
        <v>97</v>
      </c>
      <c r="AF64" s="31" t="s">
        <v>97</v>
      </c>
      <c r="AG64" s="31" t="s">
        <v>97</v>
      </c>
      <c r="AH64" s="31" t="s">
        <v>97</v>
      </c>
      <c r="AI64" s="31" t="s">
        <v>97</v>
      </c>
      <c r="AJ64" s="31" t="s">
        <v>97</v>
      </c>
      <c r="AK64" s="153" t="s">
        <v>95</v>
      </c>
      <c r="AL64" s="153" t="s">
        <v>95</v>
      </c>
      <c r="AM64" s="53" t="s">
        <v>94</v>
      </c>
      <c r="AN64" s="72" t="s">
        <v>95</v>
      </c>
      <c r="AO64" s="72" t="s">
        <v>95</v>
      </c>
      <c r="AP64" s="72" t="s">
        <v>105</v>
      </c>
      <c r="AQ64" s="31" t="s">
        <v>97</v>
      </c>
      <c r="AR64" s="31" t="s">
        <v>204</v>
      </c>
      <c r="AS64" s="31" t="s">
        <v>95</v>
      </c>
      <c r="AT64" s="43"/>
      <c r="AU64" s="43" t="s">
        <v>532</v>
      </c>
      <c r="AV64" s="43"/>
      <c r="AW64" s="44"/>
      <c r="AX64" s="44"/>
      <c r="AY64" s="44"/>
      <c r="AZ64" s="38"/>
      <c r="BA64" s="38"/>
      <c r="BB64" s="38" t="s">
        <v>533</v>
      </c>
      <c r="BC64" s="29"/>
      <c r="BD64" s="43"/>
      <c r="BE64" s="43"/>
      <c r="BF64" s="43"/>
      <c r="BG64" s="43"/>
      <c r="BH64" s="43"/>
      <c r="BI64" s="43"/>
      <c r="BJ64" s="43"/>
      <c r="BK64" s="43" t="s">
        <v>362</v>
      </c>
      <c r="BL64" s="43" t="s">
        <v>172</v>
      </c>
      <c r="BM64" s="43"/>
      <c r="BN64" s="43"/>
      <c r="BO64" s="43"/>
      <c r="BP64" s="192" t="s">
        <v>153</v>
      </c>
      <c r="BQ64" s="43" t="s">
        <v>153</v>
      </c>
      <c r="BR64" s="43"/>
      <c r="BS64" s="43"/>
      <c r="BT64" s="43"/>
      <c r="BU64" s="43"/>
      <c r="BV64" s="43"/>
      <c r="BW64" s="43"/>
      <c r="BX64" s="43"/>
      <c r="BY64" s="43"/>
      <c r="BZ64" s="43"/>
      <c r="CA64" s="43"/>
      <c r="CB64" s="43"/>
    </row>
    <row r="65" spans="1:80" customFormat="1" ht="24.75" customHeight="1">
      <c r="A65" s="184">
        <v>62</v>
      </c>
      <c r="B65" s="184" t="s">
        <v>309</v>
      </c>
      <c r="C65" s="184" t="s">
        <v>219</v>
      </c>
      <c r="D65" s="184" t="s">
        <v>206</v>
      </c>
      <c r="E65" s="184" t="s">
        <v>539</v>
      </c>
      <c r="F65" s="41" t="s">
        <v>97</v>
      </c>
      <c r="G65" s="54">
        <v>0.15</v>
      </c>
      <c r="H65" s="54">
        <v>0.15</v>
      </c>
      <c r="I65" s="54">
        <v>0.7</v>
      </c>
      <c r="J65" s="54" t="s">
        <v>528</v>
      </c>
      <c r="K65" s="64" t="s">
        <v>253</v>
      </c>
      <c r="L65" s="184"/>
      <c r="M65" s="184"/>
      <c r="N65" s="57"/>
      <c r="O65" s="41"/>
      <c r="P65" s="31"/>
      <c r="Q65" s="54" t="s">
        <v>537</v>
      </c>
      <c r="R65" s="54" t="s">
        <v>537</v>
      </c>
      <c r="S65" s="41"/>
      <c r="T65" s="227"/>
      <c r="U65" s="41"/>
      <c r="V65" s="41"/>
      <c r="W65" s="31"/>
      <c r="X65" s="36" t="s">
        <v>105</v>
      </c>
      <c r="Y65" s="36" t="s">
        <v>95</v>
      </c>
      <c r="Z65" s="36" t="s">
        <v>105</v>
      </c>
      <c r="AA65" s="36" t="s">
        <v>95</v>
      </c>
      <c r="AB65" s="31" t="s">
        <v>97</v>
      </c>
      <c r="AC65" s="53" t="s">
        <v>97</v>
      </c>
      <c r="AD65" s="37" t="s">
        <v>97</v>
      </c>
      <c r="AE65" s="31" t="s">
        <v>97</v>
      </c>
      <c r="AF65" s="31" t="s">
        <v>97</v>
      </c>
      <c r="AG65" s="31" t="s">
        <v>97</v>
      </c>
      <c r="AH65" s="31" t="s">
        <v>97</v>
      </c>
      <c r="AI65" s="31" t="s">
        <v>97</v>
      </c>
      <c r="AJ65" s="31" t="s">
        <v>97</v>
      </c>
      <c r="AK65" s="31" t="s">
        <v>97</v>
      </c>
      <c r="AL65" s="31" t="s">
        <v>97</v>
      </c>
      <c r="AM65" s="53" t="s">
        <v>97</v>
      </c>
      <c r="AN65" s="72" t="s">
        <v>105</v>
      </c>
      <c r="AO65" s="72" t="s">
        <v>95</v>
      </c>
      <c r="AP65" s="72" t="s">
        <v>105</v>
      </c>
      <c r="AQ65" s="31" t="s">
        <v>97</v>
      </c>
      <c r="AR65" s="31" t="s">
        <v>204</v>
      </c>
      <c r="AS65" s="31" t="s">
        <v>95</v>
      </c>
      <c r="AT65" s="43"/>
      <c r="AU65" s="43" t="s">
        <v>532</v>
      </c>
      <c r="AV65" s="43"/>
      <c r="AW65" s="44"/>
      <c r="AX65" s="44"/>
      <c r="AY65" s="44"/>
      <c r="AZ65" s="38"/>
      <c r="BA65" s="38"/>
      <c r="BB65" s="38" t="s">
        <v>533</v>
      </c>
      <c r="BC65" s="29"/>
      <c r="BD65" s="43"/>
      <c r="BE65" s="43"/>
      <c r="BF65" s="43"/>
      <c r="BG65" s="43"/>
      <c r="BH65" s="43"/>
      <c r="BI65" s="43"/>
      <c r="BJ65" s="43"/>
      <c r="BK65" s="43" t="s">
        <v>362</v>
      </c>
      <c r="BL65" s="43" t="s">
        <v>172</v>
      </c>
      <c r="BM65" s="43"/>
      <c r="BN65" s="43"/>
      <c r="BO65" s="43"/>
      <c r="BP65" s="203" t="s">
        <v>540</v>
      </c>
      <c r="BQ65" s="43"/>
      <c r="BR65" s="43"/>
      <c r="BS65" s="43"/>
      <c r="BT65" s="43"/>
      <c r="BU65" s="43"/>
      <c r="BV65" s="43"/>
      <c r="BW65" s="43"/>
      <c r="BX65" s="43"/>
      <c r="BY65" s="43"/>
      <c r="BZ65" s="43"/>
      <c r="CA65" s="43"/>
      <c r="CB65" s="43"/>
    </row>
    <row r="66" spans="1:80" customFormat="1" ht="24.75" customHeight="1">
      <c r="A66" s="184">
        <v>63</v>
      </c>
      <c r="B66" s="184" t="s">
        <v>309</v>
      </c>
      <c r="C66" s="184" t="s">
        <v>219</v>
      </c>
      <c r="D66" s="184" t="s">
        <v>206</v>
      </c>
      <c r="E66" s="184" t="s">
        <v>541</v>
      </c>
      <c r="F66" s="41" t="s">
        <v>105</v>
      </c>
      <c r="G66" s="54">
        <v>1</v>
      </c>
      <c r="H66" s="54"/>
      <c r="I66" s="54"/>
      <c r="J66" s="54" t="s">
        <v>201</v>
      </c>
      <c r="K66" s="64" t="s">
        <v>542</v>
      </c>
      <c r="L66" s="184"/>
      <c r="M66" s="184"/>
      <c r="N66" s="57"/>
      <c r="O66" s="41"/>
      <c r="P66" s="31"/>
      <c r="Q66" s="54" t="s">
        <v>543</v>
      </c>
      <c r="R66" s="54" t="s">
        <v>543</v>
      </c>
      <c r="S66" s="41"/>
      <c r="T66" s="41"/>
      <c r="U66" s="41"/>
      <c r="V66" s="41"/>
      <c r="W66" s="31"/>
      <c r="X66" s="36" t="s">
        <v>95</v>
      </c>
      <c r="Y66" s="36" t="s">
        <v>95</v>
      </c>
      <c r="Z66" s="36" t="s">
        <v>95</v>
      </c>
      <c r="AA66" s="36" t="s">
        <v>95</v>
      </c>
      <c r="AB66" s="36" t="s">
        <v>95</v>
      </c>
      <c r="AC66" s="72" t="s">
        <v>95</v>
      </c>
      <c r="AD66" s="217" t="s">
        <v>95</v>
      </c>
      <c r="AE66" s="36" t="s">
        <v>95</v>
      </c>
      <c r="AF66" s="36" t="s">
        <v>95</v>
      </c>
      <c r="AG66" s="36" t="s">
        <v>95</v>
      </c>
      <c r="AH66" s="36" t="s">
        <v>95</v>
      </c>
      <c r="AI66" s="36" t="s">
        <v>95</v>
      </c>
      <c r="AJ66" s="36" t="s">
        <v>95</v>
      </c>
      <c r="AK66" s="36" t="s">
        <v>95</v>
      </c>
      <c r="AL66" s="36" t="s">
        <v>95</v>
      </c>
      <c r="AM66" s="72" t="s">
        <v>95</v>
      </c>
      <c r="AN66" s="72" t="s">
        <v>95</v>
      </c>
      <c r="AO66" s="72" t="s">
        <v>95</v>
      </c>
      <c r="AP66" s="72" t="s">
        <v>95</v>
      </c>
      <c r="AQ66" s="36" t="s">
        <v>95</v>
      </c>
      <c r="AR66" s="31" t="s">
        <v>204</v>
      </c>
      <c r="AS66" s="31" t="s">
        <v>95</v>
      </c>
      <c r="AT66" s="43"/>
      <c r="AU66" s="43" t="s">
        <v>360</v>
      </c>
      <c r="AV66" s="38"/>
      <c r="AW66" s="29"/>
      <c r="AX66" s="42"/>
      <c r="AY66" s="42"/>
      <c r="AZ66" s="42"/>
      <c r="BA66" s="35"/>
      <c r="BB66" s="38" t="s">
        <v>401</v>
      </c>
      <c r="BC66" s="29" t="s">
        <v>544</v>
      </c>
      <c r="BD66" s="29"/>
      <c r="BE66" s="43"/>
      <c r="BF66" s="43"/>
      <c r="BG66" s="43"/>
      <c r="BH66" s="43"/>
      <c r="BI66" s="43"/>
      <c r="BJ66" s="43"/>
      <c r="BK66" s="43" t="s">
        <v>545</v>
      </c>
      <c r="BL66" s="43"/>
      <c r="BM66" s="43"/>
      <c r="BN66" s="43"/>
      <c r="BO66" s="43"/>
      <c r="BP66" s="31" t="s">
        <v>443</v>
      </c>
      <c r="BQ66" s="203" t="s">
        <v>443</v>
      </c>
      <c r="BR66" s="43" t="s">
        <v>363</v>
      </c>
      <c r="BS66" s="203" t="s">
        <v>502</v>
      </c>
      <c r="BT66" s="43"/>
      <c r="BU66" s="43"/>
      <c r="BV66" s="43"/>
      <c r="BW66" s="43"/>
      <c r="BX66" s="43"/>
      <c r="BY66" s="43"/>
      <c r="BZ66" s="43"/>
      <c r="CA66" s="43"/>
      <c r="CB66" s="43"/>
    </row>
    <row r="67" spans="1:80" customFormat="1" ht="27.75" customHeight="1">
      <c r="A67" s="184">
        <v>64</v>
      </c>
      <c r="B67" s="184" t="s">
        <v>226</v>
      </c>
      <c r="C67" s="184" t="s">
        <v>219</v>
      </c>
      <c r="D67" s="184" t="s">
        <v>206</v>
      </c>
      <c r="E67" s="184" t="s">
        <v>546</v>
      </c>
      <c r="F67" s="67" t="s">
        <v>105</v>
      </c>
      <c r="G67" s="74">
        <v>0.05</v>
      </c>
      <c r="H67" s="74">
        <v>0.15</v>
      </c>
      <c r="I67" s="74">
        <v>0.8</v>
      </c>
      <c r="J67" s="68" t="s">
        <v>547</v>
      </c>
      <c r="K67" s="69"/>
      <c r="L67" s="65"/>
      <c r="M67" s="65"/>
      <c r="N67" s="57"/>
      <c r="O67" s="57"/>
      <c r="P67" s="41"/>
      <c r="Q67" s="54" t="s">
        <v>530</v>
      </c>
      <c r="R67" s="54" t="s">
        <v>530</v>
      </c>
      <c r="S67" s="41"/>
      <c r="T67" s="227" t="s">
        <v>313</v>
      </c>
      <c r="U67" s="41"/>
      <c r="V67" s="41"/>
      <c r="W67" s="41"/>
      <c r="X67" s="72" t="s">
        <v>105</v>
      </c>
      <c r="Y67" s="72" t="s">
        <v>105</v>
      </c>
      <c r="Z67" s="72" t="s">
        <v>105</v>
      </c>
      <c r="AA67" s="72" t="s">
        <v>105</v>
      </c>
      <c r="AB67" s="72" t="s">
        <v>105</v>
      </c>
      <c r="AC67" s="72" t="s">
        <v>105</v>
      </c>
      <c r="AD67" s="218" t="s">
        <v>105</v>
      </c>
      <c r="AE67" s="72" t="s">
        <v>105</v>
      </c>
      <c r="AF67" s="72" t="s">
        <v>105</v>
      </c>
      <c r="AG67" s="72" t="s">
        <v>105</v>
      </c>
      <c r="AH67" s="72" t="s">
        <v>105</v>
      </c>
      <c r="AI67" s="72" t="s">
        <v>105</v>
      </c>
      <c r="AJ67" s="72" t="s">
        <v>97</v>
      </c>
      <c r="AK67" s="72" t="s">
        <v>94</v>
      </c>
      <c r="AL67" s="72" t="s">
        <v>97</v>
      </c>
      <c r="AM67" s="72" t="s">
        <v>105</v>
      </c>
      <c r="AN67" s="72" t="s">
        <v>95</v>
      </c>
      <c r="AO67" s="72" t="s">
        <v>95</v>
      </c>
      <c r="AP67" s="72" t="s">
        <v>97</v>
      </c>
      <c r="AQ67" s="72" t="s">
        <v>105</v>
      </c>
      <c r="AR67" s="71" t="s">
        <v>204</v>
      </c>
      <c r="AS67" s="53" t="s">
        <v>105</v>
      </c>
      <c r="AT67" s="3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row>
    <row r="68" spans="1:80" customFormat="1" ht="26.25" customHeight="1">
      <c r="A68" s="184">
        <v>65</v>
      </c>
      <c r="B68" s="184" t="s">
        <v>309</v>
      </c>
      <c r="C68" s="36" t="s">
        <v>548</v>
      </c>
      <c r="D68" s="36" t="s">
        <v>206</v>
      </c>
      <c r="E68" s="61" t="s">
        <v>549</v>
      </c>
      <c r="F68" s="184" t="s">
        <v>95</v>
      </c>
      <c r="G68" s="54">
        <v>0.9</v>
      </c>
      <c r="H68" s="54">
        <v>0.1</v>
      </c>
      <c r="I68" s="31"/>
      <c r="J68" s="184" t="s">
        <v>87</v>
      </c>
      <c r="K68" s="54" t="s">
        <v>175</v>
      </c>
      <c r="L68" s="18" t="s">
        <v>550</v>
      </c>
      <c r="M68" s="18" t="s">
        <v>551</v>
      </c>
      <c r="N68" s="57" t="s">
        <v>552</v>
      </c>
      <c r="O68" s="54" t="s">
        <v>553</v>
      </c>
      <c r="P68" s="184" t="s">
        <v>554</v>
      </c>
      <c r="Q68" s="54" t="s">
        <v>555</v>
      </c>
      <c r="R68" s="54" t="s">
        <v>555</v>
      </c>
      <c r="S68" s="54" t="s">
        <v>435</v>
      </c>
      <c r="T68" s="225"/>
      <c r="U68" s="54" t="s">
        <v>556</v>
      </c>
      <c r="V68" s="31"/>
      <c r="W68" s="31"/>
      <c r="X68" s="54" t="s">
        <v>105</v>
      </c>
      <c r="Y68" s="54" t="s">
        <v>105</v>
      </c>
      <c r="Z68" s="54" t="s">
        <v>105</v>
      </c>
      <c r="AA68" s="54" t="s">
        <v>105</v>
      </c>
      <c r="AB68" s="54" t="s">
        <v>105</v>
      </c>
      <c r="AC68" s="68" t="s">
        <v>105</v>
      </c>
      <c r="AD68" s="19" t="s">
        <v>94</v>
      </c>
      <c r="AE68" s="54" t="s">
        <v>105</v>
      </c>
      <c r="AF68" s="54" t="s">
        <v>105</v>
      </c>
      <c r="AG68" s="54" t="s">
        <v>105</v>
      </c>
      <c r="AH68" s="54" t="s">
        <v>105</v>
      </c>
      <c r="AI68" s="54" t="s">
        <v>105</v>
      </c>
      <c r="AJ68" s="54" t="s">
        <v>97</v>
      </c>
      <c r="AK68" s="184" t="s">
        <v>105</v>
      </c>
      <c r="AL68" s="184" t="s">
        <v>105</v>
      </c>
      <c r="AM68" s="68" t="s">
        <v>95</v>
      </c>
      <c r="AN68" s="71" t="s">
        <v>105</v>
      </c>
      <c r="AO68" s="71" t="s">
        <v>105</v>
      </c>
      <c r="AP68" s="71" t="s">
        <v>105</v>
      </c>
      <c r="AQ68" s="54" t="s">
        <v>105</v>
      </c>
      <c r="AR68" s="184" t="s">
        <v>204</v>
      </c>
      <c r="AS68" s="31" t="s">
        <v>95</v>
      </c>
      <c r="AT68" s="31"/>
      <c r="AU68" s="9" t="s">
        <v>98</v>
      </c>
      <c r="AV68" s="9"/>
      <c r="AW68" s="9"/>
      <c r="AX68" s="11">
        <v>43819</v>
      </c>
      <c r="AY68" s="11">
        <v>43822</v>
      </c>
      <c r="AZ68" s="11">
        <f>AY68+$AZ$2</f>
        <v>43829</v>
      </c>
      <c r="BA68" s="11">
        <v>43849</v>
      </c>
      <c r="BB68" s="11" t="s">
        <v>93</v>
      </c>
      <c r="BC68" s="11" t="s">
        <v>557</v>
      </c>
      <c r="BD68" s="9" t="s">
        <v>398</v>
      </c>
      <c r="BE68" s="31"/>
      <c r="BF68" s="31" t="s">
        <v>558</v>
      </c>
      <c r="BG68" s="31" t="s">
        <v>559</v>
      </c>
      <c r="BH68" s="31"/>
      <c r="BI68" s="31"/>
      <c r="BJ68" s="31" t="s">
        <v>560</v>
      </c>
      <c r="BK68" s="31" t="s">
        <v>102</v>
      </c>
      <c r="BL68" s="31" t="s">
        <v>172</v>
      </c>
      <c r="BM68" s="31"/>
      <c r="BN68" s="31"/>
      <c r="BO68" s="31"/>
      <c r="BP68" s="31"/>
      <c r="BQ68" s="31"/>
      <c r="BR68" s="31"/>
      <c r="BS68" s="31"/>
      <c r="BT68" s="31"/>
      <c r="BU68" s="31"/>
      <c r="BV68" s="31"/>
      <c r="BW68" s="31"/>
      <c r="BX68" s="31"/>
      <c r="BY68" s="31"/>
      <c r="BZ68" s="31"/>
      <c r="CA68" s="31"/>
      <c r="CB68" s="31"/>
    </row>
    <row r="69" spans="1:80" customFormat="1" ht="27" customHeight="1">
      <c r="A69" s="184">
        <v>66</v>
      </c>
      <c r="B69" s="184" t="s">
        <v>309</v>
      </c>
      <c r="C69" s="184" t="s">
        <v>561</v>
      </c>
      <c r="D69" s="184" t="s">
        <v>206</v>
      </c>
      <c r="E69" s="184" t="s">
        <v>562</v>
      </c>
      <c r="F69" s="31" t="s">
        <v>105</v>
      </c>
      <c r="G69" s="54">
        <v>0.85</v>
      </c>
      <c r="H69" s="54">
        <v>0.15</v>
      </c>
      <c r="I69" s="54"/>
      <c r="J69" s="54" t="s">
        <v>563</v>
      </c>
      <c r="K69" s="54" t="s">
        <v>253</v>
      </c>
      <c r="L69" s="184" t="s">
        <v>564</v>
      </c>
      <c r="M69" s="184" t="s">
        <v>89</v>
      </c>
      <c r="N69" s="57"/>
      <c r="O69" s="62" t="s">
        <v>529</v>
      </c>
      <c r="P69" s="31"/>
      <c r="Q69" s="253" t="s">
        <v>565</v>
      </c>
      <c r="R69" s="253" t="s">
        <v>565</v>
      </c>
      <c r="S69" s="31" t="s">
        <v>531</v>
      </c>
      <c r="T69" s="227"/>
      <c r="U69" s="31" t="s">
        <v>335</v>
      </c>
      <c r="V69" s="31"/>
      <c r="W69" s="31"/>
      <c r="X69" s="31" t="s">
        <v>105</v>
      </c>
      <c r="Y69" s="31" t="s">
        <v>105</v>
      </c>
      <c r="Z69" s="31" t="s">
        <v>105</v>
      </c>
      <c r="AA69" s="31" t="s">
        <v>105</v>
      </c>
      <c r="AB69" s="31" t="s">
        <v>105</v>
      </c>
      <c r="AC69" s="53" t="s">
        <v>105</v>
      </c>
      <c r="AD69" s="37" t="s">
        <v>105</v>
      </c>
      <c r="AE69" s="31" t="s">
        <v>105</v>
      </c>
      <c r="AF69" s="31" t="s">
        <v>105</v>
      </c>
      <c r="AG69" s="31" t="s">
        <v>105</v>
      </c>
      <c r="AH69" s="31" t="s">
        <v>566</v>
      </c>
      <c r="AI69" s="31" t="s">
        <v>105</v>
      </c>
      <c r="AJ69" s="31" t="s">
        <v>97</v>
      </c>
      <c r="AK69" s="184" t="s">
        <v>94</v>
      </c>
      <c r="AL69" s="184" t="s">
        <v>94</v>
      </c>
      <c r="AM69" s="53" t="s">
        <v>97</v>
      </c>
      <c r="AN69" s="53" t="s">
        <v>105</v>
      </c>
      <c r="AO69" s="53" t="s">
        <v>105</v>
      </c>
      <c r="AP69" s="71" t="s">
        <v>94</v>
      </c>
      <c r="AQ69" s="31" t="s">
        <v>105</v>
      </c>
      <c r="AR69" s="184" t="s">
        <v>204</v>
      </c>
      <c r="AS69" s="31" t="s">
        <v>94</v>
      </c>
      <c r="AT69" s="29"/>
      <c r="AU69" s="29" t="s">
        <v>336</v>
      </c>
      <c r="AV69" s="29"/>
      <c r="AW69" s="29"/>
      <c r="AX69" s="30">
        <v>43881</v>
      </c>
      <c r="AY69" s="38">
        <v>43885</v>
      </c>
      <c r="AZ69" s="30">
        <v>43889</v>
      </c>
      <c r="BA69" s="38">
        <v>43889</v>
      </c>
      <c r="BB69" s="38" t="s">
        <v>338</v>
      </c>
      <c r="BC69" s="39" t="s">
        <v>567</v>
      </c>
      <c r="BD69" s="29"/>
      <c r="BE69" s="29"/>
      <c r="BF69" s="29"/>
      <c r="BG69" s="29"/>
      <c r="BH69" s="29"/>
      <c r="BI69" s="29"/>
      <c r="BJ69" s="29" t="s">
        <v>535</v>
      </c>
      <c r="BK69" s="29" t="s">
        <v>197</v>
      </c>
      <c r="BL69" s="29" t="s">
        <v>172</v>
      </c>
      <c r="BM69" s="29"/>
      <c r="BN69" s="29"/>
      <c r="BO69" s="29"/>
      <c r="BP69" s="29"/>
      <c r="BQ69" s="29"/>
      <c r="BR69" s="29"/>
      <c r="BS69" s="29"/>
      <c r="BT69" s="29"/>
      <c r="BU69" s="29"/>
      <c r="BV69" s="29"/>
      <c r="BW69" s="29"/>
      <c r="BX69" s="29"/>
      <c r="BY69" s="29"/>
      <c r="BZ69" s="29"/>
      <c r="CA69" s="29"/>
      <c r="CB69" s="29"/>
    </row>
    <row r="70" spans="1:80" customFormat="1" ht="30" customHeight="1">
      <c r="A70" s="184">
        <v>67</v>
      </c>
      <c r="B70" s="184" t="s">
        <v>309</v>
      </c>
      <c r="C70" s="184" t="s">
        <v>568</v>
      </c>
      <c r="D70" s="184" t="s">
        <v>206</v>
      </c>
      <c r="E70" s="184" t="s">
        <v>569</v>
      </c>
      <c r="F70" s="41" t="s">
        <v>97</v>
      </c>
      <c r="G70" s="54">
        <v>0.2</v>
      </c>
      <c r="H70" s="54">
        <v>0</v>
      </c>
      <c r="I70" s="54">
        <v>0.8</v>
      </c>
      <c r="J70" s="54" t="s">
        <v>528</v>
      </c>
      <c r="K70" s="64" t="s">
        <v>253</v>
      </c>
      <c r="L70" s="184" t="s">
        <v>89</v>
      </c>
      <c r="M70" s="184" t="s">
        <v>89</v>
      </c>
      <c r="N70" s="57"/>
      <c r="O70" s="57"/>
      <c r="P70" s="41"/>
      <c r="Q70" s="54" t="s">
        <v>570</v>
      </c>
      <c r="R70" s="54" t="s">
        <v>570</v>
      </c>
      <c r="S70" s="41"/>
      <c r="T70" s="66"/>
      <c r="U70" s="36" t="s">
        <v>335</v>
      </c>
      <c r="V70" s="41"/>
      <c r="W70" s="41"/>
      <c r="X70" s="31" t="s">
        <v>97</v>
      </c>
      <c r="Y70" s="31" t="s">
        <v>97</v>
      </c>
      <c r="Z70" s="31" t="s">
        <v>97</v>
      </c>
      <c r="AA70" s="31" t="s">
        <v>97</v>
      </c>
      <c r="AB70" s="31" t="s">
        <v>97</v>
      </c>
      <c r="AC70" s="53" t="s">
        <v>97</v>
      </c>
      <c r="AD70" s="32" t="s">
        <v>97</v>
      </c>
      <c r="AE70" s="31" t="s">
        <v>97</v>
      </c>
      <c r="AF70" s="31" t="s">
        <v>97</v>
      </c>
      <c r="AG70" s="31" t="s">
        <v>97</v>
      </c>
      <c r="AH70" s="31" t="s">
        <v>97</v>
      </c>
      <c r="AI70" s="31" t="s">
        <v>97</v>
      </c>
      <c r="AJ70" s="31" t="s">
        <v>97</v>
      </c>
      <c r="AK70" s="31" t="s">
        <v>95</v>
      </c>
      <c r="AL70" s="31" t="s">
        <v>95</v>
      </c>
      <c r="AM70" s="53" t="s">
        <v>95</v>
      </c>
      <c r="AN70" s="53" t="s">
        <v>95</v>
      </c>
      <c r="AO70" s="53" t="s">
        <v>95</v>
      </c>
      <c r="AP70" s="53" t="s">
        <v>95</v>
      </c>
      <c r="AQ70" s="31" t="s">
        <v>97</v>
      </c>
      <c r="AR70" s="31" t="s">
        <v>204</v>
      </c>
      <c r="AS70" s="31" t="s">
        <v>95</v>
      </c>
      <c r="AT70" s="31"/>
      <c r="AU70" s="41" t="s">
        <v>336</v>
      </c>
      <c r="AV70" s="41"/>
      <c r="AW70" s="41"/>
      <c r="AX70" s="42"/>
      <c r="AY70" s="42"/>
      <c r="AZ70" s="42"/>
      <c r="BA70" s="35"/>
      <c r="BB70" s="38" t="s">
        <v>338</v>
      </c>
      <c r="BC70" s="40" t="s">
        <v>347</v>
      </c>
      <c r="BD70" s="31"/>
      <c r="BE70" s="41"/>
      <c r="BF70" s="41"/>
      <c r="BG70" s="41"/>
      <c r="BH70" s="41"/>
      <c r="BI70" s="41"/>
      <c r="BJ70" s="41"/>
      <c r="BK70" s="41" t="s">
        <v>197</v>
      </c>
      <c r="BL70" s="41" t="s">
        <v>172</v>
      </c>
      <c r="BM70" s="41"/>
      <c r="BN70" s="41"/>
      <c r="BO70" s="41"/>
      <c r="BP70" s="41"/>
      <c r="BQ70" s="41"/>
      <c r="BR70" s="41"/>
      <c r="BS70" s="41"/>
      <c r="BT70" s="41"/>
      <c r="BU70" s="41"/>
      <c r="BV70" s="41"/>
      <c r="BW70" s="41"/>
      <c r="BX70" s="41"/>
      <c r="BY70" s="41"/>
      <c r="BZ70" s="41"/>
      <c r="CA70" s="41"/>
      <c r="CB70" s="41"/>
    </row>
    <row r="71" spans="1:80" customFormat="1" ht="24.95" customHeight="1">
      <c r="A71" s="184">
        <v>68</v>
      </c>
      <c r="B71" s="184" t="s">
        <v>571</v>
      </c>
      <c r="C71" s="184" t="s">
        <v>205</v>
      </c>
      <c r="D71" s="184" t="s">
        <v>206</v>
      </c>
      <c r="E71" s="184" t="s">
        <v>572</v>
      </c>
      <c r="F71" s="184"/>
      <c r="G71" s="54">
        <v>0.9</v>
      </c>
      <c r="H71" s="54">
        <v>0.1</v>
      </c>
      <c r="I71" s="184"/>
      <c r="J71" s="54" t="s">
        <v>87</v>
      </c>
      <c r="K71" s="54" t="s">
        <v>253</v>
      </c>
      <c r="L71" s="184" t="s">
        <v>573</v>
      </c>
      <c r="M71" s="54" t="s">
        <v>286</v>
      </c>
      <c r="N71" s="54" t="s">
        <v>574</v>
      </c>
      <c r="O71" s="54"/>
      <c r="P71" s="54"/>
      <c r="Q71" s="54" t="s">
        <v>575</v>
      </c>
      <c r="R71" s="54" t="s">
        <v>575</v>
      </c>
      <c r="S71" s="54" t="s">
        <v>521</v>
      </c>
      <c r="T71" s="225"/>
      <c r="U71" s="54" t="s">
        <v>112</v>
      </c>
      <c r="V71" s="54"/>
      <c r="W71" s="184"/>
      <c r="X71" s="184" t="s">
        <v>95</v>
      </c>
      <c r="Y71" s="184" t="s">
        <v>436</v>
      </c>
      <c r="Z71" s="184" t="s">
        <v>95</v>
      </c>
      <c r="AA71" s="184" t="s">
        <v>436</v>
      </c>
      <c r="AB71" s="184" t="s">
        <v>436</v>
      </c>
      <c r="AC71" s="71" t="s">
        <v>436</v>
      </c>
      <c r="AD71" s="185" t="s">
        <v>436</v>
      </c>
      <c r="AE71" s="184" t="s">
        <v>436</v>
      </c>
      <c r="AF71" s="184" t="s">
        <v>436</v>
      </c>
      <c r="AG71" s="184" t="s">
        <v>436</v>
      </c>
      <c r="AH71" s="184" t="s">
        <v>436</v>
      </c>
      <c r="AI71" s="184" t="s">
        <v>436</v>
      </c>
      <c r="AJ71" s="184" t="s">
        <v>95</v>
      </c>
      <c r="AK71" s="184" t="s">
        <v>94</v>
      </c>
      <c r="AL71" s="184" t="s">
        <v>94</v>
      </c>
      <c r="AM71" s="71" t="s">
        <v>95</v>
      </c>
      <c r="AN71" s="71" t="s">
        <v>436</v>
      </c>
      <c r="AO71" s="71" t="s">
        <v>436</v>
      </c>
      <c r="AP71" s="71" t="s">
        <v>94</v>
      </c>
      <c r="AQ71" s="184" t="s">
        <v>436</v>
      </c>
      <c r="AR71" s="184" t="s">
        <v>204</v>
      </c>
      <c r="AS71" s="184" t="s">
        <v>95</v>
      </c>
      <c r="AT71" s="31"/>
      <c r="AU71" s="9" t="s">
        <v>98</v>
      </c>
      <c r="AV71" s="9"/>
      <c r="AW71" s="16"/>
      <c r="AX71" s="11">
        <v>43896</v>
      </c>
      <c r="AY71" s="11">
        <v>43900</v>
      </c>
      <c r="AZ71" s="11">
        <v>43901</v>
      </c>
      <c r="BA71" s="11">
        <v>43931</v>
      </c>
      <c r="BB71" s="11" t="s">
        <v>148</v>
      </c>
      <c r="BC71" s="11" t="s">
        <v>576</v>
      </c>
      <c r="BD71" s="9"/>
      <c r="BE71" s="31"/>
      <c r="BF71" s="23"/>
      <c r="BG71" s="23"/>
      <c r="BH71" s="31" t="s">
        <v>114</v>
      </c>
      <c r="BI71" s="31" t="s">
        <v>114</v>
      </c>
      <c r="BJ71" s="31" t="s">
        <v>264</v>
      </c>
      <c r="BK71" s="31" t="s">
        <v>205</v>
      </c>
      <c r="BL71" s="31"/>
      <c r="BM71" s="31"/>
      <c r="BN71" s="31"/>
      <c r="BO71" s="31"/>
      <c r="BP71" s="31" t="s">
        <v>443</v>
      </c>
      <c r="BQ71" s="192" t="s">
        <v>502</v>
      </c>
      <c r="BR71" s="31" t="s">
        <v>183</v>
      </c>
      <c r="BS71" s="192" t="s">
        <v>502</v>
      </c>
      <c r="BT71" s="31"/>
      <c r="BU71" s="31"/>
      <c r="BV71" s="31"/>
      <c r="BW71" s="31"/>
      <c r="BX71" s="31"/>
      <c r="BY71" s="31"/>
      <c r="BZ71" s="31"/>
      <c r="CA71" s="31"/>
      <c r="CB71" s="31"/>
    </row>
    <row r="72" spans="1:80" customFormat="1" ht="44.25" customHeight="1">
      <c r="A72" s="184">
        <v>69</v>
      </c>
      <c r="B72" s="184" t="s">
        <v>571</v>
      </c>
      <c r="C72" s="184" t="s">
        <v>577</v>
      </c>
      <c r="D72" s="184" t="s">
        <v>84</v>
      </c>
      <c r="E72" s="184" t="s">
        <v>578</v>
      </c>
      <c r="F72" s="184" t="s">
        <v>95</v>
      </c>
      <c r="G72" s="54">
        <v>0.9</v>
      </c>
      <c r="H72" s="54">
        <v>0.1</v>
      </c>
      <c r="I72" s="184" t="s">
        <v>86</v>
      </c>
      <c r="J72" s="54" t="s">
        <v>87</v>
      </c>
      <c r="K72" s="54" t="s">
        <v>253</v>
      </c>
      <c r="L72" s="184" t="s">
        <v>89</v>
      </c>
      <c r="M72" s="184" t="s">
        <v>89</v>
      </c>
      <c r="N72" s="54" t="s">
        <v>579</v>
      </c>
      <c r="O72" s="54" t="s">
        <v>580</v>
      </c>
      <c r="P72" s="54" t="s">
        <v>554</v>
      </c>
      <c r="Q72" s="54" t="s">
        <v>581</v>
      </c>
      <c r="R72" s="54" t="s">
        <v>582</v>
      </c>
      <c r="S72" s="54" t="s">
        <v>435</v>
      </c>
      <c r="T72" s="225"/>
      <c r="U72" s="54" t="s">
        <v>112</v>
      </c>
      <c r="V72" s="54"/>
      <c r="W72" s="184"/>
      <c r="X72" s="184" t="s">
        <v>105</v>
      </c>
      <c r="Y72" s="184" t="s">
        <v>105</v>
      </c>
      <c r="Z72" s="184" t="s">
        <v>105</v>
      </c>
      <c r="AA72" s="184" t="s">
        <v>105</v>
      </c>
      <c r="AB72" s="184" t="s">
        <v>97</v>
      </c>
      <c r="AC72" s="71" t="s">
        <v>97</v>
      </c>
      <c r="AD72" s="185" t="s">
        <v>94</v>
      </c>
      <c r="AE72" s="184" t="s">
        <v>94</v>
      </c>
      <c r="AF72" s="184" t="s">
        <v>94</v>
      </c>
      <c r="AG72" s="184" t="s">
        <v>94</v>
      </c>
      <c r="AH72" s="184" t="s">
        <v>97</v>
      </c>
      <c r="AI72" s="184" t="s">
        <v>105</v>
      </c>
      <c r="AJ72" s="184" t="s">
        <v>97</v>
      </c>
      <c r="AK72" s="184" t="s">
        <v>105</v>
      </c>
      <c r="AL72" s="184" t="s">
        <v>105</v>
      </c>
      <c r="AM72" s="71" t="s">
        <v>97</v>
      </c>
      <c r="AN72" s="71" t="s">
        <v>105</v>
      </c>
      <c r="AO72" s="71" t="s">
        <v>105</v>
      </c>
      <c r="AP72" s="71" t="s">
        <v>105</v>
      </c>
      <c r="AQ72" s="184" t="s">
        <v>97</v>
      </c>
      <c r="AR72" s="184" t="s">
        <v>96</v>
      </c>
      <c r="AS72" s="184" t="s">
        <v>95</v>
      </c>
      <c r="AT72" s="31"/>
      <c r="AU72" s="9" t="s">
        <v>98</v>
      </c>
      <c r="AV72" s="9"/>
      <c r="AW72" s="9"/>
      <c r="AX72" s="11">
        <v>43840</v>
      </c>
      <c r="AY72" s="11">
        <v>43844</v>
      </c>
      <c r="AZ72" s="11">
        <f>AX72+AZ2</f>
        <v>43847</v>
      </c>
      <c r="BA72" s="11">
        <v>43847</v>
      </c>
      <c r="BB72" s="11" t="s">
        <v>93</v>
      </c>
      <c r="BC72" s="11" t="s">
        <v>583</v>
      </c>
      <c r="BD72" s="9"/>
      <c r="BE72" s="31"/>
      <c r="BF72" s="31" t="s">
        <v>558</v>
      </c>
      <c r="BG72" s="31" t="s">
        <v>559</v>
      </c>
      <c r="BH72" s="31" t="s">
        <v>114</v>
      </c>
      <c r="BI72" s="31"/>
      <c r="BJ72" s="31" t="s">
        <v>584</v>
      </c>
      <c r="BK72" s="31" t="s">
        <v>102</v>
      </c>
      <c r="BL72" s="31" t="s">
        <v>94</v>
      </c>
      <c r="BM72" s="31"/>
      <c r="BN72" s="31"/>
      <c r="BO72" s="31"/>
      <c r="BP72" s="31"/>
      <c r="BQ72" s="31"/>
      <c r="BR72" s="31"/>
      <c r="BS72" s="31"/>
      <c r="BT72" s="31"/>
      <c r="BU72" s="31"/>
      <c r="BV72" s="31"/>
      <c r="BW72" s="31"/>
      <c r="BX72" s="31"/>
      <c r="BY72" s="31"/>
      <c r="BZ72" s="31"/>
      <c r="CA72" s="31"/>
      <c r="CB72" s="31"/>
    </row>
    <row r="73" spans="1:80" customFormat="1" ht="24.95" customHeight="1">
      <c r="A73" s="184">
        <v>70</v>
      </c>
      <c r="B73" s="184" t="s">
        <v>571</v>
      </c>
      <c r="C73" s="184" t="s">
        <v>548</v>
      </c>
      <c r="D73" s="184" t="s">
        <v>206</v>
      </c>
      <c r="E73" s="184" t="s">
        <v>585</v>
      </c>
      <c r="F73" s="184" t="s">
        <v>95</v>
      </c>
      <c r="G73" s="54">
        <v>0.3</v>
      </c>
      <c r="H73" s="54">
        <v>0.7</v>
      </c>
      <c r="I73" s="184"/>
      <c r="J73" s="54" t="s">
        <v>186</v>
      </c>
      <c r="K73" s="54" t="s">
        <v>586</v>
      </c>
      <c r="L73" s="18" t="s">
        <v>89</v>
      </c>
      <c r="M73" s="18" t="s">
        <v>89</v>
      </c>
      <c r="N73" s="54" t="s">
        <v>587</v>
      </c>
      <c r="O73" s="55" t="s">
        <v>588</v>
      </c>
      <c r="P73" s="54"/>
      <c r="Q73" s="54" t="s">
        <v>589</v>
      </c>
      <c r="R73" s="54" t="s">
        <v>589</v>
      </c>
      <c r="S73" s="54" t="s">
        <v>89</v>
      </c>
      <c r="T73" s="225" t="s">
        <v>405</v>
      </c>
      <c r="U73" s="54" t="s">
        <v>590</v>
      </c>
      <c r="V73" s="54" t="s">
        <v>591</v>
      </c>
      <c r="W73" s="184"/>
      <c r="X73" s="184" t="s">
        <v>97</v>
      </c>
      <c r="Y73" s="184" t="s">
        <v>95</v>
      </c>
      <c r="Z73" s="184" t="s">
        <v>97</v>
      </c>
      <c r="AA73" s="184" t="s">
        <v>95</v>
      </c>
      <c r="AB73" s="184" t="s">
        <v>95</v>
      </c>
      <c r="AC73" s="71" t="s">
        <v>95</v>
      </c>
      <c r="AD73" s="185" t="s">
        <v>97</v>
      </c>
      <c r="AE73" s="184" t="s">
        <v>94</v>
      </c>
      <c r="AF73" s="184" t="s">
        <v>94</v>
      </c>
      <c r="AG73" s="184" t="s">
        <v>94</v>
      </c>
      <c r="AH73" s="184" t="s">
        <v>94</v>
      </c>
      <c r="AI73" s="184" t="s">
        <v>95</v>
      </c>
      <c r="AJ73" s="184" t="s">
        <v>95</v>
      </c>
      <c r="AK73" s="184" t="s">
        <v>94</v>
      </c>
      <c r="AL73" s="184" t="s">
        <v>94</v>
      </c>
      <c r="AM73" s="71" t="s">
        <v>105</v>
      </c>
      <c r="AN73" s="71" t="s">
        <v>97</v>
      </c>
      <c r="AO73" s="71" t="s">
        <v>95</v>
      </c>
      <c r="AP73" s="71" t="s">
        <v>94</v>
      </c>
      <c r="AQ73" s="184" t="s">
        <v>95</v>
      </c>
      <c r="AR73" s="184" t="s">
        <v>592</v>
      </c>
      <c r="AS73" s="184" t="s">
        <v>95</v>
      </c>
      <c r="AT73" s="31"/>
      <c r="AU73" s="9" t="s">
        <v>98</v>
      </c>
      <c r="AV73" s="9"/>
      <c r="AW73" s="9"/>
      <c r="AX73" s="11">
        <v>43468</v>
      </c>
      <c r="AY73" s="11">
        <v>43836</v>
      </c>
      <c r="AZ73" s="11">
        <f>AX73+$AZ$2</f>
        <v>43475</v>
      </c>
      <c r="BA73" s="11">
        <v>43892</v>
      </c>
      <c r="BB73" s="11" t="s">
        <v>93</v>
      </c>
      <c r="BC73" s="11" t="s">
        <v>593</v>
      </c>
      <c r="BD73" s="9" t="s">
        <v>594</v>
      </c>
      <c r="BE73" s="31"/>
      <c r="BF73" s="31"/>
      <c r="BG73" s="31"/>
      <c r="BH73" s="31"/>
      <c r="BI73" s="31" t="s">
        <v>595</v>
      </c>
      <c r="BJ73" s="31" t="s">
        <v>447</v>
      </c>
      <c r="BK73" s="31" t="s">
        <v>102</v>
      </c>
      <c r="BL73" s="31" t="s">
        <v>105</v>
      </c>
      <c r="BM73" s="31"/>
      <c r="BN73" s="31"/>
      <c r="BO73" s="31"/>
      <c r="BP73" s="31" t="s">
        <v>106</v>
      </c>
      <c r="BQ73" s="31" t="s">
        <v>106</v>
      </c>
      <c r="BR73" s="31" t="s">
        <v>183</v>
      </c>
      <c r="BS73" s="31" t="s">
        <v>136</v>
      </c>
      <c r="BT73" s="31"/>
      <c r="BU73" s="31"/>
      <c r="BV73" s="31"/>
      <c r="BW73" s="31"/>
      <c r="BX73" s="31"/>
      <c r="BY73" s="31"/>
      <c r="BZ73" s="31"/>
      <c r="CA73" s="31"/>
      <c r="CB73" s="31"/>
    </row>
    <row r="74" spans="1:80" customFormat="1" ht="24.95" customHeight="1">
      <c r="A74" s="184">
        <v>71</v>
      </c>
      <c r="B74" s="184" t="s">
        <v>571</v>
      </c>
      <c r="C74" s="184" t="s">
        <v>577</v>
      </c>
      <c r="D74" s="184" t="s">
        <v>84</v>
      </c>
      <c r="E74" s="184" t="s">
        <v>596</v>
      </c>
      <c r="F74" s="184" t="s">
        <v>95</v>
      </c>
      <c r="G74" s="54">
        <v>0.95</v>
      </c>
      <c r="H74" s="54">
        <v>0.05</v>
      </c>
      <c r="I74" s="184" t="s">
        <v>86</v>
      </c>
      <c r="J74" s="54" t="s">
        <v>87</v>
      </c>
      <c r="K74" s="54" t="s">
        <v>253</v>
      </c>
      <c r="L74" s="184" t="s">
        <v>89</v>
      </c>
      <c r="M74" s="184" t="s">
        <v>597</v>
      </c>
      <c r="N74" s="54" t="s">
        <v>598</v>
      </c>
      <c r="O74" s="54" t="s">
        <v>553</v>
      </c>
      <c r="P74" s="54" t="s">
        <v>599</v>
      </c>
      <c r="Q74" s="54" t="s">
        <v>600</v>
      </c>
      <c r="R74" s="54" t="s">
        <v>601</v>
      </c>
      <c r="S74" s="54" t="s">
        <v>236</v>
      </c>
      <c r="T74" s="225"/>
      <c r="U74" s="54" t="s">
        <v>556</v>
      </c>
      <c r="V74" s="54"/>
      <c r="W74" s="184"/>
      <c r="X74" s="184" t="s">
        <v>105</v>
      </c>
      <c r="Y74" s="184" t="s">
        <v>94</v>
      </c>
      <c r="Z74" s="184" t="s">
        <v>105</v>
      </c>
      <c r="AA74" s="184" t="s">
        <v>94</v>
      </c>
      <c r="AB74" s="184" t="s">
        <v>94</v>
      </c>
      <c r="AC74" s="71" t="s">
        <v>94</v>
      </c>
      <c r="AD74" s="185" t="s">
        <v>94</v>
      </c>
      <c r="AE74" s="184" t="s">
        <v>97</v>
      </c>
      <c r="AF74" s="184" t="s">
        <v>97</v>
      </c>
      <c r="AG74" s="184" t="s">
        <v>97</v>
      </c>
      <c r="AH74" s="184" t="s">
        <v>94</v>
      </c>
      <c r="AI74" s="184" t="s">
        <v>94</v>
      </c>
      <c r="AJ74" s="184" t="s">
        <v>95</v>
      </c>
      <c r="AK74" s="184" t="s">
        <v>94</v>
      </c>
      <c r="AL74" s="184" t="s">
        <v>299</v>
      </c>
      <c r="AM74" s="71" t="s">
        <v>97</v>
      </c>
      <c r="AN74" s="71" t="s">
        <v>105</v>
      </c>
      <c r="AO74" s="71" t="s">
        <v>94</v>
      </c>
      <c r="AP74" s="71" t="s">
        <v>299</v>
      </c>
      <c r="AQ74" s="184" t="s">
        <v>94</v>
      </c>
      <c r="AR74" s="184" t="s">
        <v>204</v>
      </c>
      <c r="AS74" s="184" t="s">
        <v>95</v>
      </c>
      <c r="AT74" s="31"/>
      <c r="AU74" s="9" t="s">
        <v>98</v>
      </c>
      <c r="AV74" s="9"/>
      <c r="AW74" s="9"/>
      <c r="AX74" s="11">
        <v>43819</v>
      </c>
      <c r="AY74" s="11">
        <v>43819</v>
      </c>
      <c r="AZ74" s="11">
        <f>AY74+$AZ$2+14</f>
        <v>43840</v>
      </c>
      <c r="BA74" s="11">
        <v>43865</v>
      </c>
      <c r="BB74" s="11" t="s">
        <v>93</v>
      </c>
      <c r="BC74" s="11" t="s">
        <v>602</v>
      </c>
      <c r="BD74" s="9" t="s">
        <v>603</v>
      </c>
      <c r="BE74" s="31"/>
      <c r="BF74" s="31" t="s">
        <v>558</v>
      </c>
      <c r="BG74" s="31" t="s">
        <v>559</v>
      </c>
      <c r="BH74" s="31"/>
      <c r="BI74" s="31"/>
      <c r="BJ74" s="31" t="s">
        <v>584</v>
      </c>
      <c r="BK74" s="31" t="s">
        <v>197</v>
      </c>
      <c r="BL74" s="31" t="s">
        <v>94</v>
      </c>
      <c r="BM74" s="31"/>
      <c r="BN74" s="31"/>
      <c r="BO74" s="31"/>
      <c r="BP74" s="31" t="s">
        <v>136</v>
      </c>
      <c r="BQ74" s="192" t="s">
        <v>502</v>
      </c>
      <c r="BR74" s="31" t="s">
        <v>136</v>
      </c>
      <c r="BS74" s="192" t="s">
        <v>153</v>
      </c>
      <c r="BT74" s="31"/>
      <c r="BU74" s="31"/>
      <c r="BV74" s="31"/>
      <c r="BW74" s="31"/>
      <c r="BX74" s="31"/>
      <c r="BY74" s="31"/>
      <c r="BZ74" s="31"/>
      <c r="CA74" s="31"/>
      <c r="CB74" s="31"/>
    </row>
    <row r="75" spans="1:80" customFormat="1" ht="24.95" customHeight="1">
      <c r="A75" s="184">
        <v>72</v>
      </c>
      <c r="B75" s="184" t="s">
        <v>571</v>
      </c>
      <c r="C75" s="184" t="s">
        <v>604</v>
      </c>
      <c r="D75" s="184" t="s">
        <v>84</v>
      </c>
      <c r="E75" s="184" t="s">
        <v>605</v>
      </c>
      <c r="F75" s="184" t="s">
        <v>95</v>
      </c>
      <c r="G75" s="54">
        <v>0.95</v>
      </c>
      <c r="H75" s="54">
        <v>0.05</v>
      </c>
      <c r="I75" s="184"/>
      <c r="J75" s="54" t="s">
        <v>87</v>
      </c>
      <c r="K75" s="54" t="s">
        <v>253</v>
      </c>
      <c r="L75" s="184" t="s">
        <v>285</v>
      </c>
      <c r="M75" s="184" t="s">
        <v>606</v>
      </c>
      <c r="N75" s="184" t="s">
        <v>607</v>
      </c>
      <c r="O75" s="54" t="s">
        <v>288</v>
      </c>
      <c r="P75" s="54"/>
      <c r="Q75" s="245" t="s">
        <v>608</v>
      </c>
      <c r="R75" s="54" t="s">
        <v>312</v>
      </c>
      <c r="S75" s="54" t="s">
        <v>521</v>
      </c>
      <c r="T75" s="225"/>
      <c r="U75" s="54" t="s">
        <v>248</v>
      </c>
      <c r="V75" s="54"/>
      <c r="W75" s="184"/>
      <c r="X75" s="184" t="s">
        <v>105</v>
      </c>
      <c r="Y75" s="184" t="s">
        <v>94</v>
      </c>
      <c r="Z75" s="184" t="s">
        <v>105</v>
      </c>
      <c r="AA75" s="184" t="s">
        <v>94</v>
      </c>
      <c r="AB75" s="184" t="s">
        <v>94</v>
      </c>
      <c r="AC75" s="71" t="s">
        <v>94</v>
      </c>
      <c r="AD75" s="185" t="s">
        <v>94</v>
      </c>
      <c r="AE75" s="184" t="s">
        <v>94</v>
      </c>
      <c r="AF75" s="184" t="s">
        <v>94</v>
      </c>
      <c r="AG75" s="184" t="s">
        <v>94</v>
      </c>
      <c r="AH75" s="184" t="s">
        <v>94</v>
      </c>
      <c r="AI75" s="184" t="s">
        <v>94</v>
      </c>
      <c r="AJ75" s="184" t="s">
        <v>95</v>
      </c>
      <c r="AK75" s="184" t="s">
        <v>94</v>
      </c>
      <c r="AL75" s="184" t="s">
        <v>299</v>
      </c>
      <c r="AM75" s="71" t="s">
        <v>95</v>
      </c>
      <c r="AN75" s="71" t="s">
        <v>94</v>
      </c>
      <c r="AO75" s="71" t="s">
        <v>94</v>
      </c>
      <c r="AP75" s="71" t="s">
        <v>299</v>
      </c>
      <c r="AQ75" s="184" t="s">
        <v>94</v>
      </c>
      <c r="AR75" s="184" t="s">
        <v>204</v>
      </c>
      <c r="AS75" s="184" t="s">
        <v>95</v>
      </c>
      <c r="AT75" s="31"/>
      <c r="AU75" s="9" t="s">
        <v>98</v>
      </c>
      <c r="AV75" s="9"/>
      <c r="AW75" s="9"/>
      <c r="AX75" s="11">
        <v>43819</v>
      </c>
      <c r="AY75" s="11">
        <v>43819</v>
      </c>
      <c r="AZ75" s="11">
        <f>AY75+$AZ$2</f>
        <v>43826</v>
      </c>
      <c r="BA75" s="11">
        <v>43838</v>
      </c>
      <c r="BB75" s="11" t="s">
        <v>93</v>
      </c>
      <c r="BC75" s="11" t="s">
        <v>609</v>
      </c>
      <c r="BD75" s="9"/>
      <c r="BE75" s="31"/>
      <c r="BF75" s="31" t="s">
        <v>558</v>
      </c>
      <c r="BG75" s="31" t="s">
        <v>610</v>
      </c>
      <c r="BH75" s="31"/>
      <c r="BI75" s="31"/>
      <c r="BJ75" s="31" t="s">
        <v>264</v>
      </c>
      <c r="BK75" s="31" t="s">
        <v>104</v>
      </c>
      <c r="BL75" s="31" t="s">
        <v>94</v>
      </c>
      <c r="BM75" s="31"/>
      <c r="BN75" s="31"/>
      <c r="BO75" s="31"/>
      <c r="BP75" s="31" t="s">
        <v>135</v>
      </c>
      <c r="BQ75" s="31" t="s">
        <v>153</v>
      </c>
      <c r="BR75" s="31" t="s">
        <v>183</v>
      </c>
      <c r="BS75" s="31" t="s">
        <v>136</v>
      </c>
      <c r="BT75" s="31"/>
      <c r="BU75" s="31"/>
      <c r="BV75" s="31"/>
      <c r="BW75" s="31"/>
      <c r="BX75" s="31"/>
      <c r="BY75" s="31"/>
      <c r="BZ75" s="31"/>
      <c r="CA75" s="31"/>
      <c r="CB75" s="31"/>
    </row>
    <row r="76" spans="1:80" customFormat="1" ht="27.75" customHeight="1">
      <c r="A76" s="184">
        <v>73</v>
      </c>
      <c r="B76" s="184" t="s">
        <v>571</v>
      </c>
      <c r="C76" s="184" t="s">
        <v>604</v>
      </c>
      <c r="D76" s="184" t="s">
        <v>84</v>
      </c>
      <c r="E76" s="184" t="s">
        <v>611</v>
      </c>
      <c r="F76" s="184"/>
      <c r="G76" s="54">
        <v>0.95</v>
      </c>
      <c r="H76" s="54">
        <v>0.05</v>
      </c>
      <c r="I76" s="184"/>
      <c r="J76" s="54" t="s">
        <v>87</v>
      </c>
      <c r="K76" s="54" t="s">
        <v>253</v>
      </c>
      <c r="L76" s="184" t="s">
        <v>285</v>
      </c>
      <c r="M76" s="184" t="s">
        <v>606</v>
      </c>
      <c r="N76" s="184" t="s">
        <v>612</v>
      </c>
      <c r="O76" s="54" t="s">
        <v>288</v>
      </c>
      <c r="P76" s="54"/>
      <c r="Q76" s="54" t="s">
        <v>613</v>
      </c>
      <c r="R76" s="54" t="s">
        <v>312</v>
      </c>
      <c r="S76" s="54" t="s">
        <v>521</v>
      </c>
      <c r="T76" s="225"/>
      <c r="U76" s="54" t="s">
        <v>112</v>
      </c>
      <c r="V76" s="54"/>
      <c r="W76" s="184"/>
      <c r="X76" s="184" t="s">
        <v>105</v>
      </c>
      <c r="Y76" s="184" t="s">
        <v>94</v>
      </c>
      <c r="Z76" s="184" t="s">
        <v>105</v>
      </c>
      <c r="AA76" s="184" t="s">
        <v>94</v>
      </c>
      <c r="AB76" s="184" t="s">
        <v>94</v>
      </c>
      <c r="AC76" s="71" t="s">
        <v>94</v>
      </c>
      <c r="AD76" s="185" t="s">
        <v>97</v>
      </c>
      <c r="AE76" s="184" t="s">
        <v>97</v>
      </c>
      <c r="AF76" s="184" t="s">
        <v>97</v>
      </c>
      <c r="AG76" s="184" t="s">
        <v>97</v>
      </c>
      <c r="AH76" s="184" t="s">
        <v>95</v>
      </c>
      <c r="AI76" s="184" t="s">
        <v>97</v>
      </c>
      <c r="AJ76" s="184" t="s">
        <v>97</v>
      </c>
      <c r="AK76" s="184" t="s">
        <v>95</v>
      </c>
      <c r="AL76" s="184" t="s">
        <v>95</v>
      </c>
      <c r="AM76" s="71" t="s">
        <v>97</v>
      </c>
      <c r="AN76" s="71" t="s">
        <v>105</v>
      </c>
      <c r="AO76" s="71" t="s">
        <v>94</v>
      </c>
      <c r="AP76" s="71" t="s">
        <v>95</v>
      </c>
      <c r="AQ76" s="184" t="s">
        <v>94</v>
      </c>
      <c r="AR76" s="184" t="s">
        <v>204</v>
      </c>
      <c r="AS76" s="184" t="s">
        <v>95</v>
      </c>
      <c r="AT76" s="31"/>
      <c r="AU76" s="9" t="s">
        <v>98</v>
      </c>
      <c r="AV76" s="9"/>
      <c r="AW76" s="9"/>
      <c r="AX76" s="11">
        <v>43819</v>
      </c>
      <c r="AY76" s="11">
        <v>43819</v>
      </c>
      <c r="AZ76" s="11">
        <f>AY76+$AZ$2</f>
        <v>43826</v>
      </c>
      <c r="BA76" s="11">
        <v>43838</v>
      </c>
      <c r="BB76" s="11" t="s">
        <v>93</v>
      </c>
      <c r="BC76" s="11" t="s">
        <v>614</v>
      </c>
      <c r="BD76" s="9"/>
      <c r="BE76" s="31"/>
      <c r="BF76" s="31" t="s">
        <v>558</v>
      </c>
      <c r="BG76" s="31" t="s">
        <v>610</v>
      </c>
      <c r="BH76" s="31"/>
      <c r="BI76" s="31" t="s">
        <v>114</v>
      </c>
      <c r="BJ76" s="31" t="s">
        <v>264</v>
      </c>
      <c r="BK76" s="31" t="s">
        <v>104</v>
      </c>
      <c r="BL76" s="31" t="s">
        <v>94</v>
      </c>
      <c r="BM76" s="31"/>
      <c r="BN76" s="31"/>
      <c r="BO76" s="31"/>
      <c r="BP76" s="31" t="s">
        <v>135</v>
      </c>
      <c r="BQ76" s="31" t="s">
        <v>153</v>
      </c>
      <c r="BR76" s="31" t="s">
        <v>183</v>
      </c>
      <c r="BS76" s="31" t="s">
        <v>136</v>
      </c>
      <c r="BT76" s="31"/>
      <c r="BU76" s="31"/>
      <c r="BV76" s="31"/>
      <c r="BW76" s="31"/>
      <c r="BX76" s="31"/>
      <c r="BY76" s="31"/>
      <c r="BZ76" s="31"/>
      <c r="CA76" s="31"/>
      <c r="CB76" s="31"/>
    </row>
    <row r="77" spans="1:80" customFormat="1" ht="27.75" customHeight="1">
      <c r="A77" s="184">
        <v>74</v>
      </c>
      <c r="B77" s="184" t="s">
        <v>571</v>
      </c>
      <c r="C77" s="184" t="s">
        <v>577</v>
      </c>
      <c r="D77" s="184" t="s">
        <v>84</v>
      </c>
      <c r="E77" s="184" t="s">
        <v>615</v>
      </c>
      <c r="F77" s="184" t="s">
        <v>95</v>
      </c>
      <c r="G77" s="54">
        <v>0.95</v>
      </c>
      <c r="H77" s="54">
        <v>0.05</v>
      </c>
      <c r="I77" s="184" t="s">
        <v>86</v>
      </c>
      <c r="J77" s="54" t="s">
        <v>87</v>
      </c>
      <c r="K77" s="54" t="s">
        <v>253</v>
      </c>
      <c r="L77" s="18" t="s">
        <v>616</v>
      </c>
      <c r="M77" s="18" t="s">
        <v>551</v>
      </c>
      <c r="N77" s="54" t="s">
        <v>617</v>
      </c>
      <c r="O77" s="54" t="s">
        <v>553</v>
      </c>
      <c r="P77" s="54" t="s">
        <v>618</v>
      </c>
      <c r="Q77" s="54" t="s">
        <v>555</v>
      </c>
      <c r="R77" s="54" t="s">
        <v>619</v>
      </c>
      <c r="S77" s="54" t="s">
        <v>521</v>
      </c>
      <c r="T77" s="225"/>
      <c r="U77" s="54" t="s">
        <v>620</v>
      </c>
      <c r="V77" s="54" t="s">
        <v>298</v>
      </c>
      <c r="W77" s="184"/>
      <c r="X77" s="184" t="s">
        <v>94</v>
      </c>
      <c r="Y77" s="184" t="s">
        <v>94</v>
      </c>
      <c r="Z77" s="184" t="s">
        <v>94</v>
      </c>
      <c r="AA77" s="184" t="s">
        <v>94</v>
      </c>
      <c r="AB77" s="184" t="s">
        <v>94</v>
      </c>
      <c r="AC77" s="71" t="s">
        <v>94</v>
      </c>
      <c r="AD77" s="185" t="s">
        <v>94</v>
      </c>
      <c r="AE77" s="184" t="s">
        <v>94</v>
      </c>
      <c r="AF77" s="184" t="s">
        <v>95</v>
      </c>
      <c r="AG77" s="254" t="s">
        <v>372</v>
      </c>
      <c r="AH77" s="184" t="s">
        <v>94</v>
      </c>
      <c r="AI77" s="184" t="s">
        <v>94</v>
      </c>
      <c r="AJ77" s="184" t="s">
        <v>95</v>
      </c>
      <c r="AK77" s="184" t="s">
        <v>94</v>
      </c>
      <c r="AL77" s="184" t="s">
        <v>94</v>
      </c>
      <c r="AM77" s="71" t="s">
        <v>95</v>
      </c>
      <c r="AN77" s="71" t="s">
        <v>94</v>
      </c>
      <c r="AO77" s="71" t="s">
        <v>94</v>
      </c>
      <c r="AP77" s="71" t="s">
        <v>94</v>
      </c>
      <c r="AQ77" s="184" t="s">
        <v>94</v>
      </c>
      <c r="AR77" s="184" t="s">
        <v>204</v>
      </c>
      <c r="AS77" s="184" t="s">
        <v>95</v>
      </c>
      <c r="AT77" s="31"/>
      <c r="AU77" s="9" t="s">
        <v>98</v>
      </c>
      <c r="AV77" s="9"/>
      <c r="AW77" s="9">
        <v>3</v>
      </c>
      <c r="AX77" s="11">
        <v>43826</v>
      </c>
      <c r="AY77" s="11">
        <v>43829</v>
      </c>
      <c r="AZ77" s="11">
        <f>AX77+AZ2</f>
        <v>43833</v>
      </c>
      <c r="BA77" s="11">
        <v>43841</v>
      </c>
      <c r="BB77" s="11" t="s">
        <v>93</v>
      </c>
      <c r="BC77" s="11" t="s">
        <v>621</v>
      </c>
      <c r="BD77" s="9"/>
      <c r="BE77" s="31"/>
      <c r="BF77" s="31" t="s">
        <v>558</v>
      </c>
      <c r="BG77" s="31" t="s">
        <v>559</v>
      </c>
      <c r="BH77" s="31"/>
      <c r="BI77" s="31"/>
      <c r="BJ77" s="31" t="s">
        <v>584</v>
      </c>
      <c r="BK77" s="31" t="s">
        <v>102</v>
      </c>
      <c r="BL77" s="31" t="s">
        <v>105</v>
      </c>
      <c r="BM77" s="31"/>
      <c r="BN77" s="31"/>
      <c r="BO77" s="31"/>
      <c r="BP77" s="31" t="s">
        <v>135</v>
      </c>
      <c r="BQ77" s="31" t="s">
        <v>153</v>
      </c>
      <c r="BR77" s="31" t="s">
        <v>136</v>
      </c>
      <c r="BS77" s="31" t="s">
        <v>136</v>
      </c>
      <c r="BT77" s="31"/>
      <c r="BU77" s="31"/>
      <c r="BV77" s="31"/>
      <c r="BW77" s="31"/>
      <c r="BX77" s="31"/>
      <c r="BY77" s="31"/>
      <c r="BZ77" s="31"/>
      <c r="CA77" s="31"/>
      <c r="CB77" s="31"/>
    </row>
    <row r="78" spans="1:80" customFormat="1" ht="27.75" customHeight="1">
      <c r="A78" s="184">
        <v>75</v>
      </c>
      <c r="B78" s="184" t="s">
        <v>571</v>
      </c>
      <c r="C78" s="184" t="s">
        <v>577</v>
      </c>
      <c r="D78" s="184" t="s">
        <v>84</v>
      </c>
      <c r="E78" s="184" t="s">
        <v>622</v>
      </c>
      <c r="F78" s="184" t="s">
        <v>95</v>
      </c>
      <c r="G78" s="54">
        <v>0.95</v>
      </c>
      <c r="H78" s="54">
        <v>0.05</v>
      </c>
      <c r="I78" s="184" t="s">
        <v>86</v>
      </c>
      <c r="J78" s="54" t="s">
        <v>87</v>
      </c>
      <c r="K78" s="54" t="s">
        <v>253</v>
      </c>
      <c r="L78" s="184" t="s">
        <v>550</v>
      </c>
      <c r="M78" s="184" t="s">
        <v>551</v>
      </c>
      <c r="N78" s="54" t="s">
        <v>623</v>
      </c>
      <c r="O78" s="54" t="s">
        <v>553</v>
      </c>
      <c r="P78" s="54" t="s">
        <v>624</v>
      </c>
      <c r="Q78" s="54" t="s">
        <v>555</v>
      </c>
      <c r="R78" s="54" t="s">
        <v>625</v>
      </c>
      <c r="S78" s="54" t="s">
        <v>521</v>
      </c>
      <c r="T78" s="225"/>
      <c r="U78" s="54" t="s">
        <v>556</v>
      </c>
      <c r="V78" s="54"/>
      <c r="W78" s="184"/>
      <c r="X78" s="184" t="s">
        <v>105</v>
      </c>
      <c r="Y78" s="184" t="s">
        <v>94</v>
      </c>
      <c r="Z78" s="184" t="s">
        <v>105</v>
      </c>
      <c r="AA78" s="184" t="s">
        <v>94</v>
      </c>
      <c r="AB78" s="184" t="s">
        <v>94</v>
      </c>
      <c r="AC78" s="71" t="s">
        <v>94</v>
      </c>
      <c r="AD78" s="185" t="s">
        <v>94</v>
      </c>
      <c r="AE78" s="184" t="s">
        <v>94</v>
      </c>
      <c r="AF78" s="184" t="s">
        <v>94</v>
      </c>
      <c r="AG78" s="184" t="s">
        <v>94</v>
      </c>
      <c r="AH78" s="184" t="s">
        <v>94</v>
      </c>
      <c r="AI78" s="184" t="s">
        <v>94</v>
      </c>
      <c r="AJ78" s="184" t="s">
        <v>95</v>
      </c>
      <c r="AK78" s="184" t="s">
        <v>94</v>
      </c>
      <c r="AL78" s="184" t="s">
        <v>94</v>
      </c>
      <c r="AM78" s="71" t="s">
        <v>97</v>
      </c>
      <c r="AN78" s="71" t="s">
        <v>105</v>
      </c>
      <c r="AO78" s="71" t="s">
        <v>94</v>
      </c>
      <c r="AP78" s="71" t="s">
        <v>94</v>
      </c>
      <c r="AQ78" s="184" t="s">
        <v>94</v>
      </c>
      <c r="AR78" s="184" t="s">
        <v>204</v>
      </c>
      <c r="AS78" s="184" t="s">
        <v>95</v>
      </c>
      <c r="AT78" s="31"/>
      <c r="AU78" s="9" t="str">
        <f>AU77</f>
        <v>close</v>
      </c>
      <c r="AV78" s="9"/>
      <c r="AW78" s="9"/>
      <c r="AX78" s="11">
        <v>43819</v>
      </c>
      <c r="AY78" s="11">
        <v>43829</v>
      </c>
      <c r="AZ78" s="11">
        <f>AY78+$AZ$2</f>
        <v>43836</v>
      </c>
      <c r="BA78" s="11">
        <v>43841</v>
      </c>
      <c r="BB78" s="11" t="s">
        <v>93</v>
      </c>
      <c r="BC78" s="11" t="str">
        <f>BC77</f>
        <v>12/23/2019: re-open
12/25/2019: discuss with FO today
12/30/2019: MRD available, meeting?
1/6/2020: Desay mail 
1/10/2020: on-site review, plan to sign off
1/11/2020: sign off</v>
      </c>
      <c r="BD78" s="9" t="s">
        <v>626</v>
      </c>
      <c r="BE78" s="31"/>
      <c r="BF78" s="31" t="s">
        <v>558</v>
      </c>
      <c r="BG78" s="31" t="s">
        <v>559</v>
      </c>
      <c r="BH78" s="31"/>
      <c r="BI78" s="31"/>
      <c r="BJ78" s="31" t="s">
        <v>584</v>
      </c>
      <c r="BK78" s="31" t="s">
        <v>197</v>
      </c>
      <c r="BL78" s="31" t="s">
        <v>105</v>
      </c>
      <c r="BM78" s="31"/>
      <c r="BN78" s="31"/>
      <c r="BO78" s="31"/>
      <c r="BP78" s="31" t="s">
        <v>135</v>
      </c>
      <c r="BQ78" s="31" t="s">
        <v>153</v>
      </c>
      <c r="BR78" s="31" t="s">
        <v>136</v>
      </c>
      <c r="BS78" s="31" t="s">
        <v>153</v>
      </c>
      <c r="BT78" s="31"/>
      <c r="BU78" s="31"/>
      <c r="BV78" s="31"/>
      <c r="BW78" s="31"/>
      <c r="BX78" s="31"/>
      <c r="BY78" s="31"/>
      <c r="BZ78" s="31"/>
      <c r="CA78" s="31"/>
      <c r="CB78" s="31"/>
    </row>
    <row r="79" spans="1:80" customFormat="1" ht="24.95" customHeight="1">
      <c r="A79" s="184">
        <v>76</v>
      </c>
      <c r="B79" s="184" t="s">
        <v>571</v>
      </c>
      <c r="C79" s="184" t="s">
        <v>604</v>
      </c>
      <c r="D79" s="184" t="s">
        <v>84</v>
      </c>
      <c r="E79" s="184" t="s">
        <v>627</v>
      </c>
      <c r="F79" s="184" t="s">
        <v>95</v>
      </c>
      <c r="G79" s="54">
        <v>0.95</v>
      </c>
      <c r="H79" s="54">
        <v>0.05</v>
      </c>
      <c r="I79" s="184" t="s">
        <v>86</v>
      </c>
      <c r="J79" s="54" t="s">
        <v>87</v>
      </c>
      <c r="K79" s="54" t="s">
        <v>253</v>
      </c>
      <c r="L79" s="184" t="s">
        <v>285</v>
      </c>
      <c r="M79" s="184" t="s">
        <v>606</v>
      </c>
      <c r="N79" s="184" t="s">
        <v>607</v>
      </c>
      <c r="O79" s="54" t="s">
        <v>288</v>
      </c>
      <c r="P79" s="54"/>
      <c r="Q79" s="54" t="s">
        <v>613</v>
      </c>
      <c r="R79" s="54" t="s">
        <v>312</v>
      </c>
      <c r="S79" s="54" t="s">
        <v>521</v>
      </c>
      <c r="T79" s="225"/>
      <c r="U79" s="54" t="s">
        <v>248</v>
      </c>
      <c r="V79" s="54"/>
      <c r="W79" s="184"/>
      <c r="X79" s="184" t="s">
        <v>105</v>
      </c>
      <c r="Y79" s="184" t="s">
        <v>94</v>
      </c>
      <c r="Z79" s="184" t="s">
        <v>105</v>
      </c>
      <c r="AA79" s="184" t="s">
        <v>94</v>
      </c>
      <c r="AB79" s="184" t="s">
        <v>94</v>
      </c>
      <c r="AC79" s="71" t="s">
        <v>94</v>
      </c>
      <c r="AD79" s="185" t="s">
        <v>94</v>
      </c>
      <c r="AE79" s="184" t="s">
        <v>94</v>
      </c>
      <c r="AF79" s="184" t="s">
        <v>94</v>
      </c>
      <c r="AG79" s="184" t="s">
        <v>94</v>
      </c>
      <c r="AH79" s="184" t="s">
        <v>94</v>
      </c>
      <c r="AI79" s="184" t="s">
        <v>94</v>
      </c>
      <c r="AJ79" s="184" t="s">
        <v>95</v>
      </c>
      <c r="AK79" s="184" t="s">
        <v>94</v>
      </c>
      <c r="AL79" s="184" t="s">
        <v>94</v>
      </c>
      <c r="AM79" s="71" t="s">
        <v>95</v>
      </c>
      <c r="AN79" s="71" t="s">
        <v>94</v>
      </c>
      <c r="AO79" s="71" t="s">
        <v>94</v>
      </c>
      <c r="AP79" s="71" t="s">
        <v>94</v>
      </c>
      <c r="AQ79" s="184" t="s">
        <v>94</v>
      </c>
      <c r="AR79" s="184" t="s">
        <v>204</v>
      </c>
      <c r="AS79" s="184" t="s">
        <v>95</v>
      </c>
      <c r="AT79" s="31"/>
      <c r="AU79" s="9" t="s">
        <v>98</v>
      </c>
      <c r="AV79" s="9"/>
      <c r="AW79" s="9"/>
      <c r="AX79" s="11">
        <v>43819</v>
      </c>
      <c r="AY79" s="11">
        <v>43819</v>
      </c>
      <c r="AZ79" s="11">
        <f>AY79+$AZ$2</f>
        <v>43826</v>
      </c>
      <c r="BA79" s="11">
        <v>43838</v>
      </c>
      <c r="BB79" s="11" t="s">
        <v>93</v>
      </c>
      <c r="BC79" s="11" t="s">
        <v>614</v>
      </c>
      <c r="BD79" s="9"/>
      <c r="BE79" s="31"/>
      <c r="BF79" s="31" t="s">
        <v>558</v>
      </c>
      <c r="BG79" s="31" t="s">
        <v>610</v>
      </c>
      <c r="BH79" s="31" t="s">
        <v>114</v>
      </c>
      <c r="BI79" s="31"/>
      <c r="BJ79" s="31" t="s">
        <v>264</v>
      </c>
      <c r="BK79" s="31" t="s">
        <v>104</v>
      </c>
      <c r="BL79" s="31" t="s">
        <v>94</v>
      </c>
      <c r="BM79" s="31"/>
      <c r="BN79" s="31"/>
      <c r="BO79" s="31"/>
      <c r="BP79" s="31" t="s">
        <v>135</v>
      </c>
      <c r="BQ79" s="31" t="s">
        <v>153</v>
      </c>
      <c r="BR79" s="31" t="s">
        <v>183</v>
      </c>
      <c r="BS79" s="31" t="s">
        <v>136</v>
      </c>
      <c r="BT79" s="31"/>
      <c r="BU79" s="31"/>
      <c r="BV79" s="31"/>
      <c r="BW79" s="31"/>
      <c r="BX79" s="31"/>
      <c r="BY79" s="31"/>
      <c r="BZ79" s="31"/>
      <c r="CA79" s="31"/>
      <c r="CB79" s="31"/>
    </row>
    <row r="80" spans="1:80" customFormat="1" ht="24.95" customHeight="1">
      <c r="A80" s="184">
        <v>77</v>
      </c>
      <c r="B80" s="184" t="s">
        <v>571</v>
      </c>
      <c r="C80" s="184" t="s">
        <v>577</v>
      </c>
      <c r="D80" s="184" t="s">
        <v>84</v>
      </c>
      <c r="E80" s="184" t="s">
        <v>628</v>
      </c>
      <c r="F80" s="184" t="s">
        <v>95</v>
      </c>
      <c r="G80" s="54">
        <v>0.95</v>
      </c>
      <c r="H80" s="54">
        <v>0.05</v>
      </c>
      <c r="I80" s="184" t="s">
        <v>86</v>
      </c>
      <c r="J80" s="54" t="s">
        <v>87</v>
      </c>
      <c r="K80" s="54" t="s">
        <v>253</v>
      </c>
      <c r="L80" s="18" t="s">
        <v>550</v>
      </c>
      <c r="M80" s="18" t="s">
        <v>629</v>
      </c>
      <c r="N80" s="31" t="s">
        <v>630</v>
      </c>
      <c r="O80" s="54" t="s">
        <v>553</v>
      </c>
      <c r="P80" s="54"/>
      <c r="Q80" s="54" t="s">
        <v>600</v>
      </c>
      <c r="R80" s="54" t="s">
        <v>619</v>
      </c>
      <c r="S80" s="54" t="s">
        <v>396</v>
      </c>
      <c r="T80" s="225"/>
      <c r="U80" s="54" t="s">
        <v>631</v>
      </c>
      <c r="V80" s="54"/>
      <c r="W80" s="184"/>
      <c r="X80" s="184" t="s">
        <v>105</v>
      </c>
      <c r="Y80" s="184" t="s">
        <v>94</v>
      </c>
      <c r="Z80" s="184" t="s">
        <v>105</v>
      </c>
      <c r="AA80" s="184" t="s">
        <v>94</v>
      </c>
      <c r="AB80" s="184" t="s">
        <v>94</v>
      </c>
      <c r="AC80" s="71" t="s">
        <v>94</v>
      </c>
      <c r="AD80" s="185" t="s">
        <v>94</v>
      </c>
      <c r="AE80" s="184" t="s">
        <v>94</v>
      </c>
      <c r="AF80" s="184" t="s">
        <v>94</v>
      </c>
      <c r="AG80" s="184" t="s">
        <v>94</v>
      </c>
      <c r="AH80" s="184" t="s">
        <v>94</v>
      </c>
      <c r="AI80" s="184" t="s">
        <v>94</v>
      </c>
      <c r="AJ80" s="184" t="s">
        <v>95</v>
      </c>
      <c r="AK80" s="184" t="s">
        <v>94</v>
      </c>
      <c r="AL80" s="184" t="s">
        <v>94</v>
      </c>
      <c r="AM80" s="71" t="s">
        <v>95</v>
      </c>
      <c r="AN80" s="71" t="s">
        <v>94</v>
      </c>
      <c r="AO80" s="71" t="s">
        <v>94</v>
      </c>
      <c r="AP80" s="71" t="s">
        <v>94</v>
      </c>
      <c r="AQ80" s="184" t="s">
        <v>94</v>
      </c>
      <c r="AR80" s="184" t="s">
        <v>204</v>
      </c>
      <c r="AS80" s="184" t="s">
        <v>95</v>
      </c>
      <c r="AT80" s="31"/>
      <c r="AU80" s="9" t="s">
        <v>98</v>
      </c>
      <c r="AV80" s="9"/>
      <c r="AW80" s="9"/>
      <c r="AX80" s="11">
        <v>43840</v>
      </c>
      <c r="AY80" s="11">
        <v>43843</v>
      </c>
      <c r="AZ80" s="11">
        <f>AX80+AZ2</f>
        <v>43847</v>
      </c>
      <c r="BA80" s="11">
        <v>43865</v>
      </c>
      <c r="BB80" s="11" t="s">
        <v>93</v>
      </c>
      <c r="BC80" s="11" t="s">
        <v>632</v>
      </c>
      <c r="BD80" s="9"/>
      <c r="BE80" s="31"/>
      <c r="BF80" s="31" t="s">
        <v>558</v>
      </c>
      <c r="BG80" s="31" t="s">
        <v>610</v>
      </c>
      <c r="BH80" s="31" t="s">
        <v>114</v>
      </c>
      <c r="BI80" s="31"/>
      <c r="BJ80" s="31" t="s">
        <v>584</v>
      </c>
      <c r="BK80" s="31" t="s">
        <v>104</v>
      </c>
      <c r="BL80" s="31" t="s">
        <v>94</v>
      </c>
      <c r="BM80" s="31"/>
      <c r="BN80" s="31"/>
      <c r="BO80" s="31"/>
      <c r="BP80" s="31" t="s">
        <v>134</v>
      </c>
      <c r="BQ80" s="31" t="s">
        <v>153</v>
      </c>
      <c r="BR80" s="31" t="s">
        <v>183</v>
      </c>
      <c r="BS80" s="31" t="s">
        <v>136</v>
      </c>
      <c r="BT80" s="31"/>
      <c r="BU80" s="31"/>
      <c r="BV80" s="31"/>
      <c r="BW80" s="31"/>
      <c r="BX80" s="31"/>
      <c r="BY80" s="31"/>
      <c r="BZ80" s="31"/>
      <c r="CA80" s="31"/>
      <c r="CB80" s="31"/>
    </row>
    <row r="81" spans="1:80" customFormat="1" ht="24.95" customHeight="1">
      <c r="A81" s="184">
        <v>78</v>
      </c>
      <c r="B81" s="184" t="s">
        <v>571</v>
      </c>
      <c r="C81" s="184" t="s">
        <v>577</v>
      </c>
      <c r="D81" s="184" t="s">
        <v>84</v>
      </c>
      <c r="E81" s="184" t="s">
        <v>633</v>
      </c>
      <c r="F81" s="184" t="s">
        <v>95</v>
      </c>
      <c r="G81" s="54">
        <v>0.95</v>
      </c>
      <c r="H81" s="54">
        <v>0.05</v>
      </c>
      <c r="I81" s="184" t="s">
        <v>86</v>
      </c>
      <c r="J81" s="54" t="s">
        <v>87</v>
      </c>
      <c r="K81" s="54" t="s">
        <v>253</v>
      </c>
      <c r="L81" s="18" t="s">
        <v>550</v>
      </c>
      <c r="M81" s="18" t="s">
        <v>629</v>
      </c>
      <c r="N81" s="31" t="s">
        <v>630</v>
      </c>
      <c r="O81" s="54" t="s">
        <v>553</v>
      </c>
      <c r="P81" s="54"/>
      <c r="Q81" s="54" t="s">
        <v>600</v>
      </c>
      <c r="R81" s="54" t="s">
        <v>619</v>
      </c>
      <c r="S81" s="54" t="s">
        <v>396</v>
      </c>
      <c r="T81" s="225"/>
      <c r="U81" s="54" t="s">
        <v>556</v>
      </c>
      <c r="V81" s="54"/>
      <c r="W81" s="184"/>
      <c r="X81" s="184" t="s">
        <v>94</v>
      </c>
      <c r="Y81" s="184" t="s">
        <v>94</v>
      </c>
      <c r="Z81" s="184" t="s">
        <v>94</v>
      </c>
      <c r="AA81" s="184" t="s">
        <v>94</v>
      </c>
      <c r="AB81" s="184" t="s">
        <v>94</v>
      </c>
      <c r="AC81" s="71" t="s">
        <v>94</v>
      </c>
      <c r="AD81" s="185" t="s">
        <v>94</v>
      </c>
      <c r="AE81" s="184" t="s">
        <v>94</v>
      </c>
      <c r="AF81" s="184" t="s">
        <v>94</v>
      </c>
      <c r="AG81" s="184" t="s">
        <v>94</v>
      </c>
      <c r="AH81" s="184" t="s">
        <v>94</v>
      </c>
      <c r="AI81" s="184" t="s">
        <v>94</v>
      </c>
      <c r="AJ81" s="184" t="s">
        <v>95</v>
      </c>
      <c r="AK81" s="184" t="s">
        <v>94</v>
      </c>
      <c r="AL81" s="184" t="s">
        <v>94</v>
      </c>
      <c r="AM81" s="71" t="s">
        <v>95</v>
      </c>
      <c r="AN81" s="71" t="s">
        <v>94</v>
      </c>
      <c r="AO81" s="71" t="s">
        <v>94</v>
      </c>
      <c r="AP81" s="71" t="s">
        <v>94</v>
      </c>
      <c r="AQ81" s="184" t="s">
        <v>94</v>
      </c>
      <c r="AR81" s="184" t="s">
        <v>204</v>
      </c>
      <c r="AS81" s="184" t="s">
        <v>95</v>
      </c>
      <c r="AT81" s="31"/>
      <c r="AU81" s="9" t="s">
        <v>98</v>
      </c>
      <c r="AV81" s="9"/>
      <c r="AW81" s="9"/>
      <c r="AX81" s="11">
        <v>43840</v>
      </c>
      <c r="AY81" s="11">
        <v>43843</v>
      </c>
      <c r="AZ81" s="11">
        <f>AX81+AZ2</f>
        <v>43847</v>
      </c>
      <c r="BA81" s="11">
        <v>43865</v>
      </c>
      <c r="BB81" s="11" t="s">
        <v>93</v>
      </c>
      <c r="BC81" s="11" t="s">
        <v>632</v>
      </c>
      <c r="BD81" s="9"/>
      <c r="BE81" s="31"/>
      <c r="BF81" s="31" t="s">
        <v>558</v>
      </c>
      <c r="BG81" s="31" t="s">
        <v>559</v>
      </c>
      <c r="BH81" s="31" t="s">
        <v>114</v>
      </c>
      <c r="BI81" s="31"/>
      <c r="BJ81" s="31" t="s">
        <v>584</v>
      </c>
      <c r="BK81" s="31" t="s">
        <v>104</v>
      </c>
      <c r="BL81" s="31" t="s">
        <v>94</v>
      </c>
      <c r="BM81" s="31"/>
      <c r="BN81" s="31"/>
      <c r="BO81" s="31"/>
      <c r="BP81" s="31" t="s">
        <v>134</v>
      </c>
      <c r="BQ81" s="31" t="s">
        <v>153</v>
      </c>
      <c r="BR81" s="31" t="s">
        <v>183</v>
      </c>
      <c r="BS81" s="31" t="s">
        <v>136</v>
      </c>
      <c r="BT81" s="31"/>
      <c r="BU81" s="31"/>
      <c r="BV81" s="31"/>
      <c r="BW81" s="31"/>
      <c r="BX81" s="31"/>
      <c r="BY81" s="31"/>
      <c r="BZ81" s="31"/>
      <c r="CA81" s="31"/>
      <c r="CB81" s="31"/>
    </row>
    <row r="82" spans="1:80" customFormat="1" ht="24.95" customHeight="1">
      <c r="A82" s="184">
        <v>79</v>
      </c>
      <c r="B82" s="184" t="s">
        <v>571</v>
      </c>
      <c r="C82" s="184" t="s">
        <v>577</v>
      </c>
      <c r="D82" s="184" t="s">
        <v>84</v>
      </c>
      <c r="E82" s="184" t="s">
        <v>634</v>
      </c>
      <c r="F82" s="184" t="s">
        <v>95</v>
      </c>
      <c r="G82" s="54">
        <v>0.95</v>
      </c>
      <c r="H82" s="54">
        <v>0.05</v>
      </c>
      <c r="I82" s="184" t="s">
        <v>86</v>
      </c>
      <c r="J82" s="54" t="s">
        <v>87</v>
      </c>
      <c r="K82" s="54" t="s">
        <v>253</v>
      </c>
      <c r="L82" s="18" t="s">
        <v>550</v>
      </c>
      <c r="M82" s="18" t="s">
        <v>551</v>
      </c>
      <c r="N82" s="54" t="s">
        <v>635</v>
      </c>
      <c r="O82" s="54" t="s">
        <v>553</v>
      </c>
      <c r="P82" s="54"/>
      <c r="Q82" s="54" t="s">
        <v>636</v>
      </c>
      <c r="R82" s="54" t="s">
        <v>637</v>
      </c>
      <c r="S82" s="54" t="s">
        <v>521</v>
      </c>
      <c r="T82" s="225"/>
      <c r="U82" s="54" t="s">
        <v>631</v>
      </c>
      <c r="V82" s="54"/>
      <c r="W82" s="184"/>
      <c r="X82" s="184" t="s">
        <v>94</v>
      </c>
      <c r="Y82" s="184" t="s">
        <v>94</v>
      </c>
      <c r="Z82" s="184" t="s">
        <v>94</v>
      </c>
      <c r="AA82" s="184" t="s">
        <v>94</v>
      </c>
      <c r="AB82" s="184" t="s">
        <v>94</v>
      </c>
      <c r="AC82" s="71" t="s">
        <v>94</v>
      </c>
      <c r="AD82" s="185" t="s">
        <v>94</v>
      </c>
      <c r="AE82" s="184" t="s">
        <v>94</v>
      </c>
      <c r="AF82" s="184" t="s">
        <v>94</v>
      </c>
      <c r="AG82" s="184" t="s">
        <v>94</v>
      </c>
      <c r="AH82" s="184" t="s">
        <v>94</v>
      </c>
      <c r="AI82" s="184" t="s">
        <v>94</v>
      </c>
      <c r="AJ82" s="184" t="s">
        <v>95</v>
      </c>
      <c r="AK82" s="184" t="s">
        <v>94</v>
      </c>
      <c r="AL82" s="184" t="s">
        <v>94</v>
      </c>
      <c r="AM82" s="71" t="s">
        <v>95</v>
      </c>
      <c r="AN82" s="71" t="s">
        <v>94</v>
      </c>
      <c r="AO82" s="71" t="s">
        <v>94</v>
      </c>
      <c r="AP82" s="71" t="s">
        <v>94</v>
      </c>
      <c r="AQ82" s="184" t="s">
        <v>94</v>
      </c>
      <c r="AR82" s="184" t="s">
        <v>204</v>
      </c>
      <c r="AS82" s="184" t="s">
        <v>95</v>
      </c>
      <c r="AT82" s="31"/>
      <c r="AU82" s="9" t="str">
        <f>AU77</f>
        <v>close</v>
      </c>
      <c r="AV82" s="9"/>
      <c r="AW82" s="9">
        <v>3</v>
      </c>
      <c r="AX82" s="11">
        <v>43826</v>
      </c>
      <c r="AY82" s="11">
        <v>43829</v>
      </c>
      <c r="AZ82" s="11">
        <f>AY82+AZ2</f>
        <v>43836</v>
      </c>
      <c r="BA82" s="11">
        <v>43841</v>
      </c>
      <c r="BB82" s="11" t="s">
        <v>93</v>
      </c>
      <c r="BC82" s="11" t="str">
        <f>BC78</f>
        <v>12/23/2019: re-open
12/25/2019: discuss with FO today
12/30/2019: MRD available, meeting?
1/6/2020: Desay mail 
1/10/2020: on-site review, plan to sign off
1/11/2020: sign off</v>
      </c>
      <c r="BD82" s="9"/>
      <c r="BE82" s="31"/>
      <c r="BF82" s="31" t="s">
        <v>558</v>
      </c>
      <c r="BG82" s="31" t="s">
        <v>559</v>
      </c>
      <c r="BH82" s="31" t="s">
        <v>114</v>
      </c>
      <c r="BI82" s="31"/>
      <c r="BJ82" s="31" t="s">
        <v>584</v>
      </c>
      <c r="BK82" s="31" t="s">
        <v>102</v>
      </c>
      <c r="BL82" s="31" t="s">
        <v>94</v>
      </c>
      <c r="BM82" s="31"/>
      <c r="BN82" s="31"/>
      <c r="BO82" s="31"/>
      <c r="BP82" s="31" t="s">
        <v>134</v>
      </c>
      <c r="BQ82" s="31" t="s">
        <v>443</v>
      </c>
      <c r="BR82" s="31" t="s">
        <v>183</v>
      </c>
      <c r="BS82" s="31" t="s">
        <v>136</v>
      </c>
      <c r="BT82" s="31"/>
      <c r="BU82" s="31"/>
      <c r="BV82" s="31"/>
      <c r="BW82" s="31"/>
      <c r="BX82" s="31"/>
      <c r="BY82" s="31"/>
      <c r="BZ82" s="31"/>
      <c r="CA82" s="31"/>
      <c r="CB82" s="31"/>
    </row>
    <row r="83" spans="1:80" customFormat="1" ht="56.25" customHeight="1">
      <c r="A83" s="184">
        <v>80</v>
      </c>
      <c r="B83" s="184" t="s">
        <v>571</v>
      </c>
      <c r="C83" s="184" t="s">
        <v>638</v>
      </c>
      <c r="D83" s="184" t="s">
        <v>84</v>
      </c>
      <c r="E83" s="184" t="s">
        <v>639</v>
      </c>
      <c r="F83" s="184"/>
      <c r="G83" s="54">
        <v>0.95</v>
      </c>
      <c r="H83" s="54">
        <v>0.05</v>
      </c>
      <c r="I83" s="184" t="s">
        <v>86</v>
      </c>
      <c r="J83" s="54" t="s">
        <v>87</v>
      </c>
      <c r="K83" s="54" t="s">
        <v>253</v>
      </c>
      <c r="L83" s="18" t="s">
        <v>550</v>
      </c>
      <c r="M83" s="18" t="s">
        <v>551</v>
      </c>
      <c r="N83" s="54" t="s">
        <v>640</v>
      </c>
      <c r="O83" s="54" t="s">
        <v>553</v>
      </c>
      <c r="P83" s="54"/>
      <c r="Q83" s="54" t="s">
        <v>641</v>
      </c>
      <c r="R83" s="54" t="s">
        <v>642</v>
      </c>
      <c r="S83" s="54" t="s">
        <v>521</v>
      </c>
      <c r="T83" s="225"/>
      <c r="U83" s="54" t="s">
        <v>556</v>
      </c>
      <c r="V83" s="54"/>
      <c r="W83" s="184"/>
      <c r="X83" s="184" t="s">
        <v>105</v>
      </c>
      <c r="Y83" s="184" t="s">
        <v>94</v>
      </c>
      <c r="Z83" s="184" t="s">
        <v>105</v>
      </c>
      <c r="AA83" s="184" t="s">
        <v>94</v>
      </c>
      <c r="AB83" s="184" t="s">
        <v>94</v>
      </c>
      <c r="AC83" s="71" t="s">
        <v>94</v>
      </c>
      <c r="AD83" s="185" t="s">
        <v>94</v>
      </c>
      <c r="AE83" s="184" t="s">
        <v>94</v>
      </c>
      <c r="AF83" s="184" t="s">
        <v>94</v>
      </c>
      <c r="AG83" s="184" t="s">
        <v>94</v>
      </c>
      <c r="AH83" s="184" t="s">
        <v>94</v>
      </c>
      <c r="AI83" s="184" t="s">
        <v>94</v>
      </c>
      <c r="AJ83" s="184" t="s">
        <v>95</v>
      </c>
      <c r="AK83" s="184" t="s">
        <v>94</v>
      </c>
      <c r="AL83" s="184" t="s">
        <v>94</v>
      </c>
      <c r="AM83" s="71" t="s">
        <v>95</v>
      </c>
      <c r="AN83" s="71" t="s">
        <v>94</v>
      </c>
      <c r="AO83" s="71" t="s">
        <v>94</v>
      </c>
      <c r="AP83" s="71" t="s">
        <v>94</v>
      </c>
      <c r="AQ83" s="184" t="s">
        <v>94</v>
      </c>
      <c r="AR83" s="184" t="s">
        <v>204</v>
      </c>
      <c r="AS83" s="184" t="s">
        <v>95</v>
      </c>
      <c r="AT83" s="31"/>
      <c r="AU83" s="9" t="str">
        <f>AU77</f>
        <v>close</v>
      </c>
      <c r="AV83" s="9"/>
      <c r="AW83" s="9">
        <v>3</v>
      </c>
      <c r="AX83" s="11">
        <v>43826</v>
      </c>
      <c r="AY83" s="11">
        <v>43829</v>
      </c>
      <c r="AZ83" s="11">
        <f>AY83+AZ2</f>
        <v>43836</v>
      </c>
      <c r="BA83" s="11">
        <v>43841</v>
      </c>
      <c r="BB83" s="11" t="s">
        <v>93</v>
      </c>
      <c r="BC83" s="11" t="str">
        <f>BC82</f>
        <v>12/23/2019: re-open
12/25/2019: discuss with FO today
12/30/2019: MRD available, meeting?
1/6/2020: Desay mail 
1/10/2020: on-site review, plan to sign off
1/11/2020: sign off</v>
      </c>
      <c r="BD83" s="9"/>
      <c r="BE83" s="31"/>
      <c r="BF83" s="31" t="s">
        <v>558</v>
      </c>
      <c r="BG83" s="31" t="s">
        <v>559</v>
      </c>
      <c r="BH83" s="31" t="s">
        <v>114</v>
      </c>
      <c r="BI83" s="31"/>
      <c r="BJ83" s="31" t="s">
        <v>584</v>
      </c>
      <c r="BK83" s="31" t="s">
        <v>104</v>
      </c>
      <c r="BL83" s="31" t="s">
        <v>94</v>
      </c>
      <c r="BM83" s="31"/>
      <c r="BN83" s="31"/>
      <c r="BO83" s="31"/>
      <c r="BP83" s="31" t="s">
        <v>134</v>
      </c>
      <c r="BQ83" s="31" t="s">
        <v>153</v>
      </c>
      <c r="BR83" s="31" t="s">
        <v>183</v>
      </c>
      <c r="BS83" s="31" t="s">
        <v>136</v>
      </c>
      <c r="BT83" s="31"/>
      <c r="BU83" s="31"/>
      <c r="BV83" s="31"/>
      <c r="BW83" s="31"/>
      <c r="BX83" s="31"/>
      <c r="BY83" s="31"/>
      <c r="BZ83" s="31"/>
      <c r="CA83" s="31"/>
      <c r="CB83" s="31"/>
    </row>
    <row r="84" spans="1:80" customFormat="1" ht="24.95" customHeight="1">
      <c r="A84" s="184">
        <v>81</v>
      </c>
      <c r="B84" s="184" t="s">
        <v>571</v>
      </c>
      <c r="C84" s="184" t="s">
        <v>604</v>
      </c>
      <c r="D84" s="184" t="s">
        <v>84</v>
      </c>
      <c r="E84" s="184" t="s">
        <v>643</v>
      </c>
      <c r="F84" s="184" t="s">
        <v>95</v>
      </c>
      <c r="G84" s="54">
        <v>0.95</v>
      </c>
      <c r="H84" s="54">
        <v>0.05</v>
      </c>
      <c r="I84" s="184" t="s">
        <v>86</v>
      </c>
      <c r="J84" s="54" t="s">
        <v>87</v>
      </c>
      <c r="K84" s="54" t="s">
        <v>253</v>
      </c>
      <c r="L84" s="184" t="s">
        <v>285</v>
      </c>
      <c r="M84" s="184" t="s">
        <v>606</v>
      </c>
      <c r="N84" s="184" t="s">
        <v>607</v>
      </c>
      <c r="O84" s="54" t="s">
        <v>288</v>
      </c>
      <c r="P84" s="54"/>
      <c r="Q84" s="54" t="s">
        <v>644</v>
      </c>
      <c r="R84" s="54" t="s">
        <v>312</v>
      </c>
      <c r="S84" s="54" t="s">
        <v>521</v>
      </c>
      <c r="T84" s="225"/>
      <c r="U84" s="260" t="s">
        <v>248</v>
      </c>
      <c r="V84" s="54"/>
      <c r="W84" s="184"/>
      <c r="X84" s="184" t="s">
        <v>105</v>
      </c>
      <c r="Y84" s="184" t="s">
        <v>94</v>
      </c>
      <c r="Z84" s="184" t="s">
        <v>105</v>
      </c>
      <c r="AA84" s="184" t="s">
        <v>94</v>
      </c>
      <c r="AB84" s="184" t="s">
        <v>94</v>
      </c>
      <c r="AC84" s="71" t="s">
        <v>94</v>
      </c>
      <c r="AD84" s="185" t="s">
        <v>94</v>
      </c>
      <c r="AE84" s="184" t="s">
        <v>94</v>
      </c>
      <c r="AF84" s="184" t="s">
        <v>94</v>
      </c>
      <c r="AG84" s="184" t="s">
        <v>94</v>
      </c>
      <c r="AH84" s="184" t="s">
        <v>94</v>
      </c>
      <c r="AI84" s="184" t="s">
        <v>94</v>
      </c>
      <c r="AJ84" s="184" t="s">
        <v>95</v>
      </c>
      <c r="AK84" s="184" t="s">
        <v>94</v>
      </c>
      <c r="AL84" s="184" t="s">
        <v>94</v>
      </c>
      <c r="AM84" s="71" t="s">
        <v>95</v>
      </c>
      <c r="AN84" s="71" t="s">
        <v>94</v>
      </c>
      <c r="AO84" s="71" t="s">
        <v>94</v>
      </c>
      <c r="AP84" s="71" t="s">
        <v>94</v>
      </c>
      <c r="AQ84" s="184" t="s">
        <v>94</v>
      </c>
      <c r="AR84" s="184" t="s">
        <v>204</v>
      </c>
      <c r="AS84" s="184" t="s">
        <v>95</v>
      </c>
      <c r="AT84" s="31"/>
      <c r="AU84" s="9" t="str">
        <f>$AU$19</f>
        <v>close</v>
      </c>
      <c r="AV84" s="9"/>
      <c r="AW84" s="9"/>
      <c r="AX84" s="11">
        <v>43819</v>
      </c>
      <c r="AY84" s="11">
        <v>43819</v>
      </c>
      <c r="AZ84" s="11">
        <f t="shared" ref="AZ84:AZ89" si="1">AY84+$AZ$2</f>
        <v>43826</v>
      </c>
      <c r="BA84" s="11">
        <v>43841</v>
      </c>
      <c r="BB84" s="11" t="s">
        <v>93</v>
      </c>
      <c r="BC84" s="11" t="s">
        <v>614</v>
      </c>
      <c r="BD84" s="9"/>
      <c r="BE84" s="31"/>
      <c r="BF84" s="31" t="s">
        <v>558</v>
      </c>
      <c r="BG84" s="31" t="s">
        <v>610</v>
      </c>
      <c r="BH84" s="31" t="s">
        <v>114</v>
      </c>
      <c r="BI84" s="31"/>
      <c r="BJ84" s="31" t="s">
        <v>264</v>
      </c>
      <c r="BK84" s="31" t="s">
        <v>104</v>
      </c>
      <c r="BL84" s="31" t="s">
        <v>94</v>
      </c>
      <c r="BM84" s="31"/>
      <c r="BN84" s="31"/>
      <c r="BO84" s="31"/>
      <c r="BP84" s="31" t="s">
        <v>135</v>
      </c>
      <c r="BQ84" s="31" t="s">
        <v>153</v>
      </c>
      <c r="BR84" s="31" t="s">
        <v>183</v>
      </c>
      <c r="BS84" s="31" t="s">
        <v>136</v>
      </c>
      <c r="BT84" s="31"/>
      <c r="BU84" s="31"/>
      <c r="BV84" s="31"/>
      <c r="BW84" s="31"/>
      <c r="BX84" s="31"/>
      <c r="BY84" s="31"/>
      <c r="BZ84" s="31"/>
      <c r="CA84" s="31"/>
      <c r="CB84" s="31"/>
    </row>
    <row r="85" spans="1:80" customFormat="1" ht="28.5" customHeight="1">
      <c r="A85" s="184">
        <v>82</v>
      </c>
      <c r="B85" s="184" t="s">
        <v>571</v>
      </c>
      <c r="C85" s="184" t="s">
        <v>604</v>
      </c>
      <c r="D85" s="184" t="s">
        <v>84</v>
      </c>
      <c r="E85" s="184" t="s">
        <v>645</v>
      </c>
      <c r="F85" s="184" t="s">
        <v>95</v>
      </c>
      <c r="G85" s="54">
        <v>0.95</v>
      </c>
      <c r="H85" s="54">
        <v>0.05</v>
      </c>
      <c r="I85" s="184" t="s">
        <v>86</v>
      </c>
      <c r="J85" s="54" t="s">
        <v>87</v>
      </c>
      <c r="K85" s="54" t="s">
        <v>253</v>
      </c>
      <c r="L85" s="184" t="s">
        <v>285</v>
      </c>
      <c r="M85" s="184" t="s">
        <v>606</v>
      </c>
      <c r="N85" s="184" t="s">
        <v>607</v>
      </c>
      <c r="O85" s="54" t="s">
        <v>288</v>
      </c>
      <c r="P85" s="54"/>
      <c r="Q85" s="262" t="s">
        <v>646</v>
      </c>
      <c r="R85" s="54" t="s">
        <v>312</v>
      </c>
      <c r="S85" s="54" t="s">
        <v>521</v>
      </c>
      <c r="T85" s="225"/>
      <c r="U85" s="54" t="s">
        <v>248</v>
      </c>
      <c r="V85" s="54"/>
      <c r="W85" s="184"/>
      <c r="X85" s="184" t="s">
        <v>105</v>
      </c>
      <c r="Y85" s="184" t="s">
        <v>94</v>
      </c>
      <c r="Z85" s="184" t="s">
        <v>105</v>
      </c>
      <c r="AA85" s="184" t="s">
        <v>94</v>
      </c>
      <c r="AB85" s="184" t="s">
        <v>94</v>
      </c>
      <c r="AC85" s="71" t="s">
        <v>94</v>
      </c>
      <c r="AD85" s="185" t="s">
        <v>94</v>
      </c>
      <c r="AE85" s="184" t="s">
        <v>94</v>
      </c>
      <c r="AF85" s="184" t="s">
        <v>94</v>
      </c>
      <c r="AG85" s="184" t="s">
        <v>94</v>
      </c>
      <c r="AH85" s="184" t="s">
        <v>94</v>
      </c>
      <c r="AI85" s="184" t="s">
        <v>94</v>
      </c>
      <c r="AJ85" s="184" t="s">
        <v>95</v>
      </c>
      <c r="AK85" s="184" t="s">
        <v>94</v>
      </c>
      <c r="AL85" s="184" t="s">
        <v>94</v>
      </c>
      <c r="AM85" s="71" t="s">
        <v>95</v>
      </c>
      <c r="AN85" s="71" t="s">
        <v>94</v>
      </c>
      <c r="AO85" s="71" t="s">
        <v>94</v>
      </c>
      <c r="AP85" s="71" t="s">
        <v>94</v>
      </c>
      <c r="AQ85" s="184" t="s">
        <v>94</v>
      </c>
      <c r="AR85" s="184" t="s">
        <v>204</v>
      </c>
      <c r="AS85" s="184" t="s">
        <v>95</v>
      </c>
      <c r="AT85" s="31"/>
      <c r="AU85" s="9" t="s">
        <v>98</v>
      </c>
      <c r="AV85" s="9"/>
      <c r="AW85" s="9"/>
      <c r="AX85" s="11">
        <v>43819</v>
      </c>
      <c r="AY85" s="11">
        <v>43819</v>
      </c>
      <c r="AZ85" s="11">
        <f t="shared" si="1"/>
        <v>43826</v>
      </c>
      <c r="BA85" s="11">
        <v>43838</v>
      </c>
      <c r="BB85" s="11" t="s">
        <v>93</v>
      </c>
      <c r="BC85" s="11" t="s">
        <v>609</v>
      </c>
      <c r="BD85" s="9"/>
      <c r="BE85" s="31"/>
      <c r="BF85" s="31" t="s">
        <v>558</v>
      </c>
      <c r="BG85" s="31" t="s">
        <v>610</v>
      </c>
      <c r="BH85" s="31" t="s">
        <v>114</v>
      </c>
      <c r="BI85" s="31"/>
      <c r="BJ85" s="31" t="s">
        <v>264</v>
      </c>
      <c r="BK85" s="31" t="s">
        <v>104</v>
      </c>
      <c r="BL85" s="31" t="s">
        <v>94</v>
      </c>
      <c r="BM85" s="31"/>
      <c r="BN85" s="31"/>
      <c r="BO85" s="31"/>
      <c r="BP85" s="31" t="s">
        <v>135</v>
      </c>
      <c r="BQ85" s="31" t="s">
        <v>153</v>
      </c>
      <c r="BR85" s="31" t="s">
        <v>183</v>
      </c>
      <c r="BS85" s="31" t="s">
        <v>136</v>
      </c>
      <c r="BT85" s="31"/>
      <c r="BU85" s="31"/>
      <c r="BV85" s="31"/>
      <c r="BW85" s="31"/>
      <c r="BX85" s="31"/>
      <c r="BY85" s="31"/>
      <c r="BZ85" s="31"/>
      <c r="CA85" s="31"/>
      <c r="CB85" s="31"/>
    </row>
    <row r="86" spans="1:80" customFormat="1" ht="28.5" customHeight="1">
      <c r="A86" s="184">
        <v>83</v>
      </c>
      <c r="B86" s="184" t="s">
        <v>571</v>
      </c>
      <c r="C86" s="184" t="s">
        <v>604</v>
      </c>
      <c r="D86" s="184" t="s">
        <v>84</v>
      </c>
      <c r="E86" s="184" t="s">
        <v>647</v>
      </c>
      <c r="F86" s="184" t="s">
        <v>95</v>
      </c>
      <c r="G86" s="54">
        <v>0.95</v>
      </c>
      <c r="H86" s="54">
        <v>0.05</v>
      </c>
      <c r="I86" s="184" t="s">
        <v>86</v>
      </c>
      <c r="J86" s="54" t="s">
        <v>87</v>
      </c>
      <c r="K86" s="54" t="s">
        <v>253</v>
      </c>
      <c r="L86" s="184" t="s">
        <v>305</v>
      </c>
      <c r="M86" s="184" t="s">
        <v>606</v>
      </c>
      <c r="N86" s="184" t="s">
        <v>607</v>
      </c>
      <c r="O86" s="54" t="s">
        <v>288</v>
      </c>
      <c r="P86" s="54"/>
      <c r="Q86" s="262" t="s">
        <v>648</v>
      </c>
      <c r="R86" s="54" t="s">
        <v>312</v>
      </c>
      <c r="S86" s="54" t="s">
        <v>521</v>
      </c>
      <c r="T86" s="225"/>
      <c r="U86" s="54" t="s">
        <v>248</v>
      </c>
      <c r="V86" s="54"/>
      <c r="W86" s="184"/>
      <c r="X86" s="184" t="s">
        <v>105</v>
      </c>
      <c r="Y86" s="184" t="s">
        <v>94</v>
      </c>
      <c r="Z86" s="184" t="s">
        <v>105</v>
      </c>
      <c r="AA86" s="184" t="s">
        <v>94</v>
      </c>
      <c r="AB86" s="184" t="s">
        <v>94</v>
      </c>
      <c r="AC86" s="71" t="s">
        <v>94</v>
      </c>
      <c r="AD86" s="185" t="s">
        <v>94</v>
      </c>
      <c r="AE86" s="184" t="s">
        <v>94</v>
      </c>
      <c r="AF86" s="184" t="s">
        <v>94</v>
      </c>
      <c r="AG86" s="184" t="s">
        <v>94</v>
      </c>
      <c r="AH86" s="184" t="s">
        <v>94</v>
      </c>
      <c r="AI86" s="184" t="s">
        <v>94</v>
      </c>
      <c r="AJ86" s="184" t="s">
        <v>95</v>
      </c>
      <c r="AK86" s="184" t="s">
        <v>94</v>
      </c>
      <c r="AL86" s="184" t="s">
        <v>94</v>
      </c>
      <c r="AM86" s="71" t="s">
        <v>95</v>
      </c>
      <c r="AN86" s="71" t="s">
        <v>94</v>
      </c>
      <c r="AO86" s="71" t="s">
        <v>94</v>
      </c>
      <c r="AP86" s="71" t="s">
        <v>94</v>
      </c>
      <c r="AQ86" s="184" t="s">
        <v>94</v>
      </c>
      <c r="AR86" s="184" t="s">
        <v>204</v>
      </c>
      <c r="AS86" s="184" t="s">
        <v>95</v>
      </c>
      <c r="AT86" s="31"/>
      <c r="AU86" s="9" t="str">
        <f>$AU$19</f>
        <v>close</v>
      </c>
      <c r="AV86" s="9"/>
      <c r="AW86" s="9"/>
      <c r="AX86" s="11">
        <v>43819</v>
      </c>
      <c r="AY86" s="11">
        <v>43819</v>
      </c>
      <c r="AZ86" s="11">
        <f t="shared" si="1"/>
        <v>43826</v>
      </c>
      <c r="BA86" s="11">
        <v>43841</v>
      </c>
      <c r="BB86" s="11" t="s">
        <v>93</v>
      </c>
      <c r="BC86" s="11" t="s">
        <v>609</v>
      </c>
      <c r="BD86" s="9"/>
      <c r="BE86" s="31"/>
      <c r="BF86" s="31" t="s">
        <v>558</v>
      </c>
      <c r="BG86" s="31" t="s">
        <v>610</v>
      </c>
      <c r="BH86" s="31" t="s">
        <v>114</v>
      </c>
      <c r="BI86" s="31"/>
      <c r="BJ86" s="31" t="s">
        <v>264</v>
      </c>
      <c r="BK86" s="31" t="s">
        <v>104</v>
      </c>
      <c r="BL86" s="31" t="s">
        <v>94</v>
      </c>
      <c r="BM86" s="31"/>
      <c r="BN86" s="31"/>
      <c r="BO86" s="31"/>
      <c r="BP86" s="31" t="s">
        <v>135</v>
      </c>
      <c r="BQ86" s="31" t="s">
        <v>153</v>
      </c>
      <c r="BR86" s="31" t="s">
        <v>183</v>
      </c>
      <c r="BS86" s="31" t="s">
        <v>136</v>
      </c>
      <c r="BT86" s="31"/>
      <c r="BU86" s="31"/>
      <c r="BV86" s="31"/>
      <c r="BW86" s="31"/>
      <c r="BX86" s="31"/>
      <c r="BY86" s="31"/>
      <c r="BZ86" s="31"/>
      <c r="CA86" s="31"/>
      <c r="CB86" s="31"/>
    </row>
    <row r="87" spans="1:80" customFormat="1" ht="28.5" customHeight="1">
      <c r="A87" s="184">
        <v>84</v>
      </c>
      <c r="B87" s="184" t="s">
        <v>571</v>
      </c>
      <c r="C87" s="184" t="s">
        <v>604</v>
      </c>
      <c r="D87" s="184" t="s">
        <v>84</v>
      </c>
      <c r="E87" s="184" t="s">
        <v>649</v>
      </c>
      <c r="F87" s="184" t="s">
        <v>95</v>
      </c>
      <c r="G87" s="54">
        <v>0.95</v>
      </c>
      <c r="H87" s="54">
        <v>0.05</v>
      </c>
      <c r="I87" s="184" t="s">
        <v>86</v>
      </c>
      <c r="J87" s="54" t="s">
        <v>87</v>
      </c>
      <c r="K87" s="54" t="s">
        <v>253</v>
      </c>
      <c r="L87" s="184" t="s">
        <v>305</v>
      </c>
      <c r="M87" s="184" t="s">
        <v>606</v>
      </c>
      <c r="N87" s="184" t="s">
        <v>607</v>
      </c>
      <c r="O87" s="54" t="s">
        <v>288</v>
      </c>
      <c r="P87" s="54"/>
      <c r="Q87" s="245" t="s">
        <v>650</v>
      </c>
      <c r="R87" s="54" t="s">
        <v>312</v>
      </c>
      <c r="S87" s="54" t="s">
        <v>521</v>
      </c>
      <c r="T87" s="225"/>
      <c r="U87" s="54" t="s">
        <v>248</v>
      </c>
      <c r="V87" s="54"/>
      <c r="W87" s="184"/>
      <c r="X87" s="184" t="s">
        <v>105</v>
      </c>
      <c r="Y87" s="184" t="s">
        <v>94</v>
      </c>
      <c r="Z87" s="184" t="s">
        <v>105</v>
      </c>
      <c r="AA87" s="184" t="s">
        <v>94</v>
      </c>
      <c r="AB87" s="184" t="s">
        <v>94</v>
      </c>
      <c r="AC87" s="71" t="s">
        <v>94</v>
      </c>
      <c r="AD87" s="185" t="s">
        <v>94</v>
      </c>
      <c r="AE87" s="184" t="s">
        <v>94</v>
      </c>
      <c r="AF87" s="184" t="s">
        <v>94</v>
      </c>
      <c r="AG87" s="184" t="s">
        <v>94</v>
      </c>
      <c r="AH87" s="184" t="s">
        <v>94</v>
      </c>
      <c r="AI87" s="184" t="s">
        <v>94</v>
      </c>
      <c r="AJ87" s="184" t="s">
        <v>95</v>
      </c>
      <c r="AK87" s="184" t="s">
        <v>94</v>
      </c>
      <c r="AL87" s="184" t="s">
        <v>94</v>
      </c>
      <c r="AM87" s="71" t="s">
        <v>95</v>
      </c>
      <c r="AN87" s="71" t="s">
        <v>94</v>
      </c>
      <c r="AO87" s="71" t="s">
        <v>94</v>
      </c>
      <c r="AP87" s="71" t="s">
        <v>94</v>
      </c>
      <c r="AQ87" s="184" t="s">
        <v>94</v>
      </c>
      <c r="AR87" s="184" t="s">
        <v>204</v>
      </c>
      <c r="AS87" s="184" t="s">
        <v>95</v>
      </c>
      <c r="AT87" s="31"/>
      <c r="AU87" s="9" t="str">
        <f>$AU$19</f>
        <v>close</v>
      </c>
      <c r="AV87" s="9"/>
      <c r="AW87" s="9"/>
      <c r="AX87" s="11">
        <v>43819</v>
      </c>
      <c r="AY87" s="11">
        <v>43819</v>
      </c>
      <c r="AZ87" s="11">
        <f t="shared" si="1"/>
        <v>43826</v>
      </c>
      <c r="BA87" s="11">
        <v>43841</v>
      </c>
      <c r="BB87" s="11" t="s">
        <v>93</v>
      </c>
      <c r="BC87" s="11" t="s">
        <v>609</v>
      </c>
      <c r="BD87" s="9"/>
      <c r="BE87" s="31"/>
      <c r="BF87" s="31" t="s">
        <v>558</v>
      </c>
      <c r="BG87" s="31" t="s">
        <v>610</v>
      </c>
      <c r="BH87" s="31" t="s">
        <v>114</v>
      </c>
      <c r="BI87" s="31"/>
      <c r="BJ87" s="31" t="s">
        <v>264</v>
      </c>
      <c r="BK87" s="31" t="s">
        <v>104</v>
      </c>
      <c r="BL87" s="31" t="s">
        <v>94</v>
      </c>
      <c r="BM87" s="31"/>
      <c r="BN87" s="31"/>
      <c r="BO87" s="31"/>
      <c r="BP87" s="31" t="s">
        <v>135</v>
      </c>
      <c r="BQ87" s="31" t="s">
        <v>153</v>
      </c>
      <c r="BR87" s="31" t="s">
        <v>183</v>
      </c>
      <c r="BS87" s="31" t="s">
        <v>136</v>
      </c>
      <c r="BT87" s="31"/>
      <c r="BU87" s="31"/>
      <c r="BV87" s="31"/>
      <c r="BW87" s="31"/>
      <c r="BX87" s="31"/>
      <c r="BY87" s="31"/>
      <c r="BZ87" s="31"/>
      <c r="CA87" s="31"/>
      <c r="CB87" s="31"/>
    </row>
    <row r="88" spans="1:80" customFormat="1" ht="24.95" customHeight="1">
      <c r="A88" s="184">
        <v>85</v>
      </c>
      <c r="B88" s="184" t="s">
        <v>571</v>
      </c>
      <c r="C88" s="184" t="s">
        <v>604</v>
      </c>
      <c r="D88" s="184" t="s">
        <v>84</v>
      </c>
      <c r="E88" s="184" t="s">
        <v>651</v>
      </c>
      <c r="F88" s="184" t="s">
        <v>95</v>
      </c>
      <c r="G88" s="54">
        <v>0.95</v>
      </c>
      <c r="H88" s="54">
        <v>0.05</v>
      </c>
      <c r="I88" s="184" t="s">
        <v>86</v>
      </c>
      <c r="J88" s="54" t="s">
        <v>87</v>
      </c>
      <c r="K88" s="54" t="s">
        <v>253</v>
      </c>
      <c r="L88" s="184" t="s">
        <v>305</v>
      </c>
      <c r="M88" s="184" t="s">
        <v>606</v>
      </c>
      <c r="N88" s="184" t="s">
        <v>607</v>
      </c>
      <c r="O88" s="54" t="s">
        <v>288</v>
      </c>
      <c r="P88" s="54"/>
      <c r="Q88" s="54" t="s">
        <v>652</v>
      </c>
      <c r="R88" s="54" t="s">
        <v>312</v>
      </c>
      <c r="S88" s="54" t="s">
        <v>521</v>
      </c>
      <c r="T88" s="225"/>
      <c r="U88" s="54" t="s">
        <v>248</v>
      </c>
      <c r="V88" s="54"/>
      <c r="W88" s="184"/>
      <c r="X88" s="184" t="s">
        <v>105</v>
      </c>
      <c r="Y88" s="184" t="s">
        <v>94</v>
      </c>
      <c r="Z88" s="184" t="s">
        <v>105</v>
      </c>
      <c r="AA88" s="184" t="s">
        <v>94</v>
      </c>
      <c r="AB88" s="184" t="s">
        <v>94</v>
      </c>
      <c r="AC88" s="71" t="s">
        <v>94</v>
      </c>
      <c r="AD88" s="185" t="s">
        <v>94</v>
      </c>
      <c r="AE88" s="184" t="s">
        <v>94</v>
      </c>
      <c r="AF88" s="184" t="s">
        <v>94</v>
      </c>
      <c r="AG88" s="184" t="s">
        <v>94</v>
      </c>
      <c r="AH88" s="184" t="s">
        <v>94</v>
      </c>
      <c r="AI88" s="184" t="s">
        <v>94</v>
      </c>
      <c r="AJ88" s="184" t="s">
        <v>95</v>
      </c>
      <c r="AK88" s="184" t="s">
        <v>94</v>
      </c>
      <c r="AL88" s="184" t="s">
        <v>94</v>
      </c>
      <c r="AM88" s="71" t="s">
        <v>95</v>
      </c>
      <c r="AN88" s="71" t="s">
        <v>94</v>
      </c>
      <c r="AO88" s="71" t="s">
        <v>94</v>
      </c>
      <c r="AP88" s="71" t="s">
        <v>94</v>
      </c>
      <c r="AQ88" s="184" t="s">
        <v>94</v>
      </c>
      <c r="AR88" s="184" t="s">
        <v>204</v>
      </c>
      <c r="AS88" s="184" t="s">
        <v>95</v>
      </c>
      <c r="AT88" s="31"/>
      <c r="AU88" s="9" t="str">
        <f>$AU$19</f>
        <v>close</v>
      </c>
      <c r="AV88" s="9"/>
      <c r="AW88" s="9"/>
      <c r="AX88" s="11">
        <v>43819</v>
      </c>
      <c r="AY88" s="11">
        <v>43819</v>
      </c>
      <c r="AZ88" s="11">
        <f t="shared" si="1"/>
        <v>43826</v>
      </c>
      <c r="BA88" s="11">
        <v>43841</v>
      </c>
      <c r="BB88" s="11" t="s">
        <v>93</v>
      </c>
      <c r="BC88" s="11" t="s">
        <v>653</v>
      </c>
      <c r="BD88" s="9" t="s">
        <v>654</v>
      </c>
      <c r="BE88" s="31"/>
      <c r="BF88" s="31" t="s">
        <v>558</v>
      </c>
      <c r="BG88" s="31" t="s">
        <v>610</v>
      </c>
      <c r="BH88" s="31" t="s">
        <v>114</v>
      </c>
      <c r="BI88" s="31"/>
      <c r="BJ88" s="31" t="s">
        <v>264</v>
      </c>
      <c r="BK88" s="31" t="s">
        <v>104</v>
      </c>
      <c r="BL88" s="31" t="s">
        <v>94</v>
      </c>
      <c r="BM88" s="31"/>
      <c r="BN88" s="31"/>
      <c r="BO88" s="31"/>
      <c r="BP88" s="31" t="s">
        <v>135</v>
      </c>
      <c r="BQ88" s="31" t="s">
        <v>153</v>
      </c>
      <c r="BR88" s="31" t="s">
        <v>183</v>
      </c>
      <c r="BS88" s="31" t="s">
        <v>136</v>
      </c>
      <c r="BT88" s="31"/>
      <c r="BU88" s="31"/>
      <c r="BV88" s="31"/>
      <c r="BW88" s="31"/>
      <c r="BX88" s="31"/>
      <c r="BY88" s="31"/>
      <c r="BZ88" s="31"/>
      <c r="CA88" s="31"/>
      <c r="CB88" s="31"/>
    </row>
    <row r="89" spans="1:80" customFormat="1" ht="24.95" customHeight="1">
      <c r="A89" s="184">
        <v>86</v>
      </c>
      <c r="B89" s="184" t="s">
        <v>571</v>
      </c>
      <c r="C89" s="184" t="s">
        <v>604</v>
      </c>
      <c r="D89" s="184" t="s">
        <v>84</v>
      </c>
      <c r="E89" s="184" t="s">
        <v>655</v>
      </c>
      <c r="F89" s="184" t="s">
        <v>95</v>
      </c>
      <c r="G89" s="54">
        <v>0.95</v>
      </c>
      <c r="H89" s="54">
        <v>0.05</v>
      </c>
      <c r="I89" s="184"/>
      <c r="J89" s="54" t="s">
        <v>87</v>
      </c>
      <c r="K89" s="54" t="s">
        <v>253</v>
      </c>
      <c r="L89" s="184" t="s">
        <v>305</v>
      </c>
      <c r="M89" s="184" t="s">
        <v>606</v>
      </c>
      <c r="N89" s="184" t="s">
        <v>607</v>
      </c>
      <c r="O89" s="54" t="s">
        <v>288</v>
      </c>
      <c r="P89" s="54"/>
      <c r="Q89" s="54" t="s">
        <v>652</v>
      </c>
      <c r="R89" s="54" t="s">
        <v>312</v>
      </c>
      <c r="S89" s="54" t="s">
        <v>521</v>
      </c>
      <c r="T89" s="225"/>
      <c r="U89" s="54" t="s">
        <v>248</v>
      </c>
      <c r="V89" s="54"/>
      <c r="W89" s="184"/>
      <c r="X89" s="184" t="s">
        <v>105</v>
      </c>
      <c r="Y89" s="184" t="s">
        <v>94</v>
      </c>
      <c r="Z89" s="184" t="s">
        <v>105</v>
      </c>
      <c r="AA89" s="184" t="s">
        <v>94</v>
      </c>
      <c r="AB89" s="184" t="s">
        <v>94</v>
      </c>
      <c r="AC89" s="71" t="s">
        <v>94</v>
      </c>
      <c r="AD89" s="185" t="s">
        <v>94</v>
      </c>
      <c r="AE89" s="184" t="s">
        <v>94</v>
      </c>
      <c r="AF89" s="184" t="s">
        <v>94</v>
      </c>
      <c r="AG89" s="184" t="s">
        <v>94</v>
      </c>
      <c r="AH89" s="184" t="s">
        <v>94</v>
      </c>
      <c r="AI89" s="184" t="s">
        <v>94</v>
      </c>
      <c r="AJ89" s="184" t="s">
        <v>95</v>
      </c>
      <c r="AK89" s="184" t="s">
        <v>94</v>
      </c>
      <c r="AL89" s="184" t="s">
        <v>94</v>
      </c>
      <c r="AM89" s="71" t="s">
        <v>95</v>
      </c>
      <c r="AN89" s="71" t="s">
        <v>94</v>
      </c>
      <c r="AO89" s="71" t="s">
        <v>94</v>
      </c>
      <c r="AP89" s="71" t="s">
        <v>94</v>
      </c>
      <c r="AQ89" s="184" t="s">
        <v>94</v>
      </c>
      <c r="AR89" s="184" t="s">
        <v>204</v>
      </c>
      <c r="AS89" s="184" t="s">
        <v>95</v>
      </c>
      <c r="AT89" s="31"/>
      <c r="AU89" s="9" t="str">
        <f>$AU$19</f>
        <v>close</v>
      </c>
      <c r="AV89" s="9"/>
      <c r="AW89" s="9"/>
      <c r="AX89" s="11">
        <v>43819</v>
      </c>
      <c r="AY89" s="11">
        <v>43819</v>
      </c>
      <c r="AZ89" s="11">
        <f t="shared" si="1"/>
        <v>43826</v>
      </c>
      <c r="BA89" s="11">
        <v>43841</v>
      </c>
      <c r="BB89" s="11" t="s">
        <v>93</v>
      </c>
      <c r="BC89" s="11" t="s">
        <v>656</v>
      </c>
      <c r="BD89" s="9" t="s">
        <v>654</v>
      </c>
      <c r="BE89" s="31"/>
      <c r="BF89" s="31" t="s">
        <v>558</v>
      </c>
      <c r="BG89" s="31" t="s">
        <v>610</v>
      </c>
      <c r="BH89" s="31" t="s">
        <v>114</v>
      </c>
      <c r="BI89" s="31"/>
      <c r="BJ89" s="31" t="s">
        <v>264</v>
      </c>
      <c r="BK89" s="31" t="s">
        <v>104</v>
      </c>
      <c r="BL89" s="31" t="s">
        <v>94</v>
      </c>
      <c r="BM89" s="31"/>
      <c r="BN89" s="31"/>
      <c r="BO89" s="31"/>
      <c r="BP89" s="31" t="s">
        <v>135</v>
      </c>
      <c r="BQ89" s="31" t="s">
        <v>153</v>
      </c>
      <c r="BR89" s="31" t="s">
        <v>183</v>
      </c>
      <c r="BS89" s="31" t="s">
        <v>136</v>
      </c>
      <c r="BT89" s="31"/>
      <c r="BU89" s="31"/>
      <c r="BV89" s="31"/>
      <c r="BW89" s="31"/>
      <c r="BX89" s="31"/>
      <c r="BY89" s="31"/>
      <c r="BZ89" s="31"/>
      <c r="CA89" s="31"/>
      <c r="CB89" s="31"/>
    </row>
    <row r="90" spans="1:80" customFormat="1" ht="24.95" customHeight="1">
      <c r="A90" s="184">
        <v>87</v>
      </c>
      <c r="B90" s="184" t="s">
        <v>657</v>
      </c>
      <c r="C90" s="184" t="s">
        <v>205</v>
      </c>
      <c r="D90" s="184" t="s">
        <v>206</v>
      </c>
      <c r="E90" s="184" t="s">
        <v>658</v>
      </c>
      <c r="F90" s="184" t="s">
        <v>208</v>
      </c>
      <c r="G90" s="54">
        <v>0.4</v>
      </c>
      <c r="H90" s="54">
        <v>0.1</v>
      </c>
      <c r="I90" s="54">
        <v>0.5</v>
      </c>
      <c r="J90" s="54" t="s">
        <v>659</v>
      </c>
      <c r="K90" s="54" t="s">
        <v>276</v>
      </c>
      <c r="L90" s="184" t="s">
        <v>89</v>
      </c>
      <c r="M90" s="18" t="s">
        <v>89</v>
      </c>
      <c r="N90" s="54" t="s">
        <v>660</v>
      </c>
      <c r="O90" s="54"/>
      <c r="P90" s="54"/>
      <c r="Q90" s="54" t="s">
        <v>661</v>
      </c>
      <c r="R90" s="54" t="s">
        <v>661</v>
      </c>
      <c r="S90" s="54" t="s">
        <v>145</v>
      </c>
      <c r="T90" s="225"/>
      <c r="U90" s="54"/>
      <c r="V90" s="54"/>
      <c r="W90" s="54"/>
      <c r="X90" s="184" t="s">
        <v>95</v>
      </c>
      <c r="Y90" s="184" t="s">
        <v>436</v>
      </c>
      <c r="Z90" s="184" t="s">
        <v>95</v>
      </c>
      <c r="AA90" s="184" t="s">
        <v>436</v>
      </c>
      <c r="AB90" s="184" t="s">
        <v>436</v>
      </c>
      <c r="AC90" s="71" t="s">
        <v>436</v>
      </c>
      <c r="AD90" s="185" t="s">
        <v>436</v>
      </c>
      <c r="AE90" s="184" t="s">
        <v>436</v>
      </c>
      <c r="AF90" s="184" t="s">
        <v>436</v>
      </c>
      <c r="AG90" s="184" t="s">
        <v>436</v>
      </c>
      <c r="AH90" s="184" t="s">
        <v>436</v>
      </c>
      <c r="AI90" s="184" t="s">
        <v>95</v>
      </c>
      <c r="AJ90" s="184" t="s">
        <v>95</v>
      </c>
      <c r="AK90" s="184" t="s">
        <v>94</v>
      </c>
      <c r="AL90" s="184" t="s">
        <v>94</v>
      </c>
      <c r="AM90" s="71" t="s">
        <v>95</v>
      </c>
      <c r="AN90" s="71" t="s">
        <v>436</v>
      </c>
      <c r="AO90" s="71" t="s">
        <v>436</v>
      </c>
      <c r="AP90" s="71" t="s">
        <v>94</v>
      </c>
      <c r="AQ90" s="184" t="s">
        <v>436</v>
      </c>
      <c r="AR90" s="184" t="s">
        <v>204</v>
      </c>
      <c r="AS90" s="184" t="s">
        <v>95</v>
      </c>
      <c r="AT90" s="31"/>
      <c r="AU90" s="9" t="s">
        <v>98</v>
      </c>
      <c r="AV90" s="9"/>
      <c r="AW90" s="9"/>
      <c r="AX90" s="11">
        <v>43889</v>
      </c>
      <c r="AY90" s="11">
        <v>43896</v>
      </c>
      <c r="AZ90" s="11">
        <v>43896</v>
      </c>
      <c r="BA90" s="11">
        <v>43896</v>
      </c>
      <c r="BB90" s="11" t="s">
        <v>93</v>
      </c>
      <c r="BC90" s="11" t="s">
        <v>662</v>
      </c>
      <c r="BD90" s="9" t="s">
        <v>663</v>
      </c>
      <c r="BE90" s="31"/>
      <c r="BF90" s="31" t="s">
        <v>93</v>
      </c>
      <c r="BG90" s="31" t="s">
        <v>93</v>
      </c>
      <c r="BH90" s="31"/>
      <c r="BI90" s="31" t="s">
        <v>114</v>
      </c>
      <c r="BJ90" s="31" t="s">
        <v>664</v>
      </c>
      <c r="BK90" s="31" t="s">
        <v>205</v>
      </c>
      <c r="BL90" s="31"/>
      <c r="BM90" s="31"/>
      <c r="BN90" s="31"/>
      <c r="BO90" s="31"/>
      <c r="BP90" s="31" t="s">
        <v>134</v>
      </c>
      <c r="BQ90" s="31" t="s">
        <v>136</v>
      </c>
      <c r="BR90" s="31" t="s">
        <v>183</v>
      </c>
      <c r="BS90" s="31" t="s">
        <v>136</v>
      </c>
      <c r="BT90" s="31"/>
      <c r="BU90" s="31"/>
      <c r="BV90" s="31"/>
      <c r="BW90" s="31"/>
      <c r="BX90" s="31"/>
      <c r="BY90" s="31"/>
      <c r="BZ90" s="31"/>
      <c r="CA90" s="31"/>
      <c r="CB90" s="31"/>
    </row>
    <row r="91" spans="1:80" customFormat="1" ht="24.95" customHeight="1">
      <c r="A91" s="184">
        <v>88</v>
      </c>
      <c r="B91" s="184" t="s">
        <v>657</v>
      </c>
      <c r="C91" s="184" t="s">
        <v>205</v>
      </c>
      <c r="D91" s="184" t="s">
        <v>206</v>
      </c>
      <c r="E91" s="184" t="s">
        <v>665</v>
      </c>
      <c r="F91" s="184" t="s">
        <v>208</v>
      </c>
      <c r="G91" s="54">
        <v>0.95</v>
      </c>
      <c r="H91" s="54">
        <v>0.05</v>
      </c>
      <c r="I91" s="184" t="s">
        <v>86</v>
      </c>
      <c r="J91" s="54" t="s">
        <v>87</v>
      </c>
      <c r="K91" s="54" t="s">
        <v>276</v>
      </c>
      <c r="L91" s="184" t="s">
        <v>666</v>
      </c>
      <c r="M91" s="54" t="s">
        <v>667</v>
      </c>
      <c r="N91" s="54" t="s">
        <v>668</v>
      </c>
      <c r="O91" s="54" t="s">
        <v>484</v>
      </c>
      <c r="P91" s="54" t="s">
        <v>669</v>
      </c>
      <c r="Q91" s="54" t="s">
        <v>486</v>
      </c>
      <c r="R91" s="54" t="s">
        <v>486</v>
      </c>
      <c r="S91" s="54" t="s">
        <v>192</v>
      </c>
      <c r="T91" s="225"/>
      <c r="U91" s="54" t="s">
        <v>670</v>
      </c>
      <c r="V91" s="54"/>
      <c r="W91" s="184"/>
      <c r="X91" s="184" t="s">
        <v>95</v>
      </c>
      <c r="Y91" s="184" t="s">
        <v>436</v>
      </c>
      <c r="Z91" s="184" t="s">
        <v>95</v>
      </c>
      <c r="AA91" s="184" t="s">
        <v>436</v>
      </c>
      <c r="AB91" s="184" t="s">
        <v>436</v>
      </c>
      <c r="AC91" s="71" t="s">
        <v>436</v>
      </c>
      <c r="AD91" s="185" t="s">
        <v>436</v>
      </c>
      <c r="AE91" s="184" t="s">
        <v>436</v>
      </c>
      <c r="AF91" s="184" t="s">
        <v>436</v>
      </c>
      <c r="AG91" s="184" t="s">
        <v>436</v>
      </c>
      <c r="AH91" s="184" t="s">
        <v>436</v>
      </c>
      <c r="AI91" s="184" t="s">
        <v>436</v>
      </c>
      <c r="AJ91" s="184" t="s">
        <v>95</v>
      </c>
      <c r="AK91" s="184" t="s">
        <v>94</v>
      </c>
      <c r="AL91" s="184" t="s">
        <v>94</v>
      </c>
      <c r="AM91" s="71" t="s">
        <v>95</v>
      </c>
      <c r="AN91" s="71" t="s">
        <v>436</v>
      </c>
      <c r="AO91" s="71" t="s">
        <v>436</v>
      </c>
      <c r="AP91" s="71" t="s">
        <v>94</v>
      </c>
      <c r="AQ91" s="184" t="s">
        <v>436</v>
      </c>
      <c r="AR91" s="184" t="s">
        <v>204</v>
      </c>
      <c r="AS91" s="184" t="s">
        <v>95</v>
      </c>
      <c r="AT91" s="31"/>
      <c r="AU91" s="9" t="s">
        <v>98</v>
      </c>
      <c r="AV91" s="9"/>
      <c r="AW91" s="9"/>
      <c r="AX91" s="11">
        <v>43812</v>
      </c>
      <c r="AY91" s="11">
        <v>43822</v>
      </c>
      <c r="AZ91" s="11">
        <f>AY91+$AZ$2</f>
        <v>43829</v>
      </c>
      <c r="BA91" s="11">
        <v>43866</v>
      </c>
      <c r="BB91" s="11" t="s">
        <v>93</v>
      </c>
      <c r="BC91" s="11" t="s">
        <v>671</v>
      </c>
      <c r="BD91" s="9" t="s">
        <v>672</v>
      </c>
      <c r="BE91" s="31" t="s">
        <v>114</v>
      </c>
      <c r="BF91" s="31" t="s">
        <v>73</v>
      </c>
      <c r="BG91" s="31" t="s">
        <v>490</v>
      </c>
      <c r="BH91" s="31" t="s">
        <v>114</v>
      </c>
      <c r="BI91" s="31" t="s">
        <v>114</v>
      </c>
      <c r="BJ91" s="31" t="s">
        <v>673</v>
      </c>
      <c r="BK91" s="31" t="s">
        <v>205</v>
      </c>
      <c r="BL91" s="31"/>
      <c r="BM91" s="31"/>
      <c r="BN91" s="31"/>
      <c r="BO91" s="31"/>
      <c r="BP91" s="31" t="s">
        <v>134</v>
      </c>
      <c r="BQ91" s="31" t="s">
        <v>136</v>
      </c>
      <c r="BR91" s="31" t="s">
        <v>183</v>
      </c>
      <c r="BS91" s="31" t="s">
        <v>136</v>
      </c>
      <c r="BT91" s="31"/>
      <c r="BU91" s="31"/>
      <c r="BV91" s="31"/>
      <c r="BW91" s="31"/>
      <c r="BX91" s="31"/>
      <c r="BY91" s="31"/>
      <c r="BZ91" s="31"/>
      <c r="CA91" s="31"/>
      <c r="CB91" s="31"/>
    </row>
    <row r="92" spans="1:80" customFormat="1" ht="24.95" customHeight="1">
      <c r="A92" s="184">
        <v>89</v>
      </c>
      <c r="B92" s="184" t="s">
        <v>657</v>
      </c>
      <c r="C92" s="184" t="s">
        <v>205</v>
      </c>
      <c r="D92" s="184" t="s">
        <v>206</v>
      </c>
      <c r="E92" s="184" t="s">
        <v>674</v>
      </c>
      <c r="F92" s="184"/>
      <c r="G92" s="54">
        <v>0.4</v>
      </c>
      <c r="H92" s="54">
        <v>0.6</v>
      </c>
      <c r="I92" s="184" t="s">
        <v>86</v>
      </c>
      <c r="J92" s="184" t="s">
        <v>186</v>
      </c>
      <c r="K92" s="54"/>
      <c r="L92" s="184" t="s">
        <v>675</v>
      </c>
      <c r="M92" s="54" t="str">
        <f>L92</f>
        <v>check with Yaozhu/FO:</v>
      </c>
      <c r="N92" s="54" t="s">
        <v>574</v>
      </c>
      <c r="O92" s="55" t="s">
        <v>676</v>
      </c>
      <c r="P92" s="54"/>
      <c r="Q92" s="54" t="s">
        <v>677</v>
      </c>
      <c r="R92" s="54" t="s">
        <v>677</v>
      </c>
      <c r="S92" s="54" t="s">
        <v>521</v>
      </c>
      <c r="T92" s="225" t="s">
        <v>405</v>
      </c>
      <c r="U92" s="54"/>
      <c r="V92" s="54"/>
      <c r="W92" s="184"/>
      <c r="X92" s="184" t="s">
        <v>95</v>
      </c>
      <c r="Y92" s="184" t="s">
        <v>436</v>
      </c>
      <c r="Z92" s="184" t="s">
        <v>95</v>
      </c>
      <c r="AA92" s="184" t="s">
        <v>436</v>
      </c>
      <c r="AB92" s="184" t="s">
        <v>436</v>
      </c>
      <c r="AC92" s="71" t="s">
        <v>436</v>
      </c>
      <c r="AD92" s="185" t="s">
        <v>436</v>
      </c>
      <c r="AE92" s="184" t="s">
        <v>436</v>
      </c>
      <c r="AF92" s="184" t="s">
        <v>436</v>
      </c>
      <c r="AG92" s="184" t="s">
        <v>436</v>
      </c>
      <c r="AH92" s="184" t="s">
        <v>436</v>
      </c>
      <c r="AI92" s="184" t="s">
        <v>95</v>
      </c>
      <c r="AJ92" s="184" t="s">
        <v>95</v>
      </c>
      <c r="AK92" s="184" t="s">
        <v>94</v>
      </c>
      <c r="AL92" s="184" t="s">
        <v>94</v>
      </c>
      <c r="AM92" s="71" t="s">
        <v>95</v>
      </c>
      <c r="AN92" s="71" t="s">
        <v>436</v>
      </c>
      <c r="AO92" s="71" t="s">
        <v>436</v>
      </c>
      <c r="AP92" s="71" t="s">
        <v>94</v>
      </c>
      <c r="AQ92" s="184" t="s">
        <v>436</v>
      </c>
      <c r="AR92" s="184" t="s">
        <v>204</v>
      </c>
      <c r="AS92" s="184" t="s">
        <v>95</v>
      </c>
      <c r="AT92" s="196"/>
      <c r="AU92" s="9" t="s">
        <v>98</v>
      </c>
      <c r="AV92" s="9"/>
      <c r="AW92" s="16"/>
      <c r="AX92" s="11">
        <v>43896</v>
      </c>
      <c r="AY92" s="11">
        <v>43900</v>
      </c>
      <c r="AZ92" s="11">
        <v>43901</v>
      </c>
      <c r="BA92" s="11">
        <v>43920</v>
      </c>
      <c r="BB92" s="11" t="s">
        <v>93</v>
      </c>
      <c r="BC92" s="11" t="s">
        <v>678</v>
      </c>
      <c r="BD92" s="9"/>
      <c r="BE92" s="31"/>
      <c r="BF92" s="23"/>
      <c r="BG92" s="23"/>
      <c r="BH92" s="31"/>
      <c r="BI92" s="31" t="s">
        <v>114</v>
      </c>
      <c r="BJ92" s="31" t="s">
        <v>679</v>
      </c>
      <c r="BK92" s="31" t="s">
        <v>205</v>
      </c>
      <c r="BL92" s="31"/>
      <c r="BM92" s="31"/>
      <c r="BN92" s="31"/>
      <c r="BO92" s="31"/>
      <c r="BP92" s="31" t="s">
        <v>443</v>
      </c>
      <c r="BQ92" s="31"/>
      <c r="BR92" s="31" t="s">
        <v>443</v>
      </c>
      <c r="BS92" s="192" t="s">
        <v>502</v>
      </c>
      <c r="BT92" s="31"/>
      <c r="BU92" s="31"/>
      <c r="BV92" s="31"/>
      <c r="BW92" s="31"/>
      <c r="BX92" s="31"/>
      <c r="BY92" s="31"/>
      <c r="BZ92" s="31"/>
      <c r="CA92" s="31"/>
      <c r="CB92" s="31"/>
    </row>
    <row r="93" spans="1:80" customFormat="1" ht="24.95" customHeight="1">
      <c r="A93" s="184">
        <v>90</v>
      </c>
      <c r="B93" s="184" t="s">
        <v>657</v>
      </c>
      <c r="C93" s="184" t="s">
        <v>205</v>
      </c>
      <c r="D93" s="184" t="s">
        <v>206</v>
      </c>
      <c r="E93" s="184" t="s">
        <v>680</v>
      </c>
      <c r="F93" s="184"/>
      <c r="G93" s="54"/>
      <c r="H93" s="54">
        <v>0.3</v>
      </c>
      <c r="I93" s="54">
        <v>0.7</v>
      </c>
      <c r="J93" s="54" t="s">
        <v>681</v>
      </c>
      <c r="K93" s="54"/>
      <c r="L93" s="184" t="s">
        <v>682</v>
      </c>
      <c r="M93" s="184" t="s">
        <v>682</v>
      </c>
      <c r="N93" s="54" t="s">
        <v>683</v>
      </c>
      <c r="O93" s="55" t="s">
        <v>588</v>
      </c>
      <c r="P93" s="54"/>
      <c r="Q93" s="54" t="s">
        <v>661</v>
      </c>
      <c r="R93" s="54" t="s">
        <v>661</v>
      </c>
      <c r="S93" s="54" t="s">
        <v>145</v>
      </c>
      <c r="T93" s="225"/>
      <c r="U93" s="54"/>
      <c r="V93" s="54"/>
      <c r="W93" s="184"/>
      <c r="X93" s="184" t="s">
        <v>95</v>
      </c>
      <c r="Y93" s="184" t="s">
        <v>436</v>
      </c>
      <c r="Z93" s="184" t="s">
        <v>95</v>
      </c>
      <c r="AA93" s="184" t="s">
        <v>436</v>
      </c>
      <c r="AB93" s="184" t="s">
        <v>436</v>
      </c>
      <c r="AC93" s="71" t="s">
        <v>436</v>
      </c>
      <c r="AD93" s="185" t="s">
        <v>436</v>
      </c>
      <c r="AE93" s="184" t="s">
        <v>436</v>
      </c>
      <c r="AF93" s="184" t="s">
        <v>436</v>
      </c>
      <c r="AG93" s="184" t="s">
        <v>436</v>
      </c>
      <c r="AH93" s="184" t="s">
        <v>436</v>
      </c>
      <c r="AI93" s="184" t="s">
        <v>436</v>
      </c>
      <c r="AJ93" s="184" t="s">
        <v>95</v>
      </c>
      <c r="AK93" s="184" t="s">
        <v>94</v>
      </c>
      <c r="AL93" s="184" t="s">
        <v>94</v>
      </c>
      <c r="AM93" s="71" t="s">
        <v>95</v>
      </c>
      <c r="AN93" s="71" t="s">
        <v>436</v>
      </c>
      <c r="AO93" s="71" t="s">
        <v>436</v>
      </c>
      <c r="AP93" s="71" t="s">
        <v>94</v>
      </c>
      <c r="AQ93" s="184" t="s">
        <v>436</v>
      </c>
      <c r="AR93" s="184" t="s">
        <v>204</v>
      </c>
      <c r="AS93" s="184" t="s">
        <v>95</v>
      </c>
      <c r="AT93" s="31"/>
      <c r="AU93" s="9" t="s">
        <v>98</v>
      </c>
      <c r="AV93" s="9"/>
      <c r="AW93" s="9"/>
      <c r="AX93" s="11">
        <v>43868</v>
      </c>
      <c r="AY93" s="11">
        <v>43868</v>
      </c>
      <c r="AZ93" s="11">
        <v>43874</v>
      </c>
      <c r="BA93" s="11">
        <v>43871</v>
      </c>
      <c r="BB93" s="11" t="s">
        <v>93</v>
      </c>
      <c r="BC93" s="11" t="s">
        <v>684</v>
      </c>
      <c r="BD93" s="9"/>
      <c r="BE93" s="31"/>
      <c r="BF93" s="31" t="s">
        <v>205</v>
      </c>
      <c r="BG93" s="31" t="s">
        <v>685</v>
      </c>
      <c r="BH93" s="31"/>
      <c r="BI93" s="31" t="s">
        <v>114</v>
      </c>
      <c r="BJ93" s="31" t="s">
        <v>686</v>
      </c>
      <c r="BK93" s="31" t="s">
        <v>205</v>
      </c>
      <c r="BL93" s="31"/>
      <c r="BM93" s="31"/>
      <c r="BN93" s="31"/>
      <c r="BO93" s="31"/>
      <c r="BP93" s="192" t="s">
        <v>153</v>
      </c>
      <c r="BQ93" s="31" t="s">
        <v>153</v>
      </c>
      <c r="BR93" s="31" t="s">
        <v>502</v>
      </c>
      <c r="BS93" s="192" t="s">
        <v>443</v>
      </c>
      <c r="BT93" s="31"/>
      <c r="BU93" s="31"/>
      <c r="BV93" s="31"/>
      <c r="BW93" s="31"/>
      <c r="BX93" s="31"/>
      <c r="BY93" s="31"/>
      <c r="BZ93" s="31"/>
      <c r="CA93" s="31"/>
      <c r="CB93" s="31"/>
    </row>
    <row r="94" spans="1:80" customFormat="1" ht="24.95" customHeight="1">
      <c r="A94" s="184">
        <v>91</v>
      </c>
      <c r="B94" s="184" t="s">
        <v>687</v>
      </c>
      <c r="C94" s="184" t="s">
        <v>155</v>
      </c>
      <c r="D94" s="184" t="s">
        <v>84</v>
      </c>
      <c r="E94" s="184" t="s">
        <v>688</v>
      </c>
      <c r="F94" s="184" t="s">
        <v>689</v>
      </c>
      <c r="G94" s="54">
        <v>0.9</v>
      </c>
      <c r="H94" s="54">
        <v>0.1</v>
      </c>
      <c r="I94" s="184" t="s">
        <v>86</v>
      </c>
      <c r="J94" s="54" t="s">
        <v>87</v>
      </c>
      <c r="K94" s="54" t="s">
        <v>276</v>
      </c>
      <c r="L94" s="54" t="s">
        <v>89</v>
      </c>
      <c r="M94" s="18" t="s">
        <v>89</v>
      </c>
      <c r="N94" s="54" t="s">
        <v>690</v>
      </c>
      <c r="O94" s="54" t="s">
        <v>691</v>
      </c>
      <c r="P94" s="54"/>
      <c r="Q94" s="54" t="s">
        <v>93</v>
      </c>
      <c r="R94" s="54" t="s">
        <v>692</v>
      </c>
      <c r="S94" s="54" t="s">
        <v>89</v>
      </c>
      <c r="T94" s="225"/>
      <c r="U94" s="54" t="s">
        <v>693</v>
      </c>
      <c r="V94" s="54"/>
      <c r="W94" s="184"/>
      <c r="X94" s="184" t="s">
        <v>94</v>
      </c>
      <c r="Y94" s="184" t="s">
        <v>94</v>
      </c>
      <c r="Z94" s="184" t="s">
        <v>94</v>
      </c>
      <c r="AA94" s="184" t="s">
        <v>94</v>
      </c>
      <c r="AB94" s="184" t="s">
        <v>94</v>
      </c>
      <c r="AC94" s="71" t="s">
        <v>94</v>
      </c>
      <c r="AD94" s="185" t="s">
        <v>94</v>
      </c>
      <c r="AE94" s="184" t="s">
        <v>94</v>
      </c>
      <c r="AF94" s="184" t="s">
        <v>94</v>
      </c>
      <c r="AG94" s="184" t="s">
        <v>94</v>
      </c>
      <c r="AH94" s="184" t="s">
        <v>94</v>
      </c>
      <c r="AI94" s="184" t="s">
        <v>94</v>
      </c>
      <c r="AJ94" s="184" t="s">
        <v>95</v>
      </c>
      <c r="AK94" s="184" t="s">
        <v>94</v>
      </c>
      <c r="AL94" s="184" t="s">
        <v>94</v>
      </c>
      <c r="AM94" s="71" t="s">
        <v>95</v>
      </c>
      <c r="AN94" s="71" t="s">
        <v>94</v>
      </c>
      <c r="AO94" s="71" t="s">
        <v>94</v>
      </c>
      <c r="AP94" s="71" t="s">
        <v>94</v>
      </c>
      <c r="AQ94" s="184" t="s">
        <v>94</v>
      </c>
      <c r="AR94" s="184" t="s">
        <v>204</v>
      </c>
      <c r="AS94" s="184" t="s">
        <v>95</v>
      </c>
      <c r="AT94" s="31"/>
      <c r="AU94" s="9" t="s">
        <v>98</v>
      </c>
      <c r="AV94" s="9"/>
      <c r="AW94" s="9"/>
      <c r="AX94" s="11">
        <v>43844</v>
      </c>
      <c r="AY94" s="11">
        <v>43844</v>
      </c>
      <c r="AZ94" s="11">
        <f>AX94+$AZ$2</f>
        <v>43851</v>
      </c>
      <c r="BA94" s="11">
        <v>43880</v>
      </c>
      <c r="BB94" s="11" t="s">
        <v>160</v>
      </c>
      <c r="BC94" s="11" t="s">
        <v>694</v>
      </c>
      <c r="BD94" s="9"/>
      <c r="BE94" s="31" t="s">
        <v>114</v>
      </c>
      <c r="BF94" s="31" t="s">
        <v>73</v>
      </c>
      <c r="BG94" s="31" t="s">
        <v>132</v>
      </c>
      <c r="BH94" s="31" t="s">
        <v>114</v>
      </c>
      <c r="BI94" s="31" t="s">
        <v>114</v>
      </c>
      <c r="BJ94" s="31" t="s">
        <v>133</v>
      </c>
      <c r="BK94" s="31" t="s">
        <v>104</v>
      </c>
      <c r="BL94" s="31" t="s">
        <v>105</v>
      </c>
      <c r="BM94" s="31"/>
      <c r="BN94" s="31"/>
      <c r="BO94" s="31"/>
      <c r="BP94" s="31" t="s">
        <v>134</v>
      </c>
      <c r="BQ94" s="31" t="s">
        <v>136</v>
      </c>
      <c r="BR94" s="31" t="s">
        <v>183</v>
      </c>
      <c r="BS94" s="31" t="s">
        <v>136</v>
      </c>
      <c r="BT94" s="31"/>
      <c r="BU94" s="31"/>
      <c r="BV94" s="31"/>
      <c r="BW94" s="31"/>
      <c r="BX94" s="31"/>
      <c r="BY94" s="31"/>
      <c r="BZ94" s="31"/>
      <c r="CA94" s="31"/>
      <c r="CB94" s="31"/>
    </row>
    <row r="95" spans="1:80" customFormat="1" ht="24.95" customHeight="1">
      <c r="A95" s="184">
        <v>92</v>
      </c>
      <c r="B95" s="184" t="s">
        <v>687</v>
      </c>
      <c r="C95" s="184" t="s">
        <v>205</v>
      </c>
      <c r="D95" s="184" t="s">
        <v>206</v>
      </c>
      <c r="E95" s="184" t="s">
        <v>695</v>
      </c>
      <c r="F95" s="184"/>
      <c r="G95" s="54">
        <v>0.9</v>
      </c>
      <c r="H95" s="54">
        <v>0.1</v>
      </c>
      <c r="I95" s="184" t="s">
        <v>86</v>
      </c>
      <c r="J95" s="54" t="s">
        <v>87</v>
      </c>
      <c r="K95" s="54" t="s">
        <v>276</v>
      </c>
      <c r="L95" s="54" t="s">
        <v>89</v>
      </c>
      <c r="M95" s="18" t="s">
        <v>89</v>
      </c>
      <c r="N95" s="54" t="s">
        <v>696</v>
      </c>
      <c r="O95" s="184" t="s">
        <v>697</v>
      </c>
      <c r="P95" s="54" t="s">
        <v>89</v>
      </c>
      <c r="Q95" s="54" t="s">
        <v>698</v>
      </c>
      <c r="R95" s="54" t="s">
        <v>698</v>
      </c>
      <c r="S95" s="54" t="s">
        <v>89</v>
      </c>
      <c r="T95" s="225"/>
      <c r="U95" s="54" t="s">
        <v>327</v>
      </c>
      <c r="V95" s="54"/>
      <c r="W95" s="184"/>
      <c r="X95" s="184" t="s">
        <v>94</v>
      </c>
      <c r="Y95" s="184" t="s">
        <v>94</v>
      </c>
      <c r="Z95" s="184" t="s">
        <v>94</v>
      </c>
      <c r="AA95" s="184" t="s">
        <v>94</v>
      </c>
      <c r="AB95" s="184" t="s">
        <v>94</v>
      </c>
      <c r="AC95" s="71" t="s">
        <v>94</v>
      </c>
      <c r="AD95" s="185" t="s">
        <v>94</v>
      </c>
      <c r="AE95" s="184" t="s">
        <v>94</v>
      </c>
      <c r="AF95" s="184" t="s">
        <v>94</v>
      </c>
      <c r="AG95" s="184" t="s">
        <v>94</v>
      </c>
      <c r="AH95" s="184" t="s">
        <v>94</v>
      </c>
      <c r="AI95" s="184" t="s">
        <v>94</v>
      </c>
      <c r="AJ95" s="184" t="s">
        <v>95</v>
      </c>
      <c r="AK95" s="184" t="s">
        <v>94</v>
      </c>
      <c r="AL95" s="184" t="s">
        <v>94</v>
      </c>
      <c r="AM95" s="71" t="s">
        <v>95</v>
      </c>
      <c r="AN95" s="71" t="s">
        <v>94</v>
      </c>
      <c r="AO95" s="71" t="s">
        <v>94</v>
      </c>
      <c r="AP95" s="71" t="s">
        <v>94</v>
      </c>
      <c r="AQ95" s="184" t="s">
        <v>94</v>
      </c>
      <c r="AR95" s="184" t="s">
        <v>204</v>
      </c>
      <c r="AS95" s="184" t="s">
        <v>95</v>
      </c>
      <c r="AT95" s="31"/>
      <c r="AU95" s="9" t="s">
        <v>98</v>
      </c>
      <c r="AV95" s="9"/>
      <c r="AW95" s="9"/>
      <c r="AX95" s="11">
        <v>43840</v>
      </c>
      <c r="AY95" s="11">
        <v>43880</v>
      </c>
      <c r="AZ95" s="11">
        <f>AX95+$AZ$2</f>
        <v>43847</v>
      </c>
      <c r="BA95" s="11">
        <v>43889</v>
      </c>
      <c r="BB95" s="11" t="s">
        <v>160</v>
      </c>
      <c r="BC95" s="11" t="s">
        <v>699</v>
      </c>
      <c r="BD95" s="9"/>
      <c r="BE95" s="31"/>
      <c r="BF95" s="31" t="s">
        <v>101</v>
      </c>
      <c r="BG95" s="31" t="s">
        <v>132</v>
      </c>
      <c r="BH95" s="31"/>
      <c r="BI95" s="31" t="s">
        <v>114</v>
      </c>
      <c r="BJ95" s="31" t="s">
        <v>700</v>
      </c>
      <c r="BK95" s="31" t="s">
        <v>205</v>
      </c>
      <c r="BL95" s="31"/>
      <c r="BM95" s="31"/>
      <c r="BN95" s="31"/>
      <c r="BO95" s="31"/>
      <c r="BP95" s="31" t="s">
        <v>134</v>
      </c>
      <c r="BQ95" s="31" t="s">
        <v>136</v>
      </c>
      <c r="BR95" s="31" t="s">
        <v>183</v>
      </c>
      <c r="BS95" s="31" t="s">
        <v>136</v>
      </c>
      <c r="BT95" s="31"/>
      <c r="BU95" s="31"/>
      <c r="BV95" s="31"/>
      <c r="BW95" s="31"/>
      <c r="BX95" s="31"/>
      <c r="BY95" s="31"/>
      <c r="BZ95" s="31"/>
      <c r="CA95" s="31"/>
      <c r="CB95" s="31"/>
    </row>
    <row r="96" spans="1:80" customFormat="1" ht="24.95" customHeight="1">
      <c r="A96" s="184">
        <v>93</v>
      </c>
      <c r="B96" s="184" t="s">
        <v>687</v>
      </c>
      <c r="C96" s="184" t="s">
        <v>205</v>
      </c>
      <c r="D96" s="184" t="s">
        <v>206</v>
      </c>
      <c r="E96" s="184" t="s">
        <v>701</v>
      </c>
      <c r="F96" s="184"/>
      <c r="G96" s="54">
        <v>0.9</v>
      </c>
      <c r="H96" s="54">
        <v>0.1</v>
      </c>
      <c r="I96" s="54"/>
      <c r="J96" s="54" t="s">
        <v>87</v>
      </c>
      <c r="K96" s="54" t="s">
        <v>276</v>
      </c>
      <c r="L96" s="184" t="s">
        <v>702</v>
      </c>
      <c r="M96" s="184" t="s">
        <v>703</v>
      </c>
      <c r="N96" s="54" t="s">
        <v>704</v>
      </c>
      <c r="O96" s="54" t="s">
        <v>508</v>
      </c>
      <c r="P96" s="54" t="s">
        <v>705</v>
      </c>
      <c r="Q96" s="54" t="s">
        <v>706</v>
      </c>
      <c r="R96" s="54" t="s">
        <v>706</v>
      </c>
      <c r="S96" s="54" t="s">
        <v>192</v>
      </c>
      <c r="T96" s="225"/>
      <c r="U96" s="54" t="s">
        <v>423</v>
      </c>
      <c r="V96" s="54"/>
      <c r="W96" s="54"/>
      <c r="X96" s="184" t="s">
        <v>95</v>
      </c>
      <c r="Y96" s="184" t="s">
        <v>436</v>
      </c>
      <c r="Z96" s="184" t="s">
        <v>95</v>
      </c>
      <c r="AA96" s="184" t="s">
        <v>436</v>
      </c>
      <c r="AB96" s="184" t="s">
        <v>436</v>
      </c>
      <c r="AC96" s="71" t="s">
        <v>436</v>
      </c>
      <c r="AD96" s="185" t="s">
        <v>436</v>
      </c>
      <c r="AE96" s="184" t="s">
        <v>436</v>
      </c>
      <c r="AF96" s="184" t="s">
        <v>436</v>
      </c>
      <c r="AG96" s="184" t="s">
        <v>436</v>
      </c>
      <c r="AH96" s="184" t="s">
        <v>436</v>
      </c>
      <c r="AI96" s="184" t="s">
        <v>95</v>
      </c>
      <c r="AJ96" s="184" t="s">
        <v>95</v>
      </c>
      <c r="AK96" s="184" t="s">
        <v>94</v>
      </c>
      <c r="AL96" s="184" t="s">
        <v>94</v>
      </c>
      <c r="AM96" s="71" t="s">
        <v>95</v>
      </c>
      <c r="AN96" s="71" t="s">
        <v>436</v>
      </c>
      <c r="AO96" s="71" t="s">
        <v>436</v>
      </c>
      <c r="AP96" s="71" t="s">
        <v>94</v>
      </c>
      <c r="AQ96" s="184" t="s">
        <v>436</v>
      </c>
      <c r="AR96" s="184" t="s">
        <v>204</v>
      </c>
      <c r="AS96" s="184" t="s">
        <v>95</v>
      </c>
      <c r="AT96" s="31"/>
      <c r="AU96" s="9" t="s">
        <v>98</v>
      </c>
      <c r="AV96" s="9"/>
      <c r="AW96" s="9"/>
      <c r="AX96" s="11">
        <v>43840</v>
      </c>
      <c r="AY96" s="11">
        <v>43873</v>
      </c>
      <c r="AZ96" s="11">
        <f>AX96+$AZ$2</f>
        <v>43847</v>
      </c>
      <c r="BA96" s="11">
        <v>43887</v>
      </c>
      <c r="BB96" s="11" t="s">
        <v>93</v>
      </c>
      <c r="BC96" s="11" t="s">
        <v>707</v>
      </c>
      <c r="BD96" s="9"/>
      <c r="BE96" s="31" t="s">
        <v>114</v>
      </c>
      <c r="BF96" s="31" t="s">
        <v>73</v>
      </c>
      <c r="BG96" s="31" t="s">
        <v>225</v>
      </c>
      <c r="BH96" s="31"/>
      <c r="BI96" s="31" t="s">
        <v>114</v>
      </c>
      <c r="BJ96" s="31" t="s">
        <v>264</v>
      </c>
      <c r="BK96" s="31" t="s">
        <v>205</v>
      </c>
      <c r="BL96" s="31"/>
      <c r="BM96" s="31"/>
      <c r="BN96" s="31"/>
      <c r="BO96" s="31"/>
      <c r="BP96" s="31" t="s">
        <v>135</v>
      </c>
      <c r="BQ96" s="31" t="s">
        <v>136</v>
      </c>
      <c r="BR96" s="31" t="s">
        <v>183</v>
      </c>
      <c r="BS96" s="31" t="s">
        <v>136</v>
      </c>
      <c r="BT96" s="31"/>
      <c r="BU96" s="31"/>
      <c r="BV96" s="31"/>
      <c r="BW96" s="31"/>
      <c r="BX96" s="31"/>
      <c r="BY96" s="31"/>
      <c r="BZ96" s="31"/>
      <c r="CA96" s="31"/>
      <c r="CB96" s="31"/>
    </row>
    <row r="97" spans="1:80" customFormat="1" ht="24.95" customHeight="1">
      <c r="A97" s="184">
        <v>94</v>
      </c>
      <c r="B97" s="184" t="s">
        <v>708</v>
      </c>
      <c r="C97" s="184" t="s">
        <v>709</v>
      </c>
      <c r="D97" s="184" t="s">
        <v>206</v>
      </c>
      <c r="E97" s="184" t="s">
        <v>710</v>
      </c>
      <c r="F97" s="184"/>
      <c r="G97" s="54">
        <v>0.05</v>
      </c>
      <c r="H97" s="54">
        <v>0.05</v>
      </c>
      <c r="I97" s="54">
        <v>0.9</v>
      </c>
      <c r="J97" s="54" t="s">
        <v>528</v>
      </c>
      <c r="K97" s="54"/>
      <c r="L97" s="184" t="s">
        <v>711</v>
      </c>
      <c r="M97" s="184" t="str">
        <f>L97</f>
        <v xml:space="preserve">entrance clear. 
check with FO </v>
      </c>
      <c r="N97" s="54" t="s">
        <v>712</v>
      </c>
      <c r="O97" s="54"/>
      <c r="P97" s="54"/>
      <c r="Q97" s="54" t="s">
        <v>713</v>
      </c>
      <c r="R97" s="54" t="s">
        <v>713</v>
      </c>
      <c r="S97" s="54" t="s">
        <v>714</v>
      </c>
      <c r="T97" s="225"/>
      <c r="U97" s="54"/>
      <c r="V97" s="54"/>
      <c r="W97" s="54"/>
      <c r="X97" s="184" t="s">
        <v>94</v>
      </c>
      <c r="Y97" s="184" t="s">
        <v>94</v>
      </c>
      <c r="Z97" s="184" t="s">
        <v>94</v>
      </c>
      <c r="AA97" s="184" t="s">
        <v>94</v>
      </c>
      <c r="AB97" s="184" t="s">
        <v>94</v>
      </c>
      <c r="AC97" s="71" t="s">
        <v>94</v>
      </c>
      <c r="AD97" s="185" t="s">
        <v>94</v>
      </c>
      <c r="AE97" s="184" t="s">
        <v>94</v>
      </c>
      <c r="AF97" s="184" t="s">
        <v>94</v>
      </c>
      <c r="AG97" s="184" t="s">
        <v>94</v>
      </c>
      <c r="AH97" s="184" t="s">
        <v>94</v>
      </c>
      <c r="AI97" s="184" t="s">
        <v>94</v>
      </c>
      <c r="AJ97" s="184" t="s">
        <v>95</v>
      </c>
      <c r="AK97" s="184" t="s">
        <v>94</v>
      </c>
      <c r="AL97" s="184" t="s">
        <v>94</v>
      </c>
      <c r="AM97" s="71" t="s">
        <v>95</v>
      </c>
      <c r="AN97" s="71" t="s">
        <v>94</v>
      </c>
      <c r="AO97" s="71" t="s">
        <v>94</v>
      </c>
      <c r="AP97" s="71" t="s">
        <v>94</v>
      </c>
      <c r="AQ97" s="184" t="s">
        <v>94</v>
      </c>
      <c r="AR97" s="184" t="s">
        <v>204</v>
      </c>
      <c r="AS97" s="184" t="s">
        <v>95</v>
      </c>
      <c r="AT97" s="31"/>
      <c r="AU97" s="9" t="s">
        <v>438</v>
      </c>
      <c r="AV97" s="9"/>
      <c r="AW97" s="9"/>
      <c r="AX97" s="11" t="s">
        <v>337</v>
      </c>
      <c r="AY97" s="11" t="s">
        <v>337</v>
      </c>
      <c r="AZ97" s="11" t="s">
        <v>337</v>
      </c>
      <c r="BA97" s="11" t="s">
        <v>337</v>
      </c>
      <c r="BB97" s="11" t="s">
        <v>148</v>
      </c>
      <c r="BC97" s="11" t="s">
        <v>715</v>
      </c>
      <c r="BD97" s="9"/>
      <c r="BE97" s="31"/>
      <c r="BF97" s="31" t="s">
        <v>101</v>
      </c>
      <c r="BG97" s="31" t="s">
        <v>102</v>
      </c>
      <c r="BH97" s="31"/>
      <c r="BI97" s="31"/>
      <c r="BJ97" s="31" t="s">
        <v>716</v>
      </c>
      <c r="BK97" s="31" t="s">
        <v>197</v>
      </c>
      <c r="BL97" s="31" t="s">
        <v>105</v>
      </c>
      <c r="BM97" s="31"/>
      <c r="BN97" s="31"/>
      <c r="BO97" s="31"/>
      <c r="BP97" s="31" t="s">
        <v>153</v>
      </c>
      <c r="BQ97" s="192" t="s">
        <v>153</v>
      </c>
      <c r="BR97" s="31" t="s">
        <v>363</v>
      </c>
      <c r="BS97" s="192" t="s">
        <v>502</v>
      </c>
      <c r="BT97" s="31"/>
      <c r="BU97" s="31"/>
      <c r="BV97" s="31"/>
      <c r="BW97" s="31"/>
      <c r="BX97" s="31"/>
      <c r="BY97" s="31"/>
      <c r="BZ97" s="31"/>
      <c r="CA97" s="31"/>
      <c r="CB97" s="31"/>
    </row>
    <row r="98" spans="1:80" customFormat="1" ht="24.95" customHeight="1">
      <c r="A98" s="184">
        <v>95</v>
      </c>
      <c r="B98" s="184" t="s">
        <v>708</v>
      </c>
      <c r="C98" s="184" t="s">
        <v>205</v>
      </c>
      <c r="D98" s="184" t="s">
        <v>206</v>
      </c>
      <c r="E98" s="184" t="s">
        <v>717</v>
      </c>
      <c r="F98" s="184"/>
      <c r="G98" s="54">
        <v>0.1</v>
      </c>
      <c r="H98" s="54">
        <v>0.9</v>
      </c>
      <c r="I98" s="54"/>
      <c r="J98" s="184" t="s">
        <v>186</v>
      </c>
      <c r="K98" s="54"/>
      <c r="L98" s="184" t="s">
        <v>718</v>
      </c>
      <c r="M98" s="184" t="s">
        <v>718</v>
      </c>
      <c r="N98" s="54" t="s">
        <v>719</v>
      </c>
      <c r="O98" s="54"/>
      <c r="P98" s="54" t="s">
        <v>720</v>
      </c>
      <c r="Q98" s="54" t="s">
        <v>721</v>
      </c>
      <c r="R98" s="54" t="s">
        <v>721</v>
      </c>
      <c r="S98" s="54" t="s">
        <v>236</v>
      </c>
      <c r="T98" s="225" t="s">
        <v>405</v>
      </c>
      <c r="U98" s="54"/>
      <c r="V98" s="54"/>
      <c r="W98" s="54"/>
      <c r="X98" s="184" t="s">
        <v>95</v>
      </c>
      <c r="Y98" s="184" t="s">
        <v>436</v>
      </c>
      <c r="Z98" s="184" t="s">
        <v>95</v>
      </c>
      <c r="AA98" s="184" t="s">
        <v>436</v>
      </c>
      <c r="AB98" s="184" t="s">
        <v>436</v>
      </c>
      <c r="AC98" s="71" t="s">
        <v>436</v>
      </c>
      <c r="AD98" s="185" t="s">
        <v>436</v>
      </c>
      <c r="AE98" s="184" t="s">
        <v>436</v>
      </c>
      <c r="AF98" s="184" t="s">
        <v>436</v>
      </c>
      <c r="AG98" s="184" t="s">
        <v>436</v>
      </c>
      <c r="AH98" s="184" t="s">
        <v>436</v>
      </c>
      <c r="AI98" s="184" t="s">
        <v>436</v>
      </c>
      <c r="AJ98" s="184" t="s">
        <v>95</v>
      </c>
      <c r="AK98" s="184" t="s">
        <v>94</v>
      </c>
      <c r="AL98" s="184" t="s">
        <v>94</v>
      </c>
      <c r="AM98" s="71" t="s">
        <v>95</v>
      </c>
      <c r="AN98" s="71" t="s">
        <v>436</v>
      </c>
      <c r="AO98" s="71" t="s">
        <v>436</v>
      </c>
      <c r="AP98" s="71" t="s">
        <v>94</v>
      </c>
      <c r="AQ98" s="184" t="s">
        <v>436</v>
      </c>
      <c r="AR98" s="184" t="s">
        <v>204</v>
      </c>
      <c r="AS98" s="184"/>
      <c r="AT98" s="31"/>
      <c r="AU98" s="9" t="s">
        <v>98</v>
      </c>
      <c r="AV98" s="9"/>
      <c r="AW98" s="9"/>
      <c r="AX98" s="11">
        <v>43875</v>
      </c>
      <c r="AY98" s="11">
        <v>43885</v>
      </c>
      <c r="AZ98" s="11">
        <f>AX98+7</f>
        <v>43882</v>
      </c>
      <c r="BA98" s="11">
        <v>43885</v>
      </c>
      <c r="BB98" s="11" t="s">
        <v>93</v>
      </c>
      <c r="BC98" s="11" t="s">
        <v>722</v>
      </c>
      <c r="BD98" s="9"/>
      <c r="BE98" s="31"/>
      <c r="BF98" s="31" t="s">
        <v>205</v>
      </c>
      <c r="BG98" s="31" t="s">
        <v>182</v>
      </c>
      <c r="BH98" s="31"/>
      <c r="BI98" s="31" t="s">
        <v>114</v>
      </c>
      <c r="BJ98" s="31" t="s">
        <v>447</v>
      </c>
      <c r="BK98" s="31" t="s">
        <v>205</v>
      </c>
      <c r="BL98" s="31"/>
      <c r="BM98" s="31"/>
      <c r="BN98" s="31"/>
      <c r="BO98" s="31"/>
      <c r="BP98" s="31" t="s">
        <v>106</v>
      </c>
      <c r="BQ98" s="31" t="s">
        <v>106</v>
      </c>
      <c r="BR98" s="31" t="s">
        <v>183</v>
      </c>
      <c r="BS98" s="31" t="s">
        <v>136</v>
      </c>
      <c r="BT98" s="31"/>
      <c r="BU98" s="31"/>
      <c r="BV98" s="31"/>
      <c r="BW98" s="31"/>
      <c r="BX98" s="31"/>
      <c r="BY98" s="31"/>
      <c r="BZ98" s="31"/>
      <c r="CA98" s="31"/>
      <c r="CB98" s="31"/>
    </row>
    <row r="99" spans="1:80" customFormat="1" ht="24.95" customHeight="1">
      <c r="A99" s="184">
        <v>96</v>
      </c>
      <c r="B99" s="184" t="s">
        <v>687</v>
      </c>
      <c r="C99" s="184" t="s">
        <v>205</v>
      </c>
      <c r="D99" s="184" t="s">
        <v>206</v>
      </c>
      <c r="E99" s="184" t="s">
        <v>723</v>
      </c>
      <c r="F99" s="184"/>
      <c r="G99" s="54">
        <v>0.9</v>
      </c>
      <c r="H99" s="54">
        <v>0.1</v>
      </c>
      <c r="I99" s="54"/>
      <c r="J99" s="54" t="s">
        <v>87</v>
      </c>
      <c r="K99" s="54" t="s">
        <v>276</v>
      </c>
      <c r="L99" s="54" t="s">
        <v>89</v>
      </c>
      <c r="M99" s="18" t="s">
        <v>89</v>
      </c>
      <c r="N99" s="54" t="s">
        <v>724</v>
      </c>
      <c r="O99" s="184" t="s">
        <v>725</v>
      </c>
      <c r="P99" s="54" t="s">
        <v>89</v>
      </c>
      <c r="Q99" s="54" t="s">
        <v>726</v>
      </c>
      <c r="R99" s="54" t="s">
        <v>726</v>
      </c>
      <c r="S99" s="54" t="s">
        <v>89</v>
      </c>
      <c r="T99" s="225"/>
      <c r="U99" s="54" t="s">
        <v>727</v>
      </c>
      <c r="V99" s="54"/>
      <c r="W99" s="54"/>
      <c r="X99" s="184" t="s">
        <v>95</v>
      </c>
      <c r="Y99" s="184" t="s">
        <v>436</v>
      </c>
      <c r="Z99" s="184" t="s">
        <v>95</v>
      </c>
      <c r="AA99" s="184" t="s">
        <v>436</v>
      </c>
      <c r="AB99" s="184" t="s">
        <v>436</v>
      </c>
      <c r="AC99" s="71" t="s">
        <v>436</v>
      </c>
      <c r="AD99" s="185" t="s">
        <v>436</v>
      </c>
      <c r="AE99" s="184" t="s">
        <v>436</v>
      </c>
      <c r="AF99" s="184" t="s">
        <v>436</v>
      </c>
      <c r="AG99" s="184" t="s">
        <v>436</v>
      </c>
      <c r="AH99" s="184" t="s">
        <v>436</v>
      </c>
      <c r="AI99" s="184" t="s">
        <v>436</v>
      </c>
      <c r="AJ99" s="184" t="s">
        <v>95</v>
      </c>
      <c r="AK99" s="184" t="s">
        <v>94</v>
      </c>
      <c r="AL99" s="184" t="s">
        <v>94</v>
      </c>
      <c r="AM99" s="71" t="s">
        <v>94</v>
      </c>
      <c r="AN99" s="71" t="s">
        <v>436</v>
      </c>
      <c r="AO99" s="71" t="s">
        <v>436</v>
      </c>
      <c r="AP99" s="71" t="s">
        <v>94</v>
      </c>
      <c r="AQ99" s="184" t="s">
        <v>436</v>
      </c>
      <c r="AR99" s="184" t="s">
        <v>204</v>
      </c>
      <c r="AS99" s="184" t="s">
        <v>95</v>
      </c>
      <c r="AT99" s="195" t="s">
        <v>728</v>
      </c>
      <c r="AU99" s="9" t="s">
        <v>98</v>
      </c>
      <c r="AV99" s="9"/>
      <c r="AW99" s="9"/>
      <c r="AX99" s="11">
        <v>43840</v>
      </c>
      <c r="AY99" s="11">
        <v>43843</v>
      </c>
      <c r="AZ99" s="11">
        <f>AX99+$AZ$2</f>
        <v>43847</v>
      </c>
      <c r="BA99" s="11">
        <v>43879</v>
      </c>
      <c r="BB99" s="11" t="s">
        <v>160</v>
      </c>
      <c r="BC99" s="11" t="s">
        <v>729</v>
      </c>
      <c r="BD99" s="9"/>
      <c r="BE99" s="31" t="s">
        <v>114</v>
      </c>
      <c r="BF99" s="31" t="s">
        <v>73</v>
      </c>
      <c r="BG99" s="31" t="s">
        <v>225</v>
      </c>
      <c r="BH99" s="31"/>
      <c r="BI99" s="31" t="s">
        <v>114</v>
      </c>
      <c r="BJ99" s="31" t="s">
        <v>730</v>
      </c>
      <c r="BK99" s="31" t="s">
        <v>205</v>
      </c>
      <c r="BL99" s="31"/>
      <c r="BM99" s="31"/>
      <c r="BN99" s="31"/>
      <c r="BO99" s="31"/>
      <c r="BP99" s="31" t="s">
        <v>134</v>
      </c>
      <c r="BQ99" s="31" t="s">
        <v>134</v>
      </c>
      <c r="BR99" s="31" t="s">
        <v>183</v>
      </c>
      <c r="BS99" s="31" t="s">
        <v>136</v>
      </c>
      <c r="BT99" s="31"/>
      <c r="BU99" s="31"/>
      <c r="BV99" s="31"/>
      <c r="BW99" s="31"/>
      <c r="BX99" s="31"/>
      <c r="BY99" s="31"/>
      <c r="BZ99" s="31"/>
      <c r="CA99" s="31"/>
      <c r="CB99" s="31"/>
    </row>
    <row r="100" spans="1:80" customFormat="1" ht="24.95" customHeight="1">
      <c r="A100" s="184">
        <v>97</v>
      </c>
      <c r="B100" s="184" t="s">
        <v>687</v>
      </c>
      <c r="C100" s="184" t="s">
        <v>205</v>
      </c>
      <c r="D100" s="184" t="s">
        <v>206</v>
      </c>
      <c r="E100" s="184" t="s">
        <v>731</v>
      </c>
      <c r="F100" s="184"/>
      <c r="G100" s="54">
        <v>0.9</v>
      </c>
      <c r="H100" s="54">
        <v>0.1</v>
      </c>
      <c r="I100" s="54"/>
      <c r="J100" s="54" t="s">
        <v>87</v>
      </c>
      <c r="K100" s="54" t="s">
        <v>276</v>
      </c>
      <c r="L100" s="54" t="s">
        <v>89</v>
      </c>
      <c r="M100" s="18" t="s">
        <v>89</v>
      </c>
      <c r="N100" s="54" t="s">
        <v>732</v>
      </c>
      <c r="O100" s="184" t="s">
        <v>733</v>
      </c>
      <c r="P100" s="54" t="s">
        <v>89</v>
      </c>
      <c r="Q100" s="54" t="s">
        <v>726</v>
      </c>
      <c r="R100" s="54" t="s">
        <v>726</v>
      </c>
      <c r="S100" s="54" t="s">
        <v>89</v>
      </c>
      <c r="T100" s="225"/>
      <c r="U100" s="54" t="s">
        <v>727</v>
      </c>
      <c r="V100" s="54"/>
      <c r="W100" s="54"/>
      <c r="X100" s="184" t="s">
        <v>95</v>
      </c>
      <c r="Y100" s="184" t="s">
        <v>436</v>
      </c>
      <c r="Z100" s="184" t="s">
        <v>95</v>
      </c>
      <c r="AA100" s="184" t="s">
        <v>436</v>
      </c>
      <c r="AB100" s="184" t="s">
        <v>436</v>
      </c>
      <c r="AC100" s="71" t="s">
        <v>436</v>
      </c>
      <c r="AD100" s="185" t="s">
        <v>436</v>
      </c>
      <c r="AE100" s="184" t="s">
        <v>436</v>
      </c>
      <c r="AF100" s="184" t="s">
        <v>436</v>
      </c>
      <c r="AG100" s="184" t="s">
        <v>436</v>
      </c>
      <c r="AH100" s="184" t="s">
        <v>95</v>
      </c>
      <c r="AI100" s="184" t="s">
        <v>436</v>
      </c>
      <c r="AJ100" s="184" t="s">
        <v>95</v>
      </c>
      <c r="AK100" s="184" t="s">
        <v>94</v>
      </c>
      <c r="AL100" s="184" t="s">
        <v>94</v>
      </c>
      <c r="AM100" s="71" t="s">
        <v>95</v>
      </c>
      <c r="AN100" s="71" t="s">
        <v>436</v>
      </c>
      <c r="AO100" s="71" t="s">
        <v>436</v>
      </c>
      <c r="AP100" s="71" t="s">
        <v>94</v>
      </c>
      <c r="AQ100" s="184" t="s">
        <v>436</v>
      </c>
      <c r="AR100" s="184" t="s">
        <v>204</v>
      </c>
      <c r="AS100" s="184" t="s">
        <v>95</v>
      </c>
      <c r="AT100" s="31"/>
      <c r="AU100" s="9" t="s">
        <v>98</v>
      </c>
      <c r="AV100" s="9"/>
      <c r="AW100" s="9"/>
      <c r="AX100" s="11">
        <v>43840</v>
      </c>
      <c r="AY100" s="11">
        <v>43843</v>
      </c>
      <c r="AZ100" s="11">
        <f>AX100+$AZ$2</f>
        <v>43847</v>
      </c>
      <c r="BA100" s="11">
        <v>43879</v>
      </c>
      <c r="BB100" s="11" t="s">
        <v>160</v>
      </c>
      <c r="BC100" s="11" t="s">
        <v>729</v>
      </c>
      <c r="BD100" s="9"/>
      <c r="BE100" s="31" t="s">
        <v>114</v>
      </c>
      <c r="BF100" s="31" t="s">
        <v>73</v>
      </c>
      <c r="BG100" s="31" t="s">
        <v>225</v>
      </c>
      <c r="BH100" s="31"/>
      <c r="BI100" s="31" t="s">
        <v>114</v>
      </c>
      <c r="BJ100" s="31" t="s">
        <v>734</v>
      </c>
      <c r="BK100" s="31" t="s">
        <v>205</v>
      </c>
      <c r="BL100" s="31"/>
      <c r="BM100" s="31"/>
      <c r="BN100" s="31"/>
      <c r="BO100" s="31"/>
      <c r="BP100" s="31" t="s">
        <v>136</v>
      </c>
      <c r="BQ100" s="192" t="s">
        <v>153</v>
      </c>
      <c r="BR100" s="31" t="s">
        <v>385</v>
      </c>
      <c r="BS100" s="192" t="s">
        <v>153</v>
      </c>
      <c r="BT100" s="31"/>
      <c r="BU100" s="31"/>
      <c r="BV100" s="31"/>
      <c r="BW100" s="31"/>
      <c r="BX100" s="31"/>
      <c r="BY100" s="31"/>
      <c r="BZ100" s="31"/>
      <c r="CA100" s="31"/>
      <c r="CB100" s="31"/>
    </row>
    <row r="101" spans="1:80" customFormat="1" ht="24.95" customHeight="1">
      <c r="A101" s="184">
        <v>98</v>
      </c>
      <c r="B101" s="184" t="s">
        <v>687</v>
      </c>
      <c r="C101" s="184" t="s">
        <v>219</v>
      </c>
      <c r="D101" s="184" t="s">
        <v>206</v>
      </c>
      <c r="E101" s="184" t="s">
        <v>735</v>
      </c>
      <c r="F101" s="184"/>
      <c r="G101" s="54">
        <v>0.9</v>
      </c>
      <c r="H101" s="54">
        <v>0.1</v>
      </c>
      <c r="I101" s="54"/>
      <c r="J101" s="54" t="s">
        <v>87</v>
      </c>
      <c r="K101" s="54" t="s">
        <v>276</v>
      </c>
      <c r="L101" s="54" t="s">
        <v>89</v>
      </c>
      <c r="M101" s="18" t="s">
        <v>89</v>
      </c>
      <c r="N101" s="54" t="s">
        <v>736</v>
      </c>
      <c r="O101" s="18" t="s">
        <v>737</v>
      </c>
      <c r="P101" s="54" t="s">
        <v>89</v>
      </c>
      <c r="Q101" s="54" t="s">
        <v>223</v>
      </c>
      <c r="R101" s="54" t="s">
        <v>223</v>
      </c>
      <c r="S101" s="54" t="s">
        <v>89</v>
      </c>
      <c r="T101" s="225"/>
      <c r="U101" s="54" t="s">
        <v>727</v>
      </c>
      <c r="V101" s="54"/>
      <c r="W101" s="54"/>
      <c r="X101" s="184" t="s">
        <v>95</v>
      </c>
      <c r="Y101" s="184" t="s">
        <v>436</v>
      </c>
      <c r="Z101" s="184" t="s">
        <v>95</v>
      </c>
      <c r="AA101" s="184" t="s">
        <v>436</v>
      </c>
      <c r="AB101" s="184" t="s">
        <v>436</v>
      </c>
      <c r="AC101" s="71" t="s">
        <v>436</v>
      </c>
      <c r="AD101" s="185" t="s">
        <v>436</v>
      </c>
      <c r="AE101" s="184" t="s">
        <v>436</v>
      </c>
      <c r="AF101" s="184" t="s">
        <v>436</v>
      </c>
      <c r="AG101" s="184" t="s">
        <v>436</v>
      </c>
      <c r="AH101" s="184" t="s">
        <v>436</v>
      </c>
      <c r="AI101" s="184" t="s">
        <v>436</v>
      </c>
      <c r="AJ101" s="184" t="s">
        <v>95</v>
      </c>
      <c r="AK101" s="184" t="s">
        <v>94</v>
      </c>
      <c r="AL101" s="184" t="s">
        <v>94</v>
      </c>
      <c r="AM101" s="71" t="s">
        <v>95</v>
      </c>
      <c r="AN101" s="71" t="s">
        <v>436</v>
      </c>
      <c r="AO101" s="71" t="s">
        <v>436</v>
      </c>
      <c r="AP101" s="71" t="s">
        <v>94</v>
      </c>
      <c r="AQ101" s="184" t="s">
        <v>436</v>
      </c>
      <c r="AR101" s="184" t="s">
        <v>204</v>
      </c>
      <c r="AS101" s="184" t="s">
        <v>95</v>
      </c>
      <c r="AT101" s="31"/>
      <c r="AU101" s="9" t="s">
        <v>438</v>
      </c>
      <c r="AV101" s="9"/>
      <c r="AW101" s="9"/>
      <c r="AX101" s="11">
        <v>43840</v>
      </c>
      <c r="AY101" s="11">
        <v>43843</v>
      </c>
      <c r="AZ101" s="11">
        <f>AX101+$AZ$2</f>
        <v>43847</v>
      </c>
      <c r="BA101" s="11">
        <v>43880</v>
      </c>
      <c r="BB101" s="11" t="s">
        <v>160</v>
      </c>
      <c r="BC101" s="15" t="s">
        <v>738</v>
      </c>
      <c r="BD101" s="9"/>
      <c r="BE101" s="31" t="s">
        <v>114</v>
      </c>
      <c r="BF101" s="31" t="s">
        <v>73</v>
      </c>
      <c r="BG101" s="31" t="s">
        <v>225</v>
      </c>
      <c r="BH101" s="31"/>
      <c r="BI101" s="31" t="s">
        <v>114</v>
      </c>
      <c r="BJ101" s="31" t="s">
        <v>739</v>
      </c>
      <c r="BK101" s="31" t="s">
        <v>197</v>
      </c>
      <c r="BL101" s="31" t="s">
        <v>105</v>
      </c>
      <c r="BM101" s="31"/>
      <c r="BN101" s="31"/>
      <c r="BO101" s="31"/>
      <c r="BP101" s="192" t="s">
        <v>153</v>
      </c>
      <c r="BQ101" s="31" t="s">
        <v>153</v>
      </c>
      <c r="BR101" s="31" t="s">
        <v>363</v>
      </c>
      <c r="BS101" s="192" t="s">
        <v>502</v>
      </c>
      <c r="BT101" s="31"/>
      <c r="BU101" s="31"/>
      <c r="BV101" s="31"/>
      <c r="BW101" s="31"/>
      <c r="BX101" s="31"/>
      <c r="BY101" s="31"/>
      <c r="BZ101" s="31"/>
      <c r="CA101" s="31"/>
      <c r="CB101" s="31"/>
    </row>
    <row r="102" spans="1:80" customFormat="1" ht="24.95" customHeight="1">
      <c r="A102" s="184">
        <v>99</v>
      </c>
      <c r="B102" s="184" t="s">
        <v>687</v>
      </c>
      <c r="C102" s="184" t="s">
        <v>205</v>
      </c>
      <c r="D102" s="184" t="s">
        <v>206</v>
      </c>
      <c r="E102" s="184" t="s">
        <v>740</v>
      </c>
      <c r="F102" s="184"/>
      <c r="G102" s="54">
        <v>0.9</v>
      </c>
      <c r="H102" s="54">
        <v>0.1</v>
      </c>
      <c r="I102" s="54"/>
      <c r="J102" s="54" t="s">
        <v>87</v>
      </c>
      <c r="K102" s="54" t="s">
        <v>276</v>
      </c>
      <c r="L102" s="184" t="s">
        <v>741</v>
      </c>
      <c r="M102" s="184" t="s">
        <v>742</v>
      </c>
      <c r="N102" s="54" t="s">
        <v>743</v>
      </c>
      <c r="O102" s="54" t="s">
        <v>744</v>
      </c>
      <c r="P102" s="54" t="s">
        <v>745</v>
      </c>
      <c r="Q102" s="54" t="s">
        <v>706</v>
      </c>
      <c r="R102" s="54" t="s">
        <v>706</v>
      </c>
      <c r="S102" s="54" t="s">
        <v>192</v>
      </c>
      <c r="T102" s="225"/>
      <c r="U102" s="54" t="s">
        <v>423</v>
      </c>
      <c r="V102" s="54"/>
      <c r="W102" s="54"/>
      <c r="X102" s="184" t="s">
        <v>95</v>
      </c>
      <c r="Y102" s="184" t="s">
        <v>436</v>
      </c>
      <c r="Z102" s="184" t="s">
        <v>95</v>
      </c>
      <c r="AA102" s="184" t="s">
        <v>436</v>
      </c>
      <c r="AB102" s="184" t="s">
        <v>436</v>
      </c>
      <c r="AC102" s="71" t="s">
        <v>436</v>
      </c>
      <c r="AD102" s="185" t="s">
        <v>436</v>
      </c>
      <c r="AE102" s="184" t="s">
        <v>436</v>
      </c>
      <c r="AF102" s="184" t="s">
        <v>436</v>
      </c>
      <c r="AG102" s="184" t="s">
        <v>436</v>
      </c>
      <c r="AH102" s="184" t="s">
        <v>436</v>
      </c>
      <c r="AI102" s="184" t="s">
        <v>436</v>
      </c>
      <c r="AJ102" s="184" t="s">
        <v>95</v>
      </c>
      <c r="AK102" s="184" t="s">
        <v>94</v>
      </c>
      <c r="AL102" s="184" t="s">
        <v>94</v>
      </c>
      <c r="AM102" s="71" t="s">
        <v>95</v>
      </c>
      <c r="AN102" s="71" t="s">
        <v>436</v>
      </c>
      <c r="AO102" s="71" t="s">
        <v>436</v>
      </c>
      <c r="AP102" s="71" t="s">
        <v>94</v>
      </c>
      <c r="AQ102" s="184" t="s">
        <v>436</v>
      </c>
      <c r="AR102" s="184" t="s">
        <v>204</v>
      </c>
      <c r="AS102" s="184" t="s">
        <v>95</v>
      </c>
      <c r="AT102" s="31"/>
      <c r="AU102" s="9" t="s">
        <v>98</v>
      </c>
      <c r="AV102" s="9"/>
      <c r="AW102" s="9"/>
      <c r="AX102" s="11">
        <v>43875</v>
      </c>
      <c r="AY102" s="11">
        <v>43879</v>
      </c>
      <c r="AZ102" s="11">
        <f>AX102+7</f>
        <v>43882</v>
      </c>
      <c r="BA102" s="11">
        <v>43879</v>
      </c>
      <c r="BB102" s="11" t="s">
        <v>160</v>
      </c>
      <c r="BC102" s="11" t="s">
        <v>746</v>
      </c>
      <c r="BD102" s="9"/>
      <c r="BE102" s="31" t="s">
        <v>114</v>
      </c>
      <c r="BF102" s="31" t="s">
        <v>73</v>
      </c>
      <c r="BG102" s="31" t="s">
        <v>225</v>
      </c>
      <c r="BH102" s="31"/>
      <c r="BI102" s="31" t="s">
        <v>114</v>
      </c>
      <c r="BJ102" s="31" t="s">
        <v>747</v>
      </c>
      <c r="BK102" s="31" t="s">
        <v>205</v>
      </c>
      <c r="BL102" s="31"/>
      <c r="BM102" s="31"/>
      <c r="BN102" s="31"/>
      <c r="BO102" s="31"/>
      <c r="BP102" s="31" t="s">
        <v>135</v>
      </c>
      <c r="BQ102" s="31" t="s">
        <v>153</v>
      </c>
      <c r="BR102" s="31" t="s">
        <v>183</v>
      </c>
      <c r="BS102" s="31" t="s">
        <v>136</v>
      </c>
      <c r="BT102" s="31"/>
      <c r="BU102" s="31"/>
      <c r="BV102" s="31"/>
      <c r="BW102" s="31"/>
      <c r="BX102" s="31"/>
      <c r="BY102" s="31"/>
      <c r="BZ102" s="31"/>
      <c r="CA102" s="31"/>
      <c r="CB102" s="31"/>
    </row>
    <row r="103" spans="1:80" customFormat="1" ht="29.25" customHeight="1">
      <c r="A103" s="184">
        <v>100</v>
      </c>
      <c r="B103" s="184" t="s">
        <v>748</v>
      </c>
      <c r="C103" s="247" t="s">
        <v>471</v>
      </c>
      <c r="D103" s="184" t="s">
        <v>84</v>
      </c>
      <c r="E103" s="184" t="s">
        <v>749</v>
      </c>
      <c r="F103" s="184"/>
      <c r="G103" s="54">
        <v>0.9</v>
      </c>
      <c r="H103" s="54">
        <v>0.1</v>
      </c>
      <c r="I103" s="54" t="s">
        <v>228</v>
      </c>
      <c r="J103" s="54" t="s">
        <v>750</v>
      </c>
      <c r="K103" s="54" t="s">
        <v>253</v>
      </c>
      <c r="L103" s="184" t="s">
        <v>89</v>
      </c>
      <c r="M103" s="184" t="s">
        <v>89</v>
      </c>
      <c r="N103" s="54" t="s">
        <v>751</v>
      </c>
      <c r="O103" s="54" t="s">
        <v>752</v>
      </c>
      <c r="P103" s="54" t="s">
        <v>753</v>
      </c>
      <c r="Q103" s="54" t="s">
        <v>754</v>
      </c>
      <c r="R103" s="54" t="s">
        <v>755</v>
      </c>
      <c r="S103" s="54" t="s">
        <v>236</v>
      </c>
      <c r="T103" s="225"/>
      <c r="U103" s="54" t="s">
        <v>248</v>
      </c>
      <c r="V103" s="54"/>
      <c r="W103" s="54"/>
      <c r="X103" s="184" t="s">
        <v>95</v>
      </c>
      <c r="Y103" s="184" t="s">
        <v>95</v>
      </c>
      <c r="Z103" s="184" t="s">
        <v>95</v>
      </c>
      <c r="AA103" s="184" t="s">
        <v>95</v>
      </c>
      <c r="AB103" s="184" t="s">
        <v>97</v>
      </c>
      <c r="AC103" s="71" t="s">
        <v>97</v>
      </c>
      <c r="AD103" s="185" t="s">
        <v>105</v>
      </c>
      <c r="AE103" s="184" t="s">
        <v>105</v>
      </c>
      <c r="AF103" s="184" t="s">
        <v>105</v>
      </c>
      <c r="AG103" s="184" t="s">
        <v>105</v>
      </c>
      <c r="AH103" s="184" t="s">
        <v>105</v>
      </c>
      <c r="AI103" s="184" t="s">
        <v>105</v>
      </c>
      <c r="AJ103" s="184" t="s">
        <v>97</v>
      </c>
      <c r="AK103" s="184" t="s">
        <v>97</v>
      </c>
      <c r="AL103" s="184" t="s">
        <v>94</v>
      </c>
      <c r="AM103" s="71" t="s">
        <v>105</v>
      </c>
      <c r="AN103" s="71" t="s">
        <v>95</v>
      </c>
      <c r="AO103" s="71" t="s">
        <v>95</v>
      </c>
      <c r="AP103" s="71" t="s">
        <v>94</v>
      </c>
      <c r="AQ103" s="184" t="s">
        <v>97</v>
      </c>
      <c r="AR103" s="184" t="s">
        <v>96</v>
      </c>
      <c r="AS103" s="184" t="s">
        <v>95</v>
      </c>
      <c r="AT103" s="31"/>
      <c r="AU103" s="9" t="s">
        <v>98</v>
      </c>
      <c r="AV103" s="9"/>
      <c r="AW103" s="9"/>
      <c r="AX103" s="11">
        <v>43840</v>
      </c>
      <c r="AY103" s="11">
        <v>43873</v>
      </c>
      <c r="AZ103" s="11">
        <f>AX103+$AZ$2</f>
        <v>43847</v>
      </c>
      <c r="BA103" s="11">
        <v>43887</v>
      </c>
      <c r="BB103" s="11" t="s">
        <v>93</v>
      </c>
      <c r="BC103" s="11" t="s">
        <v>756</v>
      </c>
      <c r="BD103" s="9"/>
      <c r="BE103" s="31"/>
      <c r="BF103" s="31"/>
      <c r="BG103" s="31"/>
      <c r="BH103" s="31"/>
      <c r="BI103" s="31"/>
      <c r="BJ103" s="31" t="s">
        <v>757</v>
      </c>
      <c r="BK103" s="31" t="s">
        <v>197</v>
      </c>
      <c r="BL103" s="31" t="s">
        <v>94</v>
      </c>
      <c r="BM103" s="31"/>
      <c r="BN103" s="31"/>
      <c r="BO103" s="31"/>
      <c r="BP103" s="31" t="s">
        <v>135</v>
      </c>
      <c r="BQ103" s="31" t="s">
        <v>135</v>
      </c>
      <c r="BR103" s="31"/>
      <c r="BS103" s="31"/>
      <c r="BT103" s="31"/>
      <c r="BU103" s="31"/>
      <c r="BV103" s="31"/>
      <c r="BW103" s="31"/>
      <c r="BX103" s="31"/>
      <c r="BY103" s="31"/>
      <c r="BZ103" s="31"/>
      <c r="CA103" s="31"/>
      <c r="CB103" s="31"/>
    </row>
    <row r="104" spans="1:80" customFormat="1" ht="24.95" customHeight="1">
      <c r="A104" s="184">
        <v>101</v>
      </c>
      <c r="B104" s="184" t="s">
        <v>758</v>
      </c>
      <c r="C104" s="184" t="s">
        <v>759</v>
      </c>
      <c r="D104" s="184" t="s">
        <v>84</v>
      </c>
      <c r="E104" s="184" t="s">
        <v>760</v>
      </c>
      <c r="F104" s="184"/>
      <c r="G104" s="54">
        <v>1</v>
      </c>
      <c r="H104" s="54">
        <v>0</v>
      </c>
      <c r="I104" s="54"/>
      <c r="J104" s="184" t="s">
        <v>87</v>
      </c>
      <c r="K104" s="54" t="s">
        <v>761</v>
      </c>
      <c r="L104" s="184" t="s">
        <v>89</v>
      </c>
      <c r="M104" s="184" t="s">
        <v>89</v>
      </c>
      <c r="N104" s="54" t="s">
        <v>762</v>
      </c>
      <c r="O104" s="54" t="s">
        <v>763</v>
      </c>
      <c r="P104" s="54"/>
      <c r="Q104" s="54" t="s">
        <v>145</v>
      </c>
      <c r="R104" s="54" t="s">
        <v>413</v>
      </c>
      <c r="S104" s="54" t="s">
        <v>145</v>
      </c>
      <c r="T104" s="54" t="s">
        <v>764</v>
      </c>
      <c r="U104" s="54" t="s">
        <v>765</v>
      </c>
      <c r="V104" s="54"/>
      <c r="W104" s="54"/>
      <c r="X104" s="184" t="s">
        <v>97</v>
      </c>
      <c r="Y104" s="184" t="s">
        <v>94</v>
      </c>
      <c r="Z104" s="184" t="s">
        <v>97</v>
      </c>
      <c r="AA104" s="184" t="s">
        <v>94</v>
      </c>
      <c r="AB104" s="184" t="s">
        <v>97</v>
      </c>
      <c r="AC104" s="71" t="s">
        <v>97</v>
      </c>
      <c r="AD104" s="185" t="s">
        <v>97</v>
      </c>
      <c r="AE104" s="184" t="s">
        <v>97</v>
      </c>
      <c r="AF104" s="184" t="s">
        <v>97</v>
      </c>
      <c r="AG104" s="184" t="s">
        <v>97</v>
      </c>
      <c r="AH104" s="184" t="s">
        <v>97</v>
      </c>
      <c r="AI104" s="184" t="s">
        <v>95</v>
      </c>
      <c r="AJ104" s="184" t="s">
        <v>95</v>
      </c>
      <c r="AK104" s="184" t="s">
        <v>94</v>
      </c>
      <c r="AL104" s="184" t="s">
        <v>94</v>
      </c>
      <c r="AM104" s="71" t="s">
        <v>105</v>
      </c>
      <c r="AN104" s="71" t="s">
        <v>105</v>
      </c>
      <c r="AO104" s="71" t="s">
        <v>94</v>
      </c>
      <c r="AP104" s="71" t="s">
        <v>94</v>
      </c>
      <c r="AQ104" s="184" t="s">
        <v>97</v>
      </c>
      <c r="AR104" s="184" t="s">
        <v>96</v>
      </c>
      <c r="AS104" s="184" t="s">
        <v>95</v>
      </c>
      <c r="AT104" s="31"/>
      <c r="AU104" s="9" t="s">
        <v>98</v>
      </c>
      <c r="AV104" s="9"/>
      <c r="AW104" s="9">
        <v>2</v>
      </c>
      <c r="AX104" s="11">
        <v>43805</v>
      </c>
      <c r="AY104" s="11">
        <v>43812</v>
      </c>
      <c r="AZ104" s="11">
        <f>AY104+$AZ$2+10</f>
        <v>43829</v>
      </c>
      <c r="BA104" s="11">
        <v>43896</v>
      </c>
      <c r="BB104" s="11" t="s">
        <v>93</v>
      </c>
      <c r="BC104" s="9" t="s">
        <v>766</v>
      </c>
      <c r="BD104" s="9"/>
      <c r="BE104" s="31"/>
      <c r="BF104" s="31" t="s">
        <v>758</v>
      </c>
      <c r="BG104" s="31" t="s">
        <v>758</v>
      </c>
      <c r="BH104" s="31" t="s">
        <v>114</v>
      </c>
      <c r="BI104" s="31"/>
      <c r="BJ104" s="31" t="s">
        <v>758</v>
      </c>
      <c r="BK104" s="31" t="s">
        <v>197</v>
      </c>
      <c r="BL104" s="31" t="s">
        <v>105</v>
      </c>
      <c r="BM104" s="31"/>
      <c r="BN104" s="31"/>
      <c r="BO104" s="31"/>
      <c r="BP104" s="31" t="s">
        <v>135</v>
      </c>
      <c r="BQ104" s="31" t="s">
        <v>135</v>
      </c>
      <c r="BR104" s="31"/>
      <c r="BS104" s="31"/>
      <c r="BT104" s="31"/>
      <c r="BU104" s="31"/>
      <c r="BV104" s="31"/>
      <c r="BW104" s="31"/>
      <c r="BX104" s="31"/>
      <c r="BY104" s="31"/>
      <c r="BZ104" s="31"/>
      <c r="CA104" s="31"/>
      <c r="CB104" s="31"/>
    </row>
    <row r="105" spans="1:80" customFormat="1" ht="24.95" customHeight="1">
      <c r="A105" s="184">
        <v>102</v>
      </c>
      <c r="B105" s="184" t="s">
        <v>758</v>
      </c>
      <c r="C105" s="184" t="s">
        <v>759</v>
      </c>
      <c r="D105" s="184" t="s">
        <v>84</v>
      </c>
      <c r="E105" s="184" t="s">
        <v>767</v>
      </c>
      <c r="F105" s="184"/>
      <c r="G105" s="54">
        <v>1</v>
      </c>
      <c r="H105" s="54">
        <v>0</v>
      </c>
      <c r="I105" s="54"/>
      <c r="J105" s="184" t="s">
        <v>87</v>
      </c>
      <c r="K105" s="54" t="s">
        <v>276</v>
      </c>
      <c r="L105" s="18" t="s">
        <v>768</v>
      </c>
      <c r="M105" s="18" t="s">
        <v>769</v>
      </c>
      <c r="N105" s="54" t="s">
        <v>762</v>
      </c>
      <c r="O105" s="54" t="s">
        <v>763</v>
      </c>
      <c r="P105" s="54" t="s">
        <v>770</v>
      </c>
      <c r="Q105" s="54" t="s">
        <v>771</v>
      </c>
      <c r="R105" s="54" t="s">
        <v>413</v>
      </c>
      <c r="S105" s="54" t="s">
        <v>236</v>
      </c>
      <c r="T105" s="54" t="s">
        <v>764</v>
      </c>
      <c r="U105" s="54" t="s">
        <v>765</v>
      </c>
      <c r="V105" s="54" t="s">
        <v>772</v>
      </c>
      <c r="W105" s="54"/>
      <c r="X105" s="184" t="s">
        <v>95</v>
      </c>
      <c r="Y105" s="184" t="s">
        <v>95</v>
      </c>
      <c r="Z105" s="184" t="s">
        <v>95</v>
      </c>
      <c r="AA105" s="184" t="s">
        <v>95</v>
      </c>
      <c r="AB105" s="184" t="s">
        <v>95</v>
      </c>
      <c r="AC105" s="71" t="s">
        <v>95</v>
      </c>
      <c r="AD105" s="185" t="s">
        <v>95</v>
      </c>
      <c r="AE105" s="184" t="s">
        <v>95</v>
      </c>
      <c r="AF105" s="184" t="s">
        <v>95</v>
      </c>
      <c r="AG105" s="184" t="s">
        <v>95</v>
      </c>
      <c r="AH105" s="184" t="s">
        <v>95</v>
      </c>
      <c r="AI105" s="184" t="s">
        <v>95</v>
      </c>
      <c r="AJ105" s="184" t="s">
        <v>95</v>
      </c>
      <c r="AK105" s="184" t="s">
        <v>94</v>
      </c>
      <c r="AL105" s="184" t="s">
        <v>94</v>
      </c>
      <c r="AM105" s="71" t="s">
        <v>95</v>
      </c>
      <c r="AN105" s="71" t="s">
        <v>95</v>
      </c>
      <c r="AO105" s="71" t="s">
        <v>95</v>
      </c>
      <c r="AP105" s="71" t="s">
        <v>94</v>
      </c>
      <c r="AQ105" s="184" t="s">
        <v>95</v>
      </c>
      <c r="AR105" s="184"/>
      <c r="AS105" s="184" t="s">
        <v>95</v>
      </c>
      <c r="AT105" s="31"/>
      <c r="AU105" s="9" t="s">
        <v>98</v>
      </c>
      <c r="AV105" s="9"/>
      <c r="AW105" s="9">
        <v>2</v>
      </c>
      <c r="AX105" s="11">
        <v>43812</v>
      </c>
      <c r="AY105" s="11">
        <v>43812</v>
      </c>
      <c r="AZ105" s="11">
        <f>AY105+$AZ$2+10</f>
        <v>43829</v>
      </c>
      <c r="BA105" s="11">
        <v>43915</v>
      </c>
      <c r="BB105" s="11" t="s">
        <v>93</v>
      </c>
      <c r="BC105" s="9" t="s">
        <v>773</v>
      </c>
      <c r="BD105" s="9"/>
      <c r="BE105" s="31"/>
      <c r="BF105" s="31" t="s">
        <v>758</v>
      </c>
      <c r="BG105" s="31" t="s">
        <v>758</v>
      </c>
      <c r="BH105" s="31" t="s">
        <v>114</v>
      </c>
      <c r="BI105" s="31"/>
      <c r="BJ105" s="31" t="s">
        <v>758</v>
      </c>
      <c r="BK105" s="31" t="s">
        <v>104</v>
      </c>
      <c r="BL105" s="31" t="s">
        <v>105</v>
      </c>
      <c r="BM105" s="31"/>
      <c r="BN105" s="31"/>
      <c r="BO105" s="31"/>
      <c r="BP105" s="31" t="s">
        <v>135</v>
      </c>
      <c r="BQ105" s="31" t="s">
        <v>135</v>
      </c>
      <c r="BR105" s="31" t="s">
        <v>183</v>
      </c>
      <c r="BS105" s="31" t="s">
        <v>136</v>
      </c>
      <c r="BT105" s="31"/>
      <c r="BU105" s="31"/>
      <c r="BV105" s="31"/>
      <c r="BW105" s="31"/>
      <c r="BX105" s="31"/>
      <c r="BY105" s="31"/>
      <c r="BZ105" s="31"/>
      <c r="CA105" s="31"/>
      <c r="CB105" s="31"/>
    </row>
    <row r="106" spans="1:80" ht="24.95" customHeight="1">
      <c r="A106" s="247">
        <v>103</v>
      </c>
      <c r="B106" s="247" t="s">
        <v>758</v>
      </c>
      <c r="C106" s="247" t="s">
        <v>759</v>
      </c>
      <c r="D106" s="247" t="s">
        <v>84</v>
      </c>
      <c r="E106" s="184" t="s">
        <v>774</v>
      </c>
      <c r="F106" s="247"/>
      <c r="G106" s="224">
        <v>0.3</v>
      </c>
      <c r="H106" s="224">
        <v>0.4</v>
      </c>
      <c r="I106" s="224">
        <v>0.3</v>
      </c>
      <c r="J106" s="247" t="s">
        <v>186</v>
      </c>
      <c r="K106" s="224" t="s">
        <v>775</v>
      </c>
      <c r="L106" s="184" t="s">
        <v>776</v>
      </c>
      <c r="M106" s="184" t="str">
        <f>L106</f>
        <v>Theme change setting: if no UE, how desay develop? @baidu</v>
      </c>
      <c r="N106" s="248" t="s">
        <v>88</v>
      </c>
      <c r="O106" s="416" t="s">
        <v>777</v>
      </c>
      <c r="P106" s="224" t="s">
        <v>97</v>
      </c>
      <c r="Q106" s="224" t="s">
        <v>778</v>
      </c>
      <c r="R106" s="224" t="s">
        <v>413</v>
      </c>
      <c r="S106" s="224" t="s">
        <v>192</v>
      </c>
      <c r="T106" s="225" t="s">
        <v>779</v>
      </c>
      <c r="U106" s="224"/>
      <c r="V106" s="224"/>
      <c r="W106" s="224"/>
      <c r="X106" s="247" t="s">
        <v>95</v>
      </c>
      <c r="Y106" s="247" t="s">
        <v>95</v>
      </c>
      <c r="Z106" s="247" t="s">
        <v>95</v>
      </c>
      <c r="AA106" s="247" t="s">
        <v>95</v>
      </c>
      <c r="AB106" s="247" t="s">
        <v>95</v>
      </c>
      <c r="AC106" s="396" t="s">
        <v>95</v>
      </c>
      <c r="AD106" s="397" t="s">
        <v>95</v>
      </c>
      <c r="AE106" s="247" t="s">
        <v>95</v>
      </c>
      <c r="AF106" s="247" t="s">
        <v>95</v>
      </c>
      <c r="AG106" s="247" t="s">
        <v>95</v>
      </c>
      <c r="AH106" s="247" t="s">
        <v>95</v>
      </c>
      <c r="AI106" s="247" t="s">
        <v>95</v>
      </c>
      <c r="AJ106" s="247" t="s">
        <v>95</v>
      </c>
      <c r="AK106" s="247" t="s">
        <v>94</v>
      </c>
      <c r="AL106" s="247" t="s">
        <v>94</v>
      </c>
      <c r="AM106" s="396" t="s">
        <v>95</v>
      </c>
      <c r="AN106" s="396" t="s">
        <v>95</v>
      </c>
      <c r="AO106" s="396" t="s">
        <v>95</v>
      </c>
      <c r="AP106" s="396" t="s">
        <v>94</v>
      </c>
      <c r="AQ106" s="184" t="s">
        <v>95</v>
      </c>
      <c r="AR106" s="184"/>
      <c r="AS106" s="184" t="s">
        <v>97</v>
      </c>
      <c r="AT106" s="31"/>
      <c r="AU106" s="20" t="s">
        <v>98</v>
      </c>
      <c r="AV106" s="9"/>
      <c r="AW106" s="9"/>
      <c r="AX106" s="21">
        <v>43853</v>
      </c>
      <c r="AY106" s="11">
        <v>43864</v>
      </c>
      <c r="AZ106" s="11">
        <f>AY106+7</f>
        <v>43871</v>
      </c>
      <c r="BA106" s="11">
        <v>43880</v>
      </c>
      <c r="BB106" s="11" t="s">
        <v>93</v>
      </c>
      <c r="BC106" s="11" t="s">
        <v>780</v>
      </c>
      <c r="BD106" s="9" t="s">
        <v>781</v>
      </c>
      <c r="BE106" s="31"/>
      <c r="BF106" s="31" t="s">
        <v>758</v>
      </c>
      <c r="BG106" s="31" t="s">
        <v>758</v>
      </c>
      <c r="BH106" s="31" t="s">
        <v>114</v>
      </c>
      <c r="BI106" s="31"/>
      <c r="BJ106" s="31" t="s">
        <v>782</v>
      </c>
      <c r="BK106" s="31" t="s">
        <v>197</v>
      </c>
      <c r="BL106" s="191" t="s">
        <v>105</v>
      </c>
      <c r="BM106" s="31"/>
      <c r="BN106" s="31"/>
      <c r="BO106" s="31"/>
      <c r="BP106" s="31" t="s">
        <v>242</v>
      </c>
      <c r="BQ106" s="31" t="s">
        <v>153</v>
      </c>
      <c r="BR106" s="31" t="s">
        <v>136</v>
      </c>
      <c r="BS106" s="31" t="s">
        <v>136</v>
      </c>
      <c r="BT106" s="31"/>
      <c r="BU106" s="31"/>
      <c r="BV106" s="31"/>
      <c r="BW106" s="31"/>
      <c r="BX106" s="31"/>
      <c r="BY106" s="31"/>
      <c r="BZ106" s="31"/>
      <c r="CA106" s="31"/>
      <c r="CB106" s="31"/>
    </row>
    <row r="107" spans="1:80" ht="24.95" customHeight="1">
      <c r="A107" s="247">
        <v>104</v>
      </c>
      <c r="B107" s="247" t="s">
        <v>758</v>
      </c>
      <c r="C107" s="247" t="s">
        <v>759</v>
      </c>
      <c r="D107" s="247" t="s">
        <v>84</v>
      </c>
      <c r="E107" s="184" t="s">
        <v>783</v>
      </c>
      <c r="F107" s="247"/>
      <c r="G107" s="224">
        <v>0.9</v>
      </c>
      <c r="H107" s="224">
        <v>0.1</v>
      </c>
      <c r="I107" s="224" t="s">
        <v>228</v>
      </c>
      <c r="J107" s="224" t="s">
        <v>87</v>
      </c>
      <c r="K107" s="224" t="s">
        <v>775</v>
      </c>
      <c r="L107" s="184" t="s">
        <v>784</v>
      </c>
      <c r="M107" s="184" t="str">
        <f>L107</f>
        <v xml:space="preserve">c/o UE, only UI  </v>
      </c>
      <c r="N107" s="248" t="s">
        <v>88</v>
      </c>
      <c r="O107" s="224" t="s">
        <v>785</v>
      </c>
      <c r="P107" s="224" t="s">
        <v>97</v>
      </c>
      <c r="Q107" s="224" t="s">
        <v>778</v>
      </c>
      <c r="R107" s="224" t="s">
        <v>413</v>
      </c>
      <c r="S107" s="224" t="s">
        <v>192</v>
      </c>
      <c r="T107" s="225" t="s">
        <v>779</v>
      </c>
      <c r="U107" s="224" t="s">
        <v>765</v>
      </c>
      <c r="V107" s="224"/>
      <c r="W107" s="224"/>
      <c r="X107" s="247" t="s">
        <v>94</v>
      </c>
      <c r="Y107" s="247" t="s">
        <v>94</v>
      </c>
      <c r="Z107" s="247" t="s">
        <v>94</v>
      </c>
      <c r="AA107" s="247" t="s">
        <v>94</v>
      </c>
      <c r="AB107" s="247" t="s">
        <v>94</v>
      </c>
      <c r="AC107" s="396" t="s">
        <v>94</v>
      </c>
      <c r="AD107" s="397" t="s">
        <v>94</v>
      </c>
      <c r="AE107" s="247" t="s">
        <v>94</v>
      </c>
      <c r="AF107" s="247" t="s">
        <v>94</v>
      </c>
      <c r="AG107" s="247" t="s">
        <v>94</v>
      </c>
      <c r="AH107" s="247" t="s">
        <v>94</v>
      </c>
      <c r="AI107" s="247" t="s">
        <v>94</v>
      </c>
      <c r="AJ107" s="247" t="s">
        <v>95</v>
      </c>
      <c r="AK107" s="247" t="s">
        <v>94</v>
      </c>
      <c r="AL107" s="247" t="s">
        <v>94</v>
      </c>
      <c r="AM107" s="396" t="s">
        <v>95</v>
      </c>
      <c r="AN107" s="396" t="s">
        <v>94</v>
      </c>
      <c r="AO107" s="396" t="s">
        <v>94</v>
      </c>
      <c r="AP107" s="396" t="s">
        <v>94</v>
      </c>
      <c r="AQ107" s="184" t="s">
        <v>94</v>
      </c>
      <c r="AR107" s="184" t="s">
        <v>204</v>
      </c>
      <c r="AS107" s="184" t="s">
        <v>97</v>
      </c>
      <c r="AT107" s="31"/>
      <c r="AU107" s="9" t="s">
        <v>98</v>
      </c>
      <c r="AV107" s="9"/>
      <c r="AW107" s="9"/>
      <c r="AX107" s="11">
        <v>43875</v>
      </c>
      <c r="AY107" s="11">
        <v>43886</v>
      </c>
      <c r="AZ107" s="11">
        <f>AX107+7</f>
        <v>43882</v>
      </c>
      <c r="BA107" s="11">
        <v>43892</v>
      </c>
      <c r="BB107" s="11" t="s">
        <v>93</v>
      </c>
      <c r="BC107" s="11" t="s">
        <v>786</v>
      </c>
      <c r="BD107" s="9"/>
      <c r="BE107" s="31"/>
      <c r="BF107" s="31" t="s">
        <v>758</v>
      </c>
      <c r="BG107" s="31" t="s">
        <v>758</v>
      </c>
      <c r="BH107" s="31" t="s">
        <v>114</v>
      </c>
      <c r="BI107" s="31"/>
      <c r="BJ107" s="31" t="s">
        <v>758</v>
      </c>
      <c r="BK107" s="31" t="s">
        <v>197</v>
      </c>
      <c r="BL107" s="197" t="s">
        <v>105</v>
      </c>
      <c r="BM107" s="31"/>
      <c r="BN107" s="31"/>
      <c r="BO107" s="31"/>
      <c r="BP107" s="31" t="s">
        <v>242</v>
      </c>
      <c r="BQ107" s="192" t="s">
        <v>153</v>
      </c>
      <c r="BR107" s="31" t="s">
        <v>136</v>
      </c>
      <c r="BS107" s="192" t="s">
        <v>153</v>
      </c>
      <c r="BT107" s="31"/>
      <c r="BU107" s="31"/>
      <c r="BV107" s="31"/>
      <c r="BW107" s="31"/>
      <c r="BX107" s="31"/>
      <c r="BY107" s="31"/>
      <c r="BZ107" s="31"/>
      <c r="CA107" s="31"/>
      <c r="CB107" s="31"/>
    </row>
    <row r="108" spans="1:80" ht="27" customHeight="1">
      <c r="A108" s="247">
        <v>105</v>
      </c>
      <c r="B108" s="247" t="s">
        <v>708</v>
      </c>
      <c r="C108" s="247" t="s">
        <v>173</v>
      </c>
      <c r="D108" s="247" t="s">
        <v>84</v>
      </c>
      <c r="E108" s="184" t="s">
        <v>787</v>
      </c>
      <c r="F108" s="247" t="s">
        <v>95</v>
      </c>
      <c r="G108" s="224">
        <v>0.1</v>
      </c>
      <c r="H108" s="224">
        <v>0.9</v>
      </c>
      <c r="I108" s="224" t="s">
        <v>228</v>
      </c>
      <c r="J108" s="247" t="s">
        <v>186</v>
      </c>
      <c r="K108" s="247" t="s">
        <v>253</v>
      </c>
      <c r="L108" s="18" t="s">
        <v>788</v>
      </c>
      <c r="M108" s="18" t="s">
        <v>789</v>
      </c>
      <c r="N108" s="248" t="s">
        <v>95</v>
      </c>
      <c r="O108" s="416" t="s">
        <v>790</v>
      </c>
      <c r="P108" s="224" t="s">
        <v>791</v>
      </c>
      <c r="Q108" s="224" t="s">
        <v>792</v>
      </c>
      <c r="R108" s="224" t="s">
        <v>792</v>
      </c>
      <c r="S108" s="224" t="s">
        <v>192</v>
      </c>
      <c r="T108" s="225" t="s">
        <v>408</v>
      </c>
      <c r="U108" s="224"/>
      <c r="V108" s="224" t="s">
        <v>793</v>
      </c>
      <c r="W108" s="447" t="s">
        <v>794</v>
      </c>
      <c r="X108" s="247" t="s">
        <v>94</v>
      </c>
      <c r="Y108" s="247" t="s">
        <v>94</v>
      </c>
      <c r="Z108" s="247" t="s">
        <v>94</v>
      </c>
      <c r="AA108" s="247" t="s">
        <v>94</v>
      </c>
      <c r="AB108" s="247" t="s">
        <v>94</v>
      </c>
      <c r="AC108" s="396" t="s">
        <v>94</v>
      </c>
      <c r="AD108" s="397" t="s">
        <v>94</v>
      </c>
      <c r="AE108" s="247" t="s">
        <v>94</v>
      </c>
      <c r="AF108" s="247" t="s">
        <v>94</v>
      </c>
      <c r="AG108" s="247" t="s">
        <v>94</v>
      </c>
      <c r="AH108" s="247" t="s">
        <v>94</v>
      </c>
      <c r="AI108" s="247" t="s">
        <v>94</v>
      </c>
      <c r="AJ108" s="247" t="s">
        <v>95</v>
      </c>
      <c r="AK108" s="247" t="s">
        <v>94</v>
      </c>
      <c r="AL108" s="247" t="s">
        <v>94</v>
      </c>
      <c r="AM108" s="396" t="s">
        <v>95</v>
      </c>
      <c r="AN108" s="396" t="s">
        <v>94</v>
      </c>
      <c r="AO108" s="396" t="s">
        <v>94</v>
      </c>
      <c r="AP108" s="396" t="s">
        <v>94</v>
      </c>
      <c r="AQ108" s="184" t="s">
        <v>94</v>
      </c>
      <c r="AR108" s="184" t="s">
        <v>592</v>
      </c>
      <c r="AS108" s="184" t="s">
        <v>97</v>
      </c>
      <c r="AT108" s="31"/>
      <c r="AU108" s="9" t="s">
        <v>98</v>
      </c>
      <c r="AV108" s="9" t="s">
        <v>301</v>
      </c>
      <c r="AW108" s="9"/>
      <c r="AX108" s="11">
        <v>43839</v>
      </c>
      <c r="AY108" s="11" t="s">
        <v>93</v>
      </c>
      <c r="AZ108" s="11">
        <f>AX108+AZ2</f>
        <v>43846</v>
      </c>
      <c r="BA108" s="11">
        <v>43841</v>
      </c>
      <c r="BB108" s="11" t="s">
        <v>93</v>
      </c>
      <c r="BC108" s="11" t="s">
        <v>795</v>
      </c>
      <c r="BD108" s="9" t="s">
        <v>88</v>
      </c>
      <c r="BE108" s="31"/>
      <c r="BF108" s="31" t="s">
        <v>101</v>
      </c>
      <c r="BG108" s="31" t="s">
        <v>796</v>
      </c>
      <c r="BH108" s="31" t="s">
        <v>114</v>
      </c>
      <c r="BI108" s="31" t="s">
        <v>114</v>
      </c>
      <c r="BJ108" s="31" t="s">
        <v>797</v>
      </c>
      <c r="BK108" s="31" t="s">
        <v>104</v>
      </c>
      <c r="BL108" s="31" t="s">
        <v>94</v>
      </c>
      <c r="BM108" s="31"/>
      <c r="BN108" s="31"/>
      <c r="BO108" s="31"/>
      <c r="BP108" s="31" t="s">
        <v>242</v>
      </c>
      <c r="BQ108" s="31" t="s">
        <v>242</v>
      </c>
      <c r="BR108" s="31" t="s">
        <v>153</v>
      </c>
      <c r="BS108" s="193" t="s">
        <v>153</v>
      </c>
      <c r="BT108" s="31"/>
      <c r="BU108" s="31"/>
      <c r="BV108" s="31"/>
      <c r="BW108" s="31"/>
      <c r="BX108" s="31"/>
      <c r="BY108" s="31"/>
      <c r="BZ108" s="31"/>
      <c r="CA108" s="31"/>
      <c r="CB108" s="31"/>
    </row>
    <row r="109" spans="1:80" customFormat="1" ht="24.95" customHeight="1">
      <c r="A109" s="184">
        <v>106</v>
      </c>
      <c r="B109" s="184" t="s">
        <v>708</v>
      </c>
      <c r="C109" s="184" t="s">
        <v>173</v>
      </c>
      <c r="D109" s="184" t="s">
        <v>84</v>
      </c>
      <c r="E109" s="184" t="s">
        <v>798</v>
      </c>
      <c r="F109" s="184" t="s">
        <v>95</v>
      </c>
      <c r="G109" s="54">
        <v>0.9</v>
      </c>
      <c r="H109" s="54">
        <v>0.1</v>
      </c>
      <c r="I109" s="54" t="s">
        <v>228</v>
      </c>
      <c r="J109" s="54" t="s">
        <v>87</v>
      </c>
      <c r="K109" s="54" t="s">
        <v>276</v>
      </c>
      <c r="L109" s="18" t="s">
        <v>799</v>
      </c>
      <c r="M109" s="18" t="s">
        <v>800</v>
      </c>
      <c r="N109" s="54" t="s">
        <v>801</v>
      </c>
      <c r="O109" s="54" t="s">
        <v>802</v>
      </c>
      <c r="P109" s="54" t="s">
        <v>803</v>
      </c>
      <c r="Q109" s="54" t="s">
        <v>407</v>
      </c>
      <c r="R109" s="54" t="s">
        <v>407</v>
      </c>
      <c r="S109" s="54" t="s">
        <v>192</v>
      </c>
      <c r="T109" s="225"/>
      <c r="U109" s="54" t="s">
        <v>248</v>
      </c>
      <c r="V109" s="54" t="s">
        <v>804</v>
      </c>
      <c r="W109" s="448"/>
      <c r="X109" s="184" t="s">
        <v>94</v>
      </c>
      <c r="Y109" s="184" t="s">
        <v>94</v>
      </c>
      <c r="Z109" s="184" t="s">
        <v>94</v>
      </c>
      <c r="AA109" s="184" t="s">
        <v>94</v>
      </c>
      <c r="AB109" s="184" t="s">
        <v>94</v>
      </c>
      <c r="AC109" s="71" t="s">
        <v>94</v>
      </c>
      <c r="AD109" s="185" t="s">
        <v>94</v>
      </c>
      <c r="AE109" s="184" t="s">
        <v>94</v>
      </c>
      <c r="AF109" s="184" t="s">
        <v>94</v>
      </c>
      <c r="AG109" s="184" t="s">
        <v>94</v>
      </c>
      <c r="AH109" s="184" t="s">
        <v>94</v>
      </c>
      <c r="AI109" s="184" t="s">
        <v>94</v>
      </c>
      <c r="AJ109" s="184" t="s">
        <v>95</v>
      </c>
      <c r="AK109" s="184" t="s">
        <v>94</v>
      </c>
      <c r="AL109" s="184" t="s">
        <v>94</v>
      </c>
      <c r="AM109" s="71" t="s">
        <v>94</v>
      </c>
      <c r="AN109" s="71" t="s">
        <v>94</v>
      </c>
      <c r="AO109" s="71" t="s">
        <v>94</v>
      </c>
      <c r="AP109" s="71" t="s">
        <v>94</v>
      </c>
      <c r="AQ109" s="184" t="s">
        <v>94</v>
      </c>
      <c r="AR109" s="184" t="s">
        <v>592</v>
      </c>
      <c r="AS109" s="184" t="s">
        <v>95</v>
      </c>
      <c r="AT109" s="194" t="s">
        <v>805</v>
      </c>
      <c r="AU109" s="9" t="s">
        <v>98</v>
      </c>
      <c r="AV109" s="9" t="s">
        <v>301</v>
      </c>
      <c r="AW109" s="9"/>
      <c r="AX109" s="11" t="s">
        <v>93</v>
      </c>
      <c r="AY109" s="11" t="s">
        <v>93</v>
      </c>
      <c r="AZ109" s="11" t="s">
        <v>93</v>
      </c>
      <c r="BA109" s="11" t="s">
        <v>93</v>
      </c>
      <c r="BB109" s="11" t="s">
        <v>93</v>
      </c>
      <c r="BC109" s="11"/>
      <c r="BD109" s="9" t="s">
        <v>88</v>
      </c>
      <c r="BE109" s="31"/>
      <c r="BF109" s="31" t="s">
        <v>101</v>
      </c>
      <c r="BG109" s="31" t="s">
        <v>796</v>
      </c>
      <c r="BH109" s="31" t="s">
        <v>114</v>
      </c>
      <c r="BI109" s="31"/>
      <c r="BJ109" s="31" t="s">
        <v>806</v>
      </c>
      <c r="BK109" s="31" t="s">
        <v>104</v>
      </c>
      <c r="BL109" s="31" t="s">
        <v>94</v>
      </c>
      <c r="BM109" s="31"/>
      <c r="BN109" s="31"/>
      <c r="BO109" s="31"/>
      <c r="BP109" s="31" t="s">
        <v>134</v>
      </c>
      <c r="BQ109" s="31" t="s">
        <v>134</v>
      </c>
      <c r="BR109" s="31" t="s">
        <v>107</v>
      </c>
      <c r="BS109" s="31" t="s">
        <v>136</v>
      </c>
      <c r="BT109" s="31"/>
      <c r="BU109" s="31"/>
      <c r="BV109" s="31"/>
      <c r="BW109" s="31"/>
      <c r="BX109" s="31"/>
      <c r="BY109" s="31"/>
      <c r="BZ109" s="31"/>
      <c r="CA109" s="31"/>
      <c r="CB109" s="31"/>
    </row>
    <row r="110" spans="1:80" ht="24.95" customHeight="1">
      <c r="A110" s="247">
        <v>107</v>
      </c>
      <c r="B110" s="247" t="s">
        <v>708</v>
      </c>
      <c r="C110" s="247" t="s">
        <v>173</v>
      </c>
      <c r="D110" s="247" t="s">
        <v>84</v>
      </c>
      <c r="E110" s="184" t="s">
        <v>807</v>
      </c>
      <c r="F110" s="247" t="s">
        <v>95</v>
      </c>
      <c r="G110" s="224">
        <v>0.1</v>
      </c>
      <c r="H110" s="224">
        <v>0.9</v>
      </c>
      <c r="I110" s="224" t="s">
        <v>228</v>
      </c>
      <c r="J110" s="247" t="s">
        <v>186</v>
      </c>
      <c r="K110" s="247" t="s">
        <v>253</v>
      </c>
      <c r="L110" s="18" t="s">
        <v>808</v>
      </c>
      <c r="M110" s="18" t="s">
        <v>809</v>
      </c>
      <c r="N110" s="248" t="s">
        <v>95</v>
      </c>
      <c r="O110" s="416" t="s">
        <v>810</v>
      </c>
      <c r="P110" s="224" t="s">
        <v>97</v>
      </c>
      <c r="Q110" s="224" t="s">
        <v>407</v>
      </c>
      <c r="R110" s="224" t="s">
        <v>407</v>
      </c>
      <c r="S110" s="224" t="s">
        <v>192</v>
      </c>
      <c r="T110" s="225" t="s">
        <v>408</v>
      </c>
      <c r="U110" s="224"/>
      <c r="V110" s="224" t="s">
        <v>811</v>
      </c>
      <c r="W110" s="447"/>
      <c r="X110" s="247" t="s">
        <v>94</v>
      </c>
      <c r="Y110" s="247" t="s">
        <v>94</v>
      </c>
      <c r="Z110" s="247" t="s">
        <v>94</v>
      </c>
      <c r="AA110" s="247" t="s">
        <v>94</v>
      </c>
      <c r="AB110" s="247" t="s">
        <v>94</v>
      </c>
      <c r="AC110" s="396" t="s">
        <v>94</v>
      </c>
      <c r="AD110" s="397" t="s">
        <v>94</v>
      </c>
      <c r="AE110" s="247" t="s">
        <v>94</v>
      </c>
      <c r="AF110" s="247" t="s">
        <v>94</v>
      </c>
      <c r="AG110" s="247" t="s">
        <v>94</v>
      </c>
      <c r="AH110" s="247" t="s">
        <v>94</v>
      </c>
      <c r="AI110" s="247" t="s">
        <v>94</v>
      </c>
      <c r="AJ110" s="247" t="s">
        <v>95</v>
      </c>
      <c r="AK110" s="247" t="s">
        <v>94</v>
      </c>
      <c r="AL110" s="247" t="s">
        <v>94</v>
      </c>
      <c r="AM110" s="396" t="s">
        <v>95</v>
      </c>
      <c r="AN110" s="396" t="s">
        <v>94</v>
      </c>
      <c r="AO110" s="396" t="s">
        <v>94</v>
      </c>
      <c r="AP110" s="396" t="s">
        <v>94</v>
      </c>
      <c r="AQ110" s="184" t="s">
        <v>94</v>
      </c>
      <c r="AR110" s="184" t="s">
        <v>592</v>
      </c>
      <c r="AS110" s="184" t="s">
        <v>97</v>
      </c>
      <c r="AT110" s="31"/>
      <c r="AU110" s="9" t="s">
        <v>98</v>
      </c>
      <c r="AV110" s="9" t="s">
        <v>301</v>
      </c>
      <c r="AW110" s="9"/>
      <c r="AX110" s="11" t="s">
        <v>93</v>
      </c>
      <c r="AY110" s="11" t="s">
        <v>93</v>
      </c>
      <c r="AZ110" s="11">
        <v>43789</v>
      </c>
      <c r="BA110" s="11">
        <v>43817</v>
      </c>
      <c r="BB110" s="11" t="s">
        <v>93</v>
      </c>
      <c r="BC110" s="11"/>
      <c r="BD110" s="9"/>
      <c r="BE110" s="31"/>
      <c r="BF110" s="31" t="s">
        <v>101</v>
      </c>
      <c r="BG110" s="31" t="s">
        <v>796</v>
      </c>
      <c r="BH110" s="31" t="s">
        <v>114</v>
      </c>
      <c r="BI110" s="31" t="s">
        <v>114</v>
      </c>
      <c r="BJ110" s="31" t="s">
        <v>797</v>
      </c>
      <c r="BK110" s="31" t="s">
        <v>104</v>
      </c>
      <c r="BL110" s="31" t="s">
        <v>94</v>
      </c>
      <c r="BM110" s="31"/>
      <c r="BN110" s="31"/>
      <c r="BO110" s="31"/>
      <c r="BP110" s="31" t="s">
        <v>106</v>
      </c>
      <c r="BQ110" s="31" t="s">
        <v>106</v>
      </c>
      <c r="BR110" s="31" t="s">
        <v>183</v>
      </c>
      <c r="BS110" s="31" t="s">
        <v>136</v>
      </c>
      <c r="BT110" s="31"/>
      <c r="BU110" s="31"/>
      <c r="BV110" s="31"/>
      <c r="BW110" s="31"/>
      <c r="BX110" s="31"/>
      <c r="BY110" s="31"/>
      <c r="BZ110" s="31"/>
      <c r="CA110" s="31"/>
      <c r="CB110" s="31"/>
    </row>
    <row r="111" spans="1:80" ht="24.95" customHeight="1">
      <c r="A111" s="247">
        <v>108</v>
      </c>
      <c r="B111" s="247" t="s">
        <v>708</v>
      </c>
      <c r="C111" s="247" t="s">
        <v>173</v>
      </c>
      <c r="D111" s="247" t="s">
        <v>84</v>
      </c>
      <c r="E111" s="184" t="s">
        <v>812</v>
      </c>
      <c r="F111" s="247" t="s">
        <v>95</v>
      </c>
      <c r="G111" s="224">
        <v>0.1</v>
      </c>
      <c r="H111" s="224">
        <v>0.9</v>
      </c>
      <c r="I111" s="224" t="s">
        <v>228</v>
      </c>
      <c r="J111" s="247" t="s">
        <v>186</v>
      </c>
      <c r="K111" s="247" t="s">
        <v>253</v>
      </c>
      <c r="L111" s="18" t="s">
        <v>813</v>
      </c>
      <c r="M111" s="18" t="s">
        <v>814</v>
      </c>
      <c r="N111" s="248" t="s">
        <v>95</v>
      </c>
      <c r="O111" s="416" t="s">
        <v>815</v>
      </c>
      <c r="P111" s="224" t="s">
        <v>816</v>
      </c>
      <c r="Q111" s="224" t="s">
        <v>407</v>
      </c>
      <c r="R111" s="224" t="s">
        <v>407</v>
      </c>
      <c r="S111" s="224" t="s">
        <v>145</v>
      </c>
      <c r="T111" s="225" t="s">
        <v>408</v>
      </c>
      <c r="U111" s="224"/>
      <c r="V111" s="224" t="s">
        <v>817</v>
      </c>
      <c r="W111" s="447"/>
      <c r="X111" s="247" t="s">
        <v>94</v>
      </c>
      <c r="Y111" s="247" t="s">
        <v>94</v>
      </c>
      <c r="Z111" s="247" t="s">
        <v>94</v>
      </c>
      <c r="AA111" s="247" t="s">
        <v>94</v>
      </c>
      <c r="AB111" s="247" t="s">
        <v>94</v>
      </c>
      <c r="AC111" s="396" t="s">
        <v>94</v>
      </c>
      <c r="AD111" s="397" t="s">
        <v>94</v>
      </c>
      <c r="AE111" s="247" t="s">
        <v>94</v>
      </c>
      <c r="AF111" s="247" t="s">
        <v>94</v>
      </c>
      <c r="AG111" s="247" t="s">
        <v>94</v>
      </c>
      <c r="AH111" s="247" t="s">
        <v>94</v>
      </c>
      <c r="AI111" s="247" t="s">
        <v>94</v>
      </c>
      <c r="AJ111" s="247" t="s">
        <v>95</v>
      </c>
      <c r="AK111" s="247" t="s">
        <v>94</v>
      </c>
      <c r="AL111" s="247" t="s">
        <v>94</v>
      </c>
      <c r="AM111" s="396" t="s">
        <v>95</v>
      </c>
      <c r="AN111" s="396" t="s">
        <v>94</v>
      </c>
      <c r="AO111" s="396" t="s">
        <v>94</v>
      </c>
      <c r="AP111" s="396" t="s">
        <v>94</v>
      </c>
      <c r="AQ111" s="184" t="s">
        <v>94</v>
      </c>
      <c r="AR111" s="184" t="s">
        <v>592</v>
      </c>
      <c r="AS111" s="184" t="s">
        <v>97</v>
      </c>
      <c r="AT111" s="31"/>
      <c r="AU111" s="9" t="s">
        <v>98</v>
      </c>
      <c r="AV111" s="9" t="s">
        <v>301</v>
      </c>
      <c r="AW111" s="9"/>
      <c r="AX111" s="11" t="s">
        <v>93</v>
      </c>
      <c r="AY111" s="11" t="s">
        <v>93</v>
      </c>
      <c r="AZ111" s="11">
        <v>43789</v>
      </c>
      <c r="BA111" s="11">
        <v>43811</v>
      </c>
      <c r="BB111" s="11" t="s">
        <v>93</v>
      </c>
      <c r="BC111" s="11"/>
      <c r="BD111" s="9" t="s">
        <v>88</v>
      </c>
      <c r="BE111" s="31"/>
      <c r="BF111" s="31" t="s">
        <v>101</v>
      </c>
      <c r="BG111" s="31" t="s">
        <v>796</v>
      </c>
      <c r="BH111" s="31" t="s">
        <v>114</v>
      </c>
      <c r="BI111" s="31" t="s">
        <v>114</v>
      </c>
      <c r="BJ111" s="31" t="s">
        <v>797</v>
      </c>
      <c r="BK111" s="31" t="s">
        <v>102</v>
      </c>
      <c r="BL111" s="31" t="s">
        <v>94</v>
      </c>
      <c r="BM111" s="31"/>
      <c r="BN111" s="31"/>
      <c r="BO111" s="31"/>
      <c r="BP111" s="31" t="s">
        <v>106</v>
      </c>
      <c r="BQ111" s="31" t="s">
        <v>106</v>
      </c>
      <c r="BR111" s="31" t="s">
        <v>183</v>
      </c>
      <c r="BS111" s="31" t="s">
        <v>136</v>
      </c>
      <c r="BT111" s="31"/>
      <c r="BU111" s="31"/>
      <c r="BV111" s="31"/>
      <c r="BW111" s="31"/>
      <c r="BX111" s="31"/>
      <c r="BY111" s="31"/>
      <c r="BZ111" s="31"/>
      <c r="CA111" s="31"/>
      <c r="CB111" s="31"/>
    </row>
    <row r="112" spans="1:80" ht="33" customHeight="1">
      <c r="A112" s="247">
        <v>109</v>
      </c>
      <c r="B112" s="247" t="s">
        <v>708</v>
      </c>
      <c r="C112" s="247" t="s">
        <v>199</v>
      </c>
      <c r="D112" s="247" t="s">
        <v>84</v>
      </c>
      <c r="E112" s="247" t="s">
        <v>818</v>
      </c>
      <c r="F112" s="247"/>
      <c r="G112" s="224">
        <v>0.7</v>
      </c>
      <c r="H112" s="224">
        <v>0.3</v>
      </c>
      <c r="I112" s="224" t="s">
        <v>228</v>
      </c>
      <c r="J112" s="224" t="s">
        <v>87</v>
      </c>
      <c r="K112" s="224" t="s">
        <v>276</v>
      </c>
      <c r="L112" s="54" t="s">
        <v>819</v>
      </c>
      <c r="M112" s="54" t="s">
        <v>820</v>
      </c>
      <c r="N112" s="247" t="s">
        <v>95</v>
      </c>
      <c r="O112" s="224" t="s">
        <v>821</v>
      </c>
      <c r="P112" s="224" t="s">
        <v>95</v>
      </c>
      <c r="Q112" s="224" t="s">
        <v>822</v>
      </c>
      <c r="R112" s="224" t="s">
        <v>822</v>
      </c>
      <c r="S112" s="224" t="s">
        <v>192</v>
      </c>
      <c r="T112" s="225"/>
      <c r="U112" s="224" t="s">
        <v>335</v>
      </c>
      <c r="V112" s="224"/>
      <c r="W112" s="224" t="s">
        <v>823</v>
      </c>
      <c r="X112" s="247" t="s">
        <v>94</v>
      </c>
      <c r="Y112" s="247" t="s">
        <v>94</v>
      </c>
      <c r="Z112" s="247" t="s">
        <v>94</v>
      </c>
      <c r="AA112" s="247" t="s">
        <v>94</v>
      </c>
      <c r="AB112" s="247" t="s">
        <v>94</v>
      </c>
      <c r="AC112" s="396" t="s">
        <v>94</v>
      </c>
      <c r="AD112" s="397" t="s">
        <v>94</v>
      </c>
      <c r="AE112" s="247" t="s">
        <v>94</v>
      </c>
      <c r="AF112" s="247" t="s">
        <v>94</v>
      </c>
      <c r="AG112" s="247" t="s">
        <v>94</v>
      </c>
      <c r="AH112" s="247" t="s">
        <v>94</v>
      </c>
      <c r="AI112" s="247" t="s">
        <v>94</v>
      </c>
      <c r="AJ112" s="247" t="s">
        <v>95</v>
      </c>
      <c r="AK112" s="247" t="s">
        <v>94</v>
      </c>
      <c r="AL112" s="247" t="s">
        <v>94</v>
      </c>
      <c r="AM112" s="396" t="s">
        <v>95</v>
      </c>
      <c r="AN112" s="396" t="s">
        <v>94</v>
      </c>
      <c r="AO112" s="396" t="s">
        <v>94</v>
      </c>
      <c r="AP112" s="396" t="s">
        <v>94</v>
      </c>
      <c r="AQ112" s="247" t="s">
        <v>94</v>
      </c>
      <c r="AR112" s="247" t="s">
        <v>96</v>
      </c>
      <c r="AS112" s="247" t="s">
        <v>95</v>
      </c>
      <c r="AT112" s="434" t="s">
        <v>824</v>
      </c>
      <c r="AU112" s="9" t="s">
        <v>98</v>
      </c>
      <c r="AV112" s="9"/>
      <c r="AW112" s="9"/>
      <c r="AX112" s="11">
        <v>43875</v>
      </c>
      <c r="AY112" s="11">
        <v>43878</v>
      </c>
      <c r="AZ112" s="11">
        <f>AX112+7</f>
        <v>43882</v>
      </c>
      <c r="BA112" s="11">
        <v>43879</v>
      </c>
      <c r="BB112" s="11" t="s">
        <v>93</v>
      </c>
      <c r="BC112" s="11" t="s">
        <v>825</v>
      </c>
      <c r="BD112" s="9"/>
      <c r="BE112" s="31"/>
      <c r="BF112" s="31" t="s">
        <v>101</v>
      </c>
      <c r="BG112" s="31" t="s">
        <v>796</v>
      </c>
      <c r="BH112" s="31" t="s">
        <v>114</v>
      </c>
      <c r="BI112" s="31" t="s">
        <v>114</v>
      </c>
      <c r="BJ112" s="31" t="s">
        <v>826</v>
      </c>
      <c r="BK112" s="31" t="s">
        <v>102</v>
      </c>
      <c r="BL112" s="31" t="s">
        <v>172</v>
      </c>
      <c r="BM112" s="31"/>
      <c r="BN112" s="31"/>
      <c r="BO112" s="31"/>
      <c r="BP112" s="192" t="s">
        <v>153</v>
      </c>
      <c r="BQ112" s="31" t="s">
        <v>153</v>
      </c>
      <c r="BR112" s="31" t="s">
        <v>107</v>
      </c>
      <c r="BS112" s="192" t="s">
        <v>502</v>
      </c>
      <c r="BT112" s="31"/>
      <c r="BU112" s="31"/>
      <c r="BV112" s="31"/>
      <c r="BW112" s="31"/>
      <c r="BX112" s="31"/>
      <c r="BY112" s="31"/>
      <c r="BZ112" s="31"/>
      <c r="CA112" s="31"/>
      <c r="CB112" s="31"/>
    </row>
    <row r="113" spans="1:80" ht="24.95" customHeight="1">
      <c r="A113" s="247">
        <v>110</v>
      </c>
      <c r="B113" s="247" t="s">
        <v>708</v>
      </c>
      <c r="C113" s="247" t="s">
        <v>199</v>
      </c>
      <c r="D113" s="247" t="s">
        <v>84</v>
      </c>
      <c r="E113" s="247" t="s">
        <v>827</v>
      </c>
      <c r="F113" s="247" t="s">
        <v>95</v>
      </c>
      <c r="G113" s="224">
        <v>0.6</v>
      </c>
      <c r="H113" s="224">
        <v>0.4</v>
      </c>
      <c r="I113" s="224" t="s">
        <v>228</v>
      </c>
      <c r="J113" s="224" t="s">
        <v>87</v>
      </c>
      <c r="K113" s="224" t="s">
        <v>276</v>
      </c>
      <c r="L113" s="18" t="s">
        <v>828</v>
      </c>
      <c r="M113" s="18" t="s">
        <v>829</v>
      </c>
      <c r="N113" s="224" t="s">
        <v>830</v>
      </c>
      <c r="O113" s="224" t="s">
        <v>831</v>
      </c>
      <c r="P113" s="224" t="s">
        <v>832</v>
      </c>
      <c r="Q113" s="224" t="s">
        <v>833</v>
      </c>
      <c r="R113" s="224" t="s">
        <v>833</v>
      </c>
      <c r="S113" s="224" t="s">
        <v>192</v>
      </c>
      <c r="T113" s="225"/>
      <c r="U113" s="224" t="s">
        <v>834</v>
      </c>
      <c r="V113" s="224" t="s">
        <v>835</v>
      </c>
      <c r="W113" s="224"/>
      <c r="X113" s="247" t="s">
        <v>94</v>
      </c>
      <c r="Y113" s="247" t="s">
        <v>94</v>
      </c>
      <c r="Z113" s="247" t="s">
        <v>94</v>
      </c>
      <c r="AA113" s="247" t="s">
        <v>94</v>
      </c>
      <c r="AB113" s="247" t="s">
        <v>94</v>
      </c>
      <c r="AC113" s="396" t="s">
        <v>94</v>
      </c>
      <c r="AD113" s="397" t="s">
        <v>94</v>
      </c>
      <c r="AE113" s="247" t="s">
        <v>94</v>
      </c>
      <c r="AF113" s="247" t="s">
        <v>94</v>
      </c>
      <c r="AG113" s="247" t="s">
        <v>94</v>
      </c>
      <c r="AH113" s="247" t="s">
        <v>94</v>
      </c>
      <c r="AI113" s="247" t="s">
        <v>94</v>
      </c>
      <c r="AJ113" s="247" t="s">
        <v>95</v>
      </c>
      <c r="AK113" s="247" t="s">
        <v>94</v>
      </c>
      <c r="AL113" s="247" t="s">
        <v>94</v>
      </c>
      <c r="AM113" s="396" t="s">
        <v>95</v>
      </c>
      <c r="AN113" s="396" t="s">
        <v>94</v>
      </c>
      <c r="AO113" s="396" t="s">
        <v>94</v>
      </c>
      <c r="AP113" s="396" t="s">
        <v>94</v>
      </c>
      <c r="AQ113" s="247" t="s">
        <v>94</v>
      </c>
      <c r="AR113" s="247" t="s">
        <v>96</v>
      </c>
      <c r="AS113" s="247" t="s">
        <v>97</v>
      </c>
      <c r="AT113" s="434" t="s">
        <v>836</v>
      </c>
      <c r="AU113" s="9" t="s">
        <v>98</v>
      </c>
      <c r="AV113" s="9" t="s">
        <v>301</v>
      </c>
      <c r="AW113" s="9"/>
      <c r="AX113" s="11">
        <v>43779</v>
      </c>
      <c r="AY113" s="11">
        <v>43822</v>
      </c>
      <c r="AZ113" s="11">
        <f>AY113+$AZ$2</f>
        <v>43829</v>
      </c>
      <c r="BA113" s="11">
        <v>43867</v>
      </c>
      <c r="BB113" s="11" t="s">
        <v>93</v>
      </c>
      <c r="BC113" s="11" t="s">
        <v>837</v>
      </c>
      <c r="BD113" s="9" t="s">
        <v>88</v>
      </c>
      <c r="BE113" s="31"/>
      <c r="BF113" s="31" t="s">
        <v>101</v>
      </c>
      <c r="BG113" s="31" t="s">
        <v>838</v>
      </c>
      <c r="BH113" s="31" t="s">
        <v>114</v>
      </c>
      <c r="BI113" s="31"/>
      <c r="BJ113" s="31" t="s">
        <v>838</v>
      </c>
      <c r="BK113" s="31" t="s">
        <v>104</v>
      </c>
      <c r="BL113" s="31" t="s">
        <v>94</v>
      </c>
      <c r="BM113" s="31"/>
      <c r="BN113" s="31"/>
      <c r="BO113" s="31"/>
      <c r="BP113" s="31" t="s">
        <v>134</v>
      </c>
      <c r="BQ113" s="31" t="s">
        <v>134</v>
      </c>
      <c r="BR113" s="31" t="s">
        <v>107</v>
      </c>
      <c r="BS113" s="31" t="s">
        <v>136</v>
      </c>
      <c r="BT113" s="31"/>
      <c r="BU113" s="31"/>
      <c r="BV113" s="31"/>
      <c r="BW113" s="31"/>
      <c r="BX113" s="31"/>
      <c r="BY113" s="31"/>
      <c r="BZ113" s="31"/>
      <c r="CA113" s="31"/>
      <c r="CB113" s="31"/>
    </row>
    <row r="114" spans="1:80" ht="24.95" customHeight="1">
      <c r="A114" s="247">
        <v>111</v>
      </c>
      <c r="B114" s="247" t="s">
        <v>708</v>
      </c>
      <c r="C114" s="247" t="s">
        <v>199</v>
      </c>
      <c r="D114" s="247" t="s">
        <v>84</v>
      </c>
      <c r="E114" s="247" t="s">
        <v>839</v>
      </c>
      <c r="F114" s="247" t="s">
        <v>95</v>
      </c>
      <c r="G114" s="224">
        <v>0.9</v>
      </c>
      <c r="H114" s="224">
        <v>0.1</v>
      </c>
      <c r="I114" s="224" t="s">
        <v>228</v>
      </c>
      <c r="J114" s="224" t="s">
        <v>87</v>
      </c>
      <c r="K114" s="224" t="s">
        <v>276</v>
      </c>
      <c r="L114" s="18" t="s">
        <v>840</v>
      </c>
      <c r="M114" s="18" t="s">
        <v>841</v>
      </c>
      <c r="N114" s="224" t="s">
        <v>842</v>
      </c>
      <c r="O114" s="224" t="s">
        <v>843</v>
      </c>
      <c r="P114" s="224" t="s">
        <v>844</v>
      </c>
      <c r="Q114" s="224" t="s">
        <v>833</v>
      </c>
      <c r="R114" s="224" t="s">
        <v>833</v>
      </c>
      <c r="S114" s="224" t="s">
        <v>521</v>
      </c>
      <c r="T114" s="225"/>
      <c r="U114" s="224" t="s">
        <v>834</v>
      </c>
      <c r="V114" s="224" t="s">
        <v>845</v>
      </c>
      <c r="W114" s="224"/>
      <c r="X114" s="247" t="s">
        <v>94</v>
      </c>
      <c r="Y114" s="247" t="s">
        <v>94</v>
      </c>
      <c r="Z114" s="247" t="s">
        <v>94</v>
      </c>
      <c r="AA114" s="247" t="s">
        <v>94</v>
      </c>
      <c r="AB114" s="247" t="s">
        <v>94</v>
      </c>
      <c r="AC114" s="396" t="s">
        <v>94</v>
      </c>
      <c r="AD114" s="397" t="s">
        <v>94</v>
      </c>
      <c r="AE114" s="247" t="s">
        <v>94</v>
      </c>
      <c r="AF114" s="247" t="s">
        <v>94</v>
      </c>
      <c r="AG114" s="247" t="s">
        <v>94</v>
      </c>
      <c r="AH114" s="247" t="s">
        <v>94</v>
      </c>
      <c r="AI114" s="247" t="s">
        <v>94</v>
      </c>
      <c r="AJ114" s="247" t="s">
        <v>95</v>
      </c>
      <c r="AK114" s="247" t="s">
        <v>94</v>
      </c>
      <c r="AL114" s="247" t="s">
        <v>94</v>
      </c>
      <c r="AM114" s="396" t="s">
        <v>95</v>
      </c>
      <c r="AN114" s="396" t="s">
        <v>94</v>
      </c>
      <c r="AO114" s="396" t="s">
        <v>94</v>
      </c>
      <c r="AP114" s="396" t="s">
        <v>94</v>
      </c>
      <c r="AQ114" s="247" t="s">
        <v>94</v>
      </c>
      <c r="AR114" s="247" t="s">
        <v>96</v>
      </c>
      <c r="AS114" s="247" t="s">
        <v>97</v>
      </c>
      <c r="AT114" s="434" t="s">
        <v>836</v>
      </c>
      <c r="AU114" s="9" t="s">
        <v>98</v>
      </c>
      <c r="AV114" s="9" t="s">
        <v>301</v>
      </c>
      <c r="AW114" s="9"/>
      <c r="AX114" s="11">
        <v>43779</v>
      </c>
      <c r="AY114" s="11">
        <v>43809</v>
      </c>
      <c r="AZ114" s="11">
        <f>AY114+$AZ$2</f>
        <v>43816</v>
      </c>
      <c r="BA114" s="11">
        <v>43880</v>
      </c>
      <c r="BB114" s="11" t="s">
        <v>160</v>
      </c>
      <c r="BC114" s="11" t="s">
        <v>846</v>
      </c>
      <c r="BD114" s="11"/>
      <c r="BE114" s="31"/>
      <c r="BF114" s="31" t="s">
        <v>101</v>
      </c>
      <c r="BG114" s="31" t="s">
        <v>838</v>
      </c>
      <c r="BH114" s="31" t="s">
        <v>114</v>
      </c>
      <c r="BI114" s="31"/>
      <c r="BJ114" s="31" t="s">
        <v>838</v>
      </c>
      <c r="BK114" s="31" t="s">
        <v>104</v>
      </c>
      <c r="BL114" s="31" t="s">
        <v>94</v>
      </c>
      <c r="BM114" s="31"/>
      <c r="BN114" s="31"/>
      <c r="BO114" s="31"/>
      <c r="BP114" s="31" t="s">
        <v>134</v>
      </c>
      <c r="BQ114" s="31" t="s">
        <v>134</v>
      </c>
      <c r="BR114" s="31" t="s">
        <v>183</v>
      </c>
      <c r="BS114" s="31" t="s">
        <v>136</v>
      </c>
      <c r="BT114" s="31"/>
      <c r="BU114" s="31"/>
      <c r="BV114" s="31"/>
      <c r="BW114" s="31"/>
      <c r="BX114" s="31"/>
      <c r="BY114" s="31"/>
      <c r="BZ114" s="31"/>
      <c r="CA114" s="31"/>
      <c r="CB114" s="31"/>
    </row>
    <row r="115" spans="1:80" ht="24.95" customHeight="1">
      <c r="A115" s="247">
        <v>112</v>
      </c>
      <c r="B115" s="247" t="s">
        <v>708</v>
      </c>
      <c r="C115" s="247" t="s">
        <v>199</v>
      </c>
      <c r="D115" s="247" t="s">
        <v>84</v>
      </c>
      <c r="E115" s="247" t="s">
        <v>847</v>
      </c>
      <c r="F115" s="247"/>
      <c r="G115" s="224">
        <v>0.9</v>
      </c>
      <c r="H115" s="224">
        <v>0.1</v>
      </c>
      <c r="I115" s="224" t="s">
        <v>228</v>
      </c>
      <c r="J115" s="224" t="s">
        <v>87</v>
      </c>
      <c r="K115" s="224" t="s">
        <v>761</v>
      </c>
      <c r="L115" s="184" t="s">
        <v>89</v>
      </c>
      <c r="M115" s="184" t="s">
        <v>89</v>
      </c>
      <c r="N115" s="224" t="s">
        <v>848</v>
      </c>
      <c r="O115" s="224" t="s">
        <v>849</v>
      </c>
      <c r="P115" s="224"/>
      <c r="Q115" s="224" t="s">
        <v>833</v>
      </c>
      <c r="R115" s="224" t="s">
        <v>833</v>
      </c>
      <c r="S115" s="224" t="s">
        <v>145</v>
      </c>
      <c r="T115" s="225"/>
      <c r="U115" s="224" t="s">
        <v>850</v>
      </c>
      <c r="V115" s="224"/>
      <c r="W115" s="224"/>
      <c r="X115" s="247" t="s">
        <v>105</v>
      </c>
      <c r="Y115" s="247" t="s">
        <v>94</v>
      </c>
      <c r="Z115" s="247" t="s">
        <v>105</v>
      </c>
      <c r="AA115" s="247" t="s">
        <v>94</v>
      </c>
      <c r="AB115" s="247" t="s">
        <v>97</v>
      </c>
      <c r="AC115" s="396" t="s">
        <v>97</v>
      </c>
      <c r="AD115" s="397" t="s">
        <v>97</v>
      </c>
      <c r="AE115" s="247" t="s">
        <v>97</v>
      </c>
      <c r="AF115" s="247" t="s">
        <v>97</v>
      </c>
      <c r="AG115" s="247" t="s">
        <v>97</v>
      </c>
      <c r="AH115" s="247" t="s">
        <v>97</v>
      </c>
      <c r="AI115" s="247" t="s">
        <v>95</v>
      </c>
      <c r="AJ115" s="247" t="s">
        <v>95</v>
      </c>
      <c r="AK115" s="247" t="s">
        <v>94</v>
      </c>
      <c r="AL115" s="247" t="s">
        <v>94</v>
      </c>
      <c r="AM115" s="396" t="s">
        <v>105</v>
      </c>
      <c r="AN115" s="396" t="s">
        <v>105</v>
      </c>
      <c r="AO115" s="396" t="s">
        <v>94</v>
      </c>
      <c r="AP115" s="396" t="s">
        <v>94</v>
      </c>
      <c r="AQ115" s="247" t="s">
        <v>97</v>
      </c>
      <c r="AR115" s="247" t="s">
        <v>96</v>
      </c>
      <c r="AS115" s="247" t="s">
        <v>95</v>
      </c>
      <c r="AT115" s="392"/>
      <c r="AU115" s="9" t="s">
        <v>98</v>
      </c>
      <c r="AV115" s="9"/>
      <c r="AW115" s="9"/>
      <c r="AX115" s="11">
        <v>43829</v>
      </c>
      <c r="AY115" s="11"/>
      <c r="AZ115" s="11">
        <f>AX115+$AZ$2</f>
        <v>43836</v>
      </c>
      <c r="BA115" s="11">
        <v>43880</v>
      </c>
      <c r="BB115" s="11" t="s">
        <v>160</v>
      </c>
      <c r="BC115" s="11" t="s">
        <v>851</v>
      </c>
      <c r="BD115" s="9"/>
      <c r="BE115" s="31"/>
      <c r="BF115" s="31"/>
      <c r="BG115" s="31"/>
      <c r="BH115" s="31" t="s">
        <v>114</v>
      </c>
      <c r="BI115" s="31"/>
      <c r="BJ115" s="31" t="s">
        <v>838</v>
      </c>
      <c r="BK115" s="31" t="s">
        <v>197</v>
      </c>
      <c r="BL115" s="31" t="s">
        <v>94</v>
      </c>
      <c r="BM115" s="31"/>
      <c r="BN115" s="31"/>
      <c r="BO115" s="31"/>
      <c r="BP115" s="192" t="s">
        <v>153</v>
      </c>
      <c r="BQ115" s="31" t="s">
        <v>153</v>
      </c>
      <c r="BR115" s="31"/>
      <c r="BS115" s="31"/>
      <c r="BT115" s="31"/>
      <c r="BU115" s="31"/>
      <c r="BV115" s="31"/>
      <c r="BW115" s="31"/>
      <c r="BX115" s="31"/>
      <c r="BY115" s="31"/>
      <c r="BZ115" s="31"/>
      <c r="CA115" s="31"/>
      <c r="CB115" s="31"/>
    </row>
    <row r="116" spans="1:80" ht="24.95" customHeight="1">
      <c r="A116" s="247">
        <v>113</v>
      </c>
      <c r="B116" s="247" t="s">
        <v>708</v>
      </c>
      <c r="C116" s="247" t="s">
        <v>173</v>
      </c>
      <c r="D116" s="247" t="s">
        <v>84</v>
      </c>
      <c r="E116" s="184" t="s">
        <v>852</v>
      </c>
      <c r="F116" s="247" t="s">
        <v>95</v>
      </c>
      <c r="G116" s="224">
        <v>0.1</v>
      </c>
      <c r="H116" s="224">
        <v>0.9</v>
      </c>
      <c r="I116" s="224" t="s">
        <v>228</v>
      </c>
      <c r="J116" s="247" t="s">
        <v>186</v>
      </c>
      <c r="K116" s="247" t="s">
        <v>88</v>
      </c>
      <c r="L116" s="184" t="s">
        <v>718</v>
      </c>
      <c r="M116" s="184" t="s">
        <v>718</v>
      </c>
      <c r="N116" s="224" t="s">
        <v>88</v>
      </c>
      <c r="O116" s="416" t="s">
        <v>853</v>
      </c>
      <c r="P116" s="224" t="s">
        <v>854</v>
      </c>
      <c r="Q116" s="224" t="s">
        <v>855</v>
      </c>
      <c r="R116" s="224" t="s">
        <v>855</v>
      </c>
      <c r="S116" s="224" t="s">
        <v>236</v>
      </c>
      <c r="T116" s="225" t="s">
        <v>405</v>
      </c>
      <c r="U116" s="224"/>
      <c r="V116" s="224" t="s">
        <v>856</v>
      </c>
      <c r="W116" s="224"/>
      <c r="X116" s="247" t="s">
        <v>94</v>
      </c>
      <c r="Y116" s="247" t="s">
        <v>94</v>
      </c>
      <c r="Z116" s="247" t="s">
        <v>94</v>
      </c>
      <c r="AA116" s="247" t="s">
        <v>94</v>
      </c>
      <c r="AB116" s="247" t="s">
        <v>94</v>
      </c>
      <c r="AC116" s="396" t="s">
        <v>94</v>
      </c>
      <c r="AD116" s="397" t="s">
        <v>94</v>
      </c>
      <c r="AE116" s="247" t="s">
        <v>94</v>
      </c>
      <c r="AF116" s="247" t="s">
        <v>94</v>
      </c>
      <c r="AG116" s="247" t="s">
        <v>94</v>
      </c>
      <c r="AH116" s="247" t="s">
        <v>94</v>
      </c>
      <c r="AI116" s="247" t="s">
        <v>94</v>
      </c>
      <c r="AJ116" s="247" t="s">
        <v>95</v>
      </c>
      <c r="AK116" s="247" t="s">
        <v>94</v>
      </c>
      <c r="AL116" s="247" t="s">
        <v>94</v>
      </c>
      <c r="AM116" s="396" t="s">
        <v>95</v>
      </c>
      <c r="AN116" s="396" t="s">
        <v>94</v>
      </c>
      <c r="AO116" s="396" t="s">
        <v>94</v>
      </c>
      <c r="AP116" s="396" t="s">
        <v>94</v>
      </c>
      <c r="AQ116" s="184" t="s">
        <v>94</v>
      </c>
      <c r="AR116" s="184" t="s">
        <v>592</v>
      </c>
      <c r="AS116" s="184" t="s">
        <v>97</v>
      </c>
      <c r="AT116" s="31"/>
      <c r="AU116" s="9" t="s">
        <v>98</v>
      </c>
      <c r="AV116" s="9" t="s">
        <v>301</v>
      </c>
      <c r="AW116" s="9"/>
      <c r="AX116" s="11">
        <v>43779</v>
      </c>
      <c r="AY116" s="11">
        <v>43819</v>
      </c>
      <c r="AZ116" s="11">
        <f>AY116+$AZ$2</f>
        <v>43826</v>
      </c>
      <c r="BA116" s="11">
        <v>43888</v>
      </c>
      <c r="BB116" s="11" t="s">
        <v>93</v>
      </c>
      <c r="BC116" s="11" t="s">
        <v>857</v>
      </c>
      <c r="BD116" s="9"/>
      <c r="BE116" s="31"/>
      <c r="BF116" s="31" t="s">
        <v>101</v>
      </c>
      <c r="BG116" s="31" t="s">
        <v>282</v>
      </c>
      <c r="BH116" s="31" t="s">
        <v>114</v>
      </c>
      <c r="BI116" s="31" t="s">
        <v>114</v>
      </c>
      <c r="BJ116" s="31" t="s">
        <v>447</v>
      </c>
      <c r="BK116" s="31" t="s">
        <v>104</v>
      </c>
      <c r="BL116" s="31" t="s">
        <v>94</v>
      </c>
      <c r="BM116" s="31"/>
      <c r="BN116" s="31"/>
      <c r="BO116" s="31"/>
      <c r="BP116" s="31" t="s">
        <v>106</v>
      </c>
      <c r="BQ116" s="31" t="s">
        <v>106</v>
      </c>
      <c r="BR116" s="31" t="s">
        <v>183</v>
      </c>
      <c r="BS116" s="31" t="s">
        <v>136</v>
      </c>
      <c r="BT116" s="31"/>
      <c r="BU116" s="31"/>
      <c r="BV116" s="31"/>
      <c r="BW116" s="31"/>
      <c r="BX116" s="31"/>
      <c r="BY116" s="31"/>
      <c r="BZ116" s="31"/>
      <c r="CA116" s="31"/>
      <c r="CB116" s="31"/>
    </row>
    <row r="117" spans="1:80" ht="26.25" customHeight="1">
      <c r="A117" s="247">
        <v>114</v>
      </c>
      <c r="B117" s="247" t="s">
        <v>708</v>
      </c>
      <c r="C117" s="247" t="s">
        <v>199</v>
      </c>
      <c r="D117" s="247" t="s">
        <v>84</v>
      </c>
      <c r="E117" s="247" t="s">
        <v>858</v>
      </c>
      <c r="F117" s="247"/>
      <c r="G117" s="224">
        <v>0.2</v>
      </c>
      <c r="H117" s="224">
        <v>0.8</v>
      </c>
      <c r="I117" s="224" t="s">
        <v>228</v>
      </c>
      <c r="J117" s="247" t="s">
        <v>186</v>
      </c>
      <c r="K117" s="224" t="s">
        <v>859</v>
      </c>
      <c r="L117" s="184" t="s">
        <v>89</v>
      </c>
      <c r="M117" s="184" t="s">
        <v>89</v>
      </c>
      <c r="N117" s="224" t="s">
        <v>860</v>
      </c>
      <c r="O117" s="416" t="s">
        <v>861</v>
      </c>
      <c r="P117" s="224"/>
      <c r="Q117" s="224" t="s">
        <v>862</v>
      </c>
      <c r="R117" s="224" t="s">
        <v>862</v>
      </c>
      <c r="S117" s="224" t="s">
        <v>145</v>
      </c>
      <c r="T117" s="225" t="s">
        <v>405</v>
      </c>
      <c r="U117" s="224"/>
      <c r="V117" s="224" t="s">
        <v>863</v>
      </c>
      <c r="W117" s="224"/>
      <c r="X117" s="247" t="s">
        <v>105</v>
      </c>
      <c r="Y117" s="247" t="s">
        <v>864</v>
      </c>
      <c r="Z117" s="247" t="s">
        <v>105</v>
      </c>
      <c r="AA117" s="247" t="s">
        <v>864</v>
      </c>
      <c r="AB117" s="247" t="s">
        <v>97</v>
      </c>
      <c r="AC117" s="396" t="s">
        <v>97</v>
      </c>
      <c r="AD117" s="397" t="s">
        <v>97</v>
      </c>
      <c r="AE117" s="247" t="s">
        <v>97</v>
      </c>
      <c r="AF117" s="247" t="s">
        <v>97</v>
      </c>
      <c r="AG117" s="247" t="s">
        <v>97</v>
      </c>
      <c r="AH117" s="247" t="s">
        <v>97</v>
      </c>
      <c r="AI117" s="247" t="s">
        <v>97</v>
      </c>
      <c r="AJ117" s="247" t="s">
        <v>97</v>
      </c>
      <c r="AK117" s="247" t="s">
        <v>105</v>
      </c>
      <c r="AL117" s="247" t="s">
        <v>105</v>
      </c>
      <c r="AM117" s="396" t="s">
        <v>97</v>
      </c>
      <c r="AN117" s="396" t="s">
        <v>97</v>
      </c>
      <c r="AO117" s="396" t="s">
        <v>97</v>
      </c>
      <c r="AP117" s="396" t="s">
        <v>105</v>
      </c>
      <c r="AQ117" s="247" t="s">
        <v>97</v>
      </c>
      <c r="AR117" s="247" t="s">
        <v>592</v>
      </c>
      <c r="AS117" s="247" t="s">
        <v>95</v>
      </c>
      <c r="AT117" s="392"/>
      <c r="AU117" s="9" t="s">
        <v>98</v>
      </c>
      <c r="AV117" s="9" t="s">
        <v>301</v>
      </c>
      <c r="AW117" s="9"/>
      <c r="AX117" s="11">
        <v>43779</v>
      </c>
      <c r="AY117" s="11">
        <v>43819</v>
      </c>
      <c r="AZ117" s="11">
        <f>AY117+$AZ$2</f>
        <v>43826</v>
      </c>
      <c r="BA117" s="11">
        <v>43822</v>
      </c>
      <c r="BB117" s="11" t="s">
        <v>93</v>
      </c>
      <c r="BC117" s="11"/>
      <c r="BD117" s="9"/>
      <c r="BE117" s="31"/>
      <c r="BF117" s="31"/>
      <c r="BG117" s="31"/>
      <c r="BH117" s="31"/>
      <c r="BI117" s="31" t="s">
        <v>114</v>
      </c>
      <c r="BJ117" s="31" t="s">
        <v>447</v>
      </c>
      <c r="BK117" s="31" t="s">
        <v>102</v>
      </c>
      <c r="BL117" s="31" t="s">
        <v>105</v>
      </c>
      <c r="BM117" s="31"/>
      <c r="BN117" s="31"/>
      <c r="BO117" s="31"/>
      <c r="BP117" s="31" t="s">
        <v>106</v>
      </c>
      <c r="BQ117" s="198" t="s">
        <v>153</v>
      </c>
      <c r="BR117" s="31"/>
      <c r="BS117" s="31"/>
      <c r="BT117" s="31"/>
      <c r="BU117" s="31"/>
      <c r="BV117" s="31"/>
      <c r="BW117" s="31"/>
      <c r="BX117" s="31"/>
      <c r="BY117" s="31"/>
      <c r="BZ117" s="31"/>
      <c r="CA117" s="31"/>
      <c r="CB117" s="31"/>
    </row>
    <row r="118" spans="1:80" customFormat="1" ht="24.95" customHeight="1">
      <c r="A118" s="184">
        <v>115</v>
      </c>
      <c r="B118" s="184" t="s">
        <v>708</v>
      </c>
      <c r="C118" s="184" t="s">
        <v>155</v>
      </c>
      <c r="D118" s="184" t="s">
        <v>84</v>
      </c>
      <c r="E118" s="184" t="s">
        <v>865</v>
      </c>
      <c r="F118" s="184"/>
      <c r="G118" s="54">
        <v>0.9</v>
      </c>
      <c r="H118" s="54">
        <v>0.1</v>
      </c>
      <c r="I118" s="54" t="s">
        <v>228</v>
      </c>
      <c r="J118" s="54" t="s">
        <v>87</v>
      </c>
      <c r="K118" s="54" t="s">
        <v>253</v>
      </c>
      <c r="L118" s="54" t="s">
        <v>866</v>
      </c>
      <c r="M118" s="54" t="s">
        <v>867</v>
      </c>
      <c r="N118" s="54" t="s">
        <v>868</v>
      </c>
      <c r="O118" s="54" t="s">
        <v>246</v>
      </c>
      <c r="P118" s="54" t="s">
        <v>289</v>
      </c>
      <c r="Q118" s="54" t="s">
        <v>93</v>
      </c>
      <c r="R118" s="54" t="s">
        <v>869</v>
      </c>
      <c r="S118" s="54" t="s">
        <v>192</v>
      </c>
      <c r="T118" s="225"/>
      <c r="U118" s="54" t="s">
        <v>248</v>
      </c>
      <c r="V118" s="54"/>
      <c r="W118" s="54"/>
      <c r="X118" s="184" t="s">
        <v>94</v>
      </c>
      <c r="Y118" s="184" t="s">
        <v>94</v>
      </c>
      <c r="Z118" s="184" t="s">
        <v>94</v>
      </c>
      <c r="AA118" s="184" t="s">
        <v>94</v>
      </c>
      <c r="AB118" s="184" t="s">
        <v>94</v>
      </c>
      <c r="AC118" s="71" t="s">
        <v>94</v>
      </c>
      <c r="AD118" s="185" t="s">
        <v>94</v>
      </c>
      <c r="AE118" s="184" t="s">
        <v>94</v>
      </c>
      <c r="AF118" s="184" t="s">
        <v>94</v>
      </c>
      <c r="AG118" s="184" t="s">
        <v>94</v>
      </c>
      <c r="AH118" s="184" t="s">
        <v>94</v>
      </c>
      <c r="AI118" s="184" t="s">
        <v>94</v>
      </c>
      <c r="AJ118" s="184" t="s">
        <v>95</v>
      </c>
      <c r="AK118" s="184" t="s">
        <v>94</v>
      </c>
      <c r="AL118" s="184" t="s">
        <v>94</v>
      </c>
      <c r="AM118" s="71" t="s">
        <v>94</v>
      </c>
      <c r="AN118" s="71" t="s">
        <v>94</v>
      </c>
      <c r="AO118" s="71" t="s">
        <v>94</v>
      </c>
      <c r="AP118" s="71" t="s">
        <v>94</v>
      </c>
      <c r="AQ118" s="184" t="s">
        <v>94</v>
      </c>
      <c r="AR118" s="184" t="s">
        <v>204</v>
      </c>
      <c r="AS118" s="184" t="s">
        <v>95</v>
      </c>
      <c r="AT118" s="31"/>
      <c r="AU118" s="9" t="s">
        <v>98</v>
      </c>
      <c r="AV118" s="9"/>
      <c r="AW118" s="9"/>
      <c r="AX118" s="11">
        <v>43819</v>
      </c>
      <c r="AY118" s="11">
        <v>43819</v>
      </c>
      <c r="AZ118" s="11">
        <f>AY118+$AZ$2</f>
        <v>43826</v>
      </c>
      <c r="BA118" s="11">
        <v>43841</v>
      </c>
      <c r="BB118" s="11" t="s">
        <v>93</v>
      </c>
      <c r="BC118" s="11" t="s">
        <v>870</v>
      </c>
      <c r="BD118" s="9"/>
      <c r="BE118" s="31"/>
      <c r="BF118" s="31" t="s">
        <v>101</v>
      </c>
      <c r="BG118" s="31" t="s">
        <v>747</v>
      </c>
      <c r="BH118" s="31"/>
      <c r="BI118" s="31"/>
      <c r="BJ118" s="31" t="s">
        <v>251</v>
      </c>
      <c r="BK118" s="31" t="s">
        <v>104</v>
      </c>
      <c r="BL118" s="31" t="s">
        <v>105</v>
      </c>
      <c r="BM118" s="31"/>
      <c r="BN118" s="31"/>
      <c r="BO118" s="31"/>
      <c r="BP118" s="31" t="s">
        <v>134</v>
      </c>
      <c r="BQ118" s="31" t="s">
        <v>134</v>
      </c>
      <c r="BR118" s="31" t="s">
        <v>107</v>
      </c>
      <c r="BS118" s="31" t="s">
        <v>136</v>
      </c>
      <c r="BT118" s="31"/>
      <c r="BU118" s="31"/>
      <c r="BV118" s="31"/>
      <c r="BW118" s="31"/>
      <c r="BX118" s="31"/>
      <c r="BY118" s="31"/>
      <c r="BZ118" s="31"/>
      <c r="CA118" s="31"/>
      <c r="CB118" s="31"/>
    </row>
    <row r="119" spans="1:80" customFormat="1" ht="24.95" customHeight="1">
      <c r="A119" s="184">
        <v>116</v>
      </c>
      <c r="B119" s="184" t="s">
        <v>708</v>
      </c>
      <c r="C119" s="184" t="s">
        <v>155</v>
      </c>
      <c r="D119" s="184" t="s">
        <v>84</v>
      </c>
      <c r="E119" s="184" t="s">
        <v>871</v>
      </c>
      <c r="F119" s="184" t="s">
        <v>95</v>
      </c>
      <c r="G119" s="54">
        <v>0.9</v>
      </c>
      <c r="H119" s="54">
        <v>0.1</v>
      </c>
      <c r="I119" s="54" t="s">
        <v>228</v>
      </c>
      <c r="J119" s="54" t="s">
        <v>87</v>
      </c>
      <c r="K119" s="54" t="s">
        <v>872</v>
      </c>
      <c r="L119" s="18" t="s">
        <v>866</v>
      </c>
      <c r="M119" s="18" t="s">
        <v>867</v>
      </c>
      <c r="N119" s="54" t="s">
        <v>873</v>
      </c>
      <c r="O119" s="11" t="s">
        <v>874</v>
      </c>
      <c r="P119" s="54" t="s">
        <v>875</v>
      </c>
      <c r="Q119" s="54" t="s">
        <v>876</v>
      </c>
      <c r="R119" s="54" t="s">
        <v>876</v>
      </c>
      <c r="S119" s="54" t="s">
        <v>192</v>
      </c>
      <c r="T119" s="225"/>
      <c r="U119" s="54" t="s">
        <v>877</v>
      </c>
      <c r="V119" s="54" t="s">
        <v>878</v>
      </c>
      <c r="W119" s="54"/>
      <c r="X119" s="184" t="s">
        <v>94</v>
      </c>
      <c r="Y119" s="184" t="s">
        <v>94</v>
      </c>
      <c r="Z119" s="184" t="s">
        <v>94</v>
      </c>
      <c r="AA119" s="184" t="s">
        <v>94</v>
      </c>
      <c r="AB119" s="184" t="s">
        <v>94</v>
      </c>
      <c r="AC119" s="71" t="s">
        <v>94</v>
      </c>
      <c r="AD119" s="185" t="s">
        <v>94</v>
      </c>
      <c r="AE119" s="184" t="s">
        <v>94</v>
      </c>
      <c r="AF119" s="184" t="s">
        <v>94</v>
      </c>
      <c r="AG119" s="184" t="s">
        <v>94</v>
      </c>
      <c r="AH119" s="184" t="s">
        <v>94</v>
      </c>
      <c r="AI119" s="184" t="s">
        <v>94</v>
      </c>
      <c r="AJ119" s="184" t="s">
        <v>95</v>
      </c>
      <c r="AK119" s="184" t="s">
        <v>94</v>
      </c>
      <c r="AL119" s="184" t="s">
        <v>94</v>
      </c>
      <c r="AM119" s="71" t="s">
        <v>94</v>
      </c>
      <c r="AN119" s="71" t="s">
        <v>94</v>
      </c>
      <c r="AO119" s="71" t="s">
        <v>94</v>
      </c>
      <c r="AP119" s="71" t="s">
        <v>94</v>
      </c>
      <c r="AQ119" s="184" t="s">
        <v>94</v>
      </c>
      <c r="AR119" s="184" t="s">
        <v>96</v>
      </c>
      <c r="AS119" s="184" t="s">
        <v>97</v>
      </c>
      <c r="AT119" s="195" t="s">
        <v>879</v>
      </c>
      <c r="AU119" s="9" t="s">
        <v>98</v>
      </c>
      <c r="AV119" s="9" t="s">
        <v>301</v>
      </c>
      <c r="AW119" s="9"/>
      <c r="AX119" s="11" t="s">
        <v>93</v>
      </c>
      <c r="AY119" s="11" t="s">
        <v>93</v>
      </c>
      <c r="AZ119" s="11" t="s">
        <v>93</v>
      </c>
      <c r="BA119" s="11" t="s">
        <v>93</v>
      </c>
      <c r="BB119" s="11" t="s">
        <v>93</v>
      </c>
      <c r="BC119" s="11" t="s">
        <v>302</v>
      </c>
      <c r="BD119" s="9"/>
      <c r="BE119" s="31"/>
      <c r="BF119" s="31" t="s">
        <v>162</v>
      </c>
      <c r="BG119" s="31" t="s">
        <v>162</v>
      </c>
      <c r="BH119" s="31" t="s">
        <v>114</v>
      </c>
      <c r="BI119" s="31"/>
      <c r="BJ119" s="31" t="s">
        <v>251</v>
      </c>
      <c r="BK119" s="31" t="s">
        <v>104</v>
      </c>
      <c r="BL119" s="31" t="s">
        <v>94</v>
      </c>
      <c r="BM119" s="31"/>
      <c r="BN119" s="31"/>
      <c r="BO119" s="31"/>
      <c r="BP119" s="31" t="s">
        <v>106</v>
      </c>
      <c r="BQ119" s="31" t="s">
        <v>106</v>
      </c>
      <c r="BR119" s="31" t="s">
        <v>107</v>
      </c>
      <c r="BS119" s="31" t="s">
        <v>136</v>
      </c>
      <c r="BT119" s="31"/>
      <c r="BU119" s="31"/>
      <c r="BV119" s="31"/>
      <c r="BW119" s="31"/>
      <c r="BX119" s="31"/>
      <c r="BY119" s="31"/>
      <c r="BZ119" s="31"/>
      <c r="CA119" s="31"/>
      <c r="CB119" s="31"/>
    </row>
    <row r="120" spans="1:80" customFormat="1" ht="24.95" customHeight="1">
      <c r="A120" s="184">
        <v>117</v>
      </c>
      <c r="B120" s="184" t="s">
        <v>708</v>
      </c>
      <c r="C120" s="184" t="s">
        <v>155</v>
      </c>
      <c r="D120" s="184" t="s">
        <v>84</v>
      </c>
      <c r="E120" s="184" t="s">
        <v>880</v>
      </c>
      <c r="F120" s="184" t="s">
        <v>95</v>
      </c>
      <c r="G120" s="54">
        <v>0.9</v>
      </c>
      <c r="H120" s="54">
        <v>0.1</v>
      </c>
      <c r="I120" s="54" t="s">
        <v>228</v>
      </c>
      <c r="J120" s="54" t="s">
        <v>87</v>
      </c>
      <c r="K120" s="54" t="s">
        <v>88</v>
      </c>
      <c r="L120" s="184" t="s">
        <v>881</v>
      </c>
      <c r="M120" s="18" t="str">
        <f>L120</f>
        <v>UE missed, @desay</v>
      </c>
      <c r="N120" s="54" t="s">
        <v>882</v>
      </c>
      <c r="O120" s="11" t="s">
        <v>883</v>
      </c>
      <c r="P120" s="54" t="s">
        <v>233</v>
      </c>
      <c r="Q120" s="54" t="s">
        <v>93</v>
      </c>
      <c r="R120" s="262" t="s">
        <v>884</v>
      </c>
      <c r="S120" s="54" t="s">
        <v>192</v>
      </c>
      <c r="T120" s="225"/>
      <c r="U120" s="54" t="s">
        <v>885</v>
      </c>
      <c r="V120" s="54" t="s">
        <v>878</v>
      </c>
      <c r="W120" s="54"/>
      <c r="X120" s="184" t="s">
        <v>94</v>
      </c>
      <c r="Y120" s="184" t="s">
        <v>94</v>
      </c>
      <c r="Z120" s="184" t="s">
        <v>94</v>
      </c>
      <c r="AA120" s="184" t="s">
        <v>94</v>
      </c>
      <c r="AB120" s="184" t="s">
        <v>94</v>
      </c>
      <c r="AC120" s="71" t="s">
        <v>94</v>
      </c>
      <c r="AD120" s="185" t="s">
        <v>94</v>
      </c>
      <c r="AE120" s="184" t="s">
        <v>94</v>
      </c>
      <c r="AF120" s="184" t="s">
        <v>94</v>
      </c>
      <c r="AG120" s="184" t="s">
        <v>94</v>
      </c>
      <c r="AH120" s="184" t="s">
        <v>94</v>
      </c>
      <c r="AI120" s="184" t="s">
        <v>94</v>
      </c>
      <c r="AJ120" s="184" t="s">
        <v>95</v>
      </c>
      <c r="AK120" s="184" t="s">
        <v>94</v>
      </c>
      <c r="AL120" s="184" t="s">
        <v>94</v>
      </c>
      <c r="AM120" s="71" t="s">
        <v>94</v>
      </c>
      <c r="AN120" s="71" t="s">
        <v>94</v>
      </c>
      <c r="AO120" s="71" t="s">
        <v>94</v>
      </c>
      <c r="AP120" s="71" t="s">
        <v>94</v>
      </c>
      <c r="AQ120" s="184" t="s">
        <v>94</v>
      </c>
      <c r="AR120" s="184" t="s">
        <v>96</v>
      </c>
      <c r="AS120" s="184" t="s">
        <v>97</v>
      </c>
      <c r="AT120" s="195" t="s">
        <v>886</v>
      </c>
      <c r="AU120" s="9" t="s">
        <v>98</v>
      </c>
      <c r="AV120" s="9" t="s">
        <v>301</v>
      </c>
      <c r="AW120" s="9"/>
      <c r="AX120" s="11">
        <v>43779</v>
      </c>
      <c r="AY120" s="11">
        <v>43805</v>
      </c>
      <c r="AZ120" s="11">
        <f>AY120+$AZ$2</f>
        <v>43812</v>
      </c>
      <c r="BA120" s="11">
        <v>43810</v>
      </c>
      <c r="BB120" s="11" t="s">
        <v>93</v>
      </c>
      <c r="BC120" s="11" t="s">
        <v>887</v>
      </c>
      <c r="BD120" s="22" t="s">
        <v>888</v>
      </c>
      <c r="BE120" s="31"/>
      <c r="BF120" s="31" t="s">
        <v>889</v>
      </c>
      <c r="BG120" s="31" t="s">
        <v>889</v>
      </c>
      <c r="BH120" s="31" t="s">
        <v>114</v>
      </c>
      <c r="BI120" s="31"/>
      <c r="BJ120" s="31" t="s">
        <v>890</v>
      </c>
      <c r="BK120" s="31" t="s">
        <v>104</v>
      </c>
      <c r="BL120" s="31" t="s">
        <v>94</v>
      </c>
      <c r="BM120" s="31"/>
      <c r="BN120" s="31"/>
      <c r="BO120" s="31"/>
      <c r="BP120" s="31" t="s">
        <v>134</v>
      </c>
      <c r="BQ120" s="31" t="s">
        <v>134</v>
      </c>
      <c r="BR120" s="31" t="s">
        <v>183</v>
      </c>
      <c r="BS120" s="31" t="s">
        <v>136</v>
      </c>
      <c r="BT120" s="31"/>
      <c r="BU120" s="31"/>
      <c r="BV120" s="31"/>
      <c r="BW120" s="31"/>
      <c r="BX120" s="31"/>
      <c r="BY120" s="31"/>
      <c r="BZ120" s="31"/>
      <c r="CA120" s="31"/>
      <c r="CB120" s="31"/>
    </row>
    <row r="121" spans="1:80" customFormat="1" ht="24.95" customHeight="1">
      <c r="A121" s="184">
        <v>118</v>
      </c>
      <c r="B121" s="184" t="s">
        <v>708</v>
      </c>
      <c r="C121" s="184" t="s">
        <v>155</v>
      </c>
      <c r="D121" s="184" t="s">
        <v>84</v>
      </c>
      <c r="E121" s="184" t="s">
        <v>891</v>
      </c>
      <c r="F121" s="184" t="s">
        <v>95</v>
      </c>
      <c r="G121" s="54">
        <v>0.9</v>
      </c>
      <c r="H121" s="54">
        <v>0.1</v>
      </c>
      <c r="I121" s="54" t="s">
        <v>228</v>
      </c>
      <c r="J121" s="54" t="s">
        <v>87</v>
      </c>
      <c r="K121" s="54" t="s">
        <v>88</v>
      </c>
      <c r="L121" s="184" t="s">
        <v>892</v>
      </c>
      <c r="M121" s="54" t="s">
        <v>306</v>
      </c>
      <c r="N121" s="54" t="s">
        <v>893</v>
      </c>
      <c r="O121" s="54" t="s">
        <v>894</v>
      </c>
      <c r="P121" s="54" t="s">
        <v>289</v>
      </c>
      <c r="Q121" s="54" t="s">
        <v>93</v>
      </c>
      <c r="R121" s="54" t="s">
        <v>895</v>
      </c>
      <c r="S121" s="54" t="s">
        <v>192</v>
      </c>
      <c r="T121" s="225"/>
      <c r="U121" s="54" t="s">
        <v>248</v>
      </c>
      <c r="V121" s="54"/>
      <c r="W121" s="54"/>
      <c r="X121" s="184" t="s">
        <v>94</v>
      </c>
      <c r="Y121" s="184" t="s">
        <v>94</v>
      </c>
      <c r="Z121" s="184" t="s">
        <v>94</v>
      </c>
      <c r="AA121" s="184" t="s">
        <v>94</v>
      </c>
      <c r="AB121" s="184" t="s">
        <v>94</v>
      </c>
      <c r="AC121" s="71" t="s">
        <v>94</v>
      </c>
      <c r="AD121" s="185" t="s">
        <v>94</v>
      </c>
      <c r="AE121" s="184" t="s">
        <v>94</v>
      </c>
      <c r="AF121" s="184" t="s">
        <v>94</v>
      </c>
      <c r="AG121" s="184" t="s">
        <v>94</v>
      </c>
      <c r="AH121" s="184" t="s">
        <v>94</v>
      </c>
      <c r="AI121" s="184" t="s">
        <v>94</v>
      </c>
      <c r="AJ121" s="184" t="s">
        <v>95</v>
      </c>
      <c r="AK121" s="184" t="s">
        <v>94</v>
      </c>
      <c r="AL121" s="184" t="s">
        <v>94</v>
      </c>
      <c r="AM121" s="71" t="s">
        <v>94</v>
      </c>
      <c r="AN121" s="71" t="s">
        <v>94</v>
      </c>
      <c r="AO121" s="71" t="s">
        <v>94</v>
      </c>
      <c r="AP121" s="71" t="s">
        <v>94</v>
      </c>
      <c r="AQ121" s="184" t="s">
        <v>94</v>
      </c>
      <c r="AR121" s="184" t="s">
        <v>96</v>
      </c>
      <c r="AS121" s="184" t="s">
        <v>97</v>
      </c>
      <c r="AT121" s="31"/>
      <c r="AU121" s="9" t="s">
        <v>98</v>
      </c>
      <c r="AV121" s="9"/>
      <c r="AW121" s="9"/>
      <c r="AX121" s="11">
        <v>43819</v>
      </c>
      <c r="AY121" s="11">
        <v>43819</v>
      </c>
      <c r="AZ121" s="11">
        <f>AY121+$AZ$2</f>
        <v>43826</v>
      </c>
      <c r="BA121" s="11">
        <v>43844</v>
      </c>
      <c r="BB121" s="11" t="s">
        <v>93</v>
      </c>
      <c r="BC121" s="11" t="s">
        <v>896</v>
      </c>
      <c r="BD121" s="9"/>
      <c r="BE121" s="31"/>
      <c r="BF121" s="31" t="s">
        <v>101</v>
      </c>
      <c r="BG121" s="31" t="s">
        <v>897</v>
      </c>
      <c r="BH121" s="31" t="s">
        <v>114</v>
      </c>
      <c r="BI121" s="31"/>
      <c r="BJ121" s="31" t="s">
        <v>898</v>
      </c>
      <c r="BK121" s="31" t="s">
        <v>104</v>
      </c>
      <c r="BL121" s="31" t="s">
        <v>105</v>
      </c>
      <c r="BM121" s="31"/>
      <c r="BN121" s="31"/>
      <c r="BO121" s="31"/>
      <c r="BP121" s="31" t="s">
        <v>134</v>
      </c>
      <c r="BQ121" s="31" t="s">
        <v>134</v>
      </c>
      <c r="BR121" s="31" t="s">
        <v>107</v>
      </c>
      <c r="BS121" s="31" t="s">
        <v>136</v>
      </c>
      <c r="BT121" s="31"/>
      <c r="BU121" s="31"/>
      <c r="BV121" s="31"/>
      <c r="BW121" s="31"/>
      <c r="BX121" s="31"/>
      <c r="BY121" s="31"/>
      <c r="BZ121" s="31"/>
      <c r="CA121" s="31"/>
      <c r="CB121" s="31"/>
    </row>
    <row r="122" spans="1:80" ht="24.95" customHeight="1">
      <c r="A122" s="247">
        <v>119</v>
      </c>
      <c r="B122" s="247" t="s">
        <v>708</v>
      </c>
      <c r="C122" s="247" t="s">
        <v>199</v>
      </c>
      <c r="D122" s="247" t="s">
        <v>84</v>
      </c>
      <c r="E122" s="247" t="s">
        <v>899</v>
      </c>
      <c r="F122" s="247"/>
      <c r="G122" s="224">
        <v>0.9</v>
      </c>
      <c r="H122" s="224">
        <v>0.1</v>
      </c>
      <c r="I122" s="224" t="s">
        <v>228</v>
      </c>
      <c r="J122" s="224" t="s">
        <v>87</v>
      </c>
      <c r="K122" s="224" t="s">
        <v>276</v>
      </c>
      <c r="L122" s="54" t="s">
        <v>900</v>
      </c>
      <c r="M122" s="54" t="s">
        <v>901</v>
      </c>
      <c r="N122" s="224" t="s">
        <v>902</v>
      </c>
      <c r="O122" s="224" t="s">
        <v>903</v>
      </c>
      <c r="P122" s="224" t="s">
        <v>157</v>
      </c>
      <c r="Q122" s="224" t="s">
        <v>822</v>
      </c>
      <c r="R122" s="224" t="s">
        <v>822</v>
      </c>
      <c r="S122" s="224" t="s">
        <v>192</v>
      </c>
      <c r="T122" s="225"/>
      <c r="U122" s="224" t="s">
        <v>904</v>
      </c>
      <c r="V122" s="224"/>
      <c r="W122" s="224"/>
      <c r="X122" s="247" t="s">
        <v>105</v>
      </c>
      <c r="Y122" s="247" t="s">
        <v>94</v>
      </c>
      <c r="Z122" s="247" t="s">
        <v>105</v>
      </c>
      <c r="AA122" s="247" t="s">
        <v>94</v>
      </c>
      <c r="AB122" s="247" t="s">
        <v>105</v>
      </c>
      <c r="AC122" s="396" t="s">
        <v>105</v>
      </c>
      <c r="AD122" s="397" t="s">
        <v>94</v>
      </c>
      <c r="AE122" s="247" t="s">
        <v>105</v>
      </c>
      <c r="AF122" s="247" t="s">
        <v>105</v>
      </c>
      <c r="AG122" s="247" t="s">
        <v>105</v>
      </c>
      <c r="AH122" s="247" t="s">
        <v>105</v>
      </c>
      <c r="AI122" s="247" t="s">
        <v>105</v>
      </c>
      <c r="AJ122" s="247" t="s">
        <v>97</v>
      </c>
      <c r="AK122" s="247" t="s">
        <v>105</v>
      </c>
      <c r="AL122" s="247" t="s">
        <v>105</v>
      </c>
      <c r="AM122" s="396" t="s">
        <v>105</v>
      </c>
      <c r="AN122" s="396" t="s">
        <v>105</v>
      </c>
      <c r="AO122" s="396" t="s">
        <v>105</v>
      </c>
      <c r="AP122" s="396" t="s">
        <v>105</v>
      </c>
      <c r="AQ122" s="247" t="s">
        <v>105</v>
      </c>
      <c r="AR122" s="247" t="s">
        <v>96</v>
      </c>
      <c r="AS122" s="247" t="s">
        <v>97</v>
      </c>
      <c r="AT122" s="392"/>
      <c r="AU122" s="9" t="s">
        <v>98</v>
      </c>
      <c r="AV122" s="9"/>
      <c r="AW122" s="9"/>
      <c r="AX122" s="11">
        <v>43819</v>
      </c>
      <c r="AY122" s="11">
        <v>43819</v>
      </c>
      <c r="AZ122" s="11">
        <f>AY122+$AZ$2</f>
        <v>43826</v>
      </c>
      <c r="BA122" s="11">
        <v>43875</v>
      </c>
      <c r="BB122" s="11" t="s">
        <v>160</v>
      </c>
      <c r="BC122" s="11" t="s">
        <v>905</v>
      </c>
      <c r="BD122" s="9"/>
      <c r="BE122" s="31"/>
      <c r="BF122" s="31" t="s">
        <v>101</v>
      </c>
      <c r="BG122" s="31" t="s">
        <v>796</v>
      </c>
      <c r="BH122" s="31"/>
      <c r="BI122" s="31" t="s">
        <v>114</v>
      </c>
      <c r="BJ122" s="31" t="s">
        <v>906</v>
      </c>
      <c r="BK122" s="31" t="s">
        <v>102</v>
      </c>
      <c r="BL122" s="31" t="s">
        <v>94</v>
      </c>
      <c r="BM122" s="31"/>
      <c r="BN122" s="31"/>
      <c r="BO122" s="31"/>
      <c r="BP122" s="31" t="s">
        <v>134</v>
      </c>
      <c r="BQ122" s="31" t="s">
        <v>134</v>
      </c>
      <c r="BR122" s="31" t="s">
        <v>183</v>
      </c>
      <c r="BS122" s="31" t="s">
        <v>136</v>
      </c>
      <c r="BT122" s="31"/>
      <c r="BU122" s="31"/>
      <c r="BV122" s="31"/>
      <c r="BW122" s="31"/>
      <c r="BX122" s="31"/>
      <c r="BY122" s="31"/>
      <c r="BZ122" s="31"/>
      <c r="CA122" s="31"/>
      <c r="CB122" s="31"/>
    </row>
    <row r="123" spans="1:80" ht="24.95" customHeight="1">
      <c r="A123" s="247">
        <v>120</v>
      </c>
      <c r="B123" s="247" t="s">
        <v>708</v>
      </c>
      <c r="C123" s="247" t="s">
        <v>199</v>
      </c>
      <c r="D123" s="247" t="s">
        <v>84</v>
      </c>
      <c r="E123" s="247" t="s">
        <v>907</v>
      </c>
      <c r="F123" s="247"/>
      <c r="G123" s="224">
        <v>0.1</v>
      </c>
      <c r="H123" s="224">
        <v>0.9</v>
      </c>
      <c r="I123" s="224" t="s">
        <v>228</v>
      </c>
      <c r="J123" s="247" t="s">
        <v>186</v>
      </c>
      <c r="K123" s="224" t="s">
        <v>88</v>
      </c>
      <c r="L123" s="18" t="s">
        <v>908</v>
      </c>
      <c r="M123" s="18" t="s">
        <v>909</v>
      </c>
      <c r="N123" s="224" t="s">
        <v>860</v>
      </c>
      <c r="O123" s="416" t="s">
        <v>910</v>
      </c>
      <c r="P123" s="224" t="s">
        <v>911</v>
      </c>
      <c r="Q123" s="224" t="s">
        <v>912</v>
      </c>
      <c r="R123" s="224" t="s">
        <v>912</v>
      </c>
      <c r="S123" s="224" t="s">
        <v>180</v>
      </c>
      <c r="T123" s="225" t="s">
        <v>913</v>
      </c>
      <c r="U123" s="224"/>
      <c r="V123" s="224" t="s">
        <v>914</v>
      </c>
      <c r="W123" s="224"/>
      <c r="X123" s="247" t="s">
        <v>94</v>
      </c>
      <c r="Y123" s="247" t="s">
        <v>94</v>
      </c>
      <c r="Z123" s="247" t="s">
        <v>94</v>
      </c>
      <c r="AA123" s="247" t="s">
        <v>94</v>
      </c>
      <c r="AB123" s="247" t="s">
        <v>94</v>
      </c>
      <c r="AC123" s="396" t="s">
        <v>94</v>
      </c>
      <c r="AD123" s="397" t="s">
        <v>94</v>
      </c>
      <c r="AE123" s="247" t="s">
        <v>94</v>
      </c>
      <c r="AF123" s="247" t="s">
        <v>94</v>
      </c>
      <c r="AG123" s="247" t="s">
        <v>94</v>
      </c>
      <c r="AH123" s="247" t="s">
        <v>94</v>
      </c>
      <c r="AI123" s="247" t="s">
        <v>94</v>
      </c>
      <c r="AJ123" s="247" t="s">
        <v>95</v>
      </c>
      <c r="AK123" s="247" t="s">
        <v>94</v>
      </c>
      <c r="AL123" s="247" t="s">
        <v>94</v>
      </c>
      <c r="AM123" s="396" t="s">
        <v>95</v>
      </c>
      <c r="AN123" s="396" t="s">
        <v>94</v>
      </c>
      <c r="AO123" s="396" t="s">
        <v>94</v>
      </c>
      <c r="AP123" s="396" t="s">
        <v>94</v>
      </c>
      <c r="AQ123" s="247" t="s">
        <v>94</v>
      </c>
      <c r="AR123" s="247" t="s">
        <v>915</v>
      </c>
      <c r="AS123" s="247" t="s">
        <v>95</v>
      </c>
      <c r="AT123" s="392"/>
      <c r="AU123" s="9" t="s">
        <v>98</v>
      </c>
      <c r="AV123" s="9" t="s">
        <v>301</v>
      </c>
      <c r="AW123" s="9">
        <v>5</v>
      </c>
      <c r="AX123" s="11" t="s">
        <v>93</v>
      </c>
      <c r="AY123" s="11" t="s">
        <v>93</v>
      </c>
      <c r="AZ123" s="11">
        <v>43789</v>
      </c>
      <c r="BA123" s="11">
        <v>43801</v>
      </c>
      <c r="BB123" s="11" t="s">
        <v>93</v>
      </c>
      <c r="BC123" s="11"/>
      <c r="BD123" s="9" t="s">
        <v>916</v>
      </c>
      <c r="BE123" s="31"/>
      <c r="BF123" s="31" t="s">
        <v>162</v>
      </c>
      <c r="BG123" s="31" t="s">
        <v>917</v>
      </c>
      <c r="BH123" s="31"/>
      <c r="BI123" s="31" t="s">
        <v>114</v>
      </c>
      <c r="BJ123" s="31" t="s">
        <v>918</v>
      </c>
      <c r="BK123" s="31" t="s">
        <v>102</v>
      </c>
      <c r="BL123" s="31" t="s">
        <v>94</v>
      </c>
      <c r="BM123" s="31"/>
      <c r="BN123" s="31"/>
      <c r="BO123" s="31"/>
      <c r="BP123" s="31" t="s">
        <v>106</v>
      </c>
      <c r="BQ123" s="31" t="s">
        <v>106</v>
      </c>
      <c r="BR123" s="31" t="s">
        <v>183</v>
      </c>
      <c r="BS123" s="31" t="s">
        <v>136</v>
      </c>
      <c r="BT123" s="31"/>
      <c r="BU123" s="31"/>
      <c r="BV123" s="31"/>
      <c r="BW123" s="31"/>
      <c r="BX123" s="31"/>
      <c r="BY123" s="31"/>
      <c r="BZ123" s="31"/>
      <c r="CA123" s="31"/>
      <c r="CB123" s="31"/>
    </row>
    <row r="124" spans="1:80" ht="24.95" customHeight="1">
      <c r="A124" s="247">
        <v>121</v>
      </c>
      <c r="B124" s="247" t="s">
        <v>708</v>
      </c>
      <c r="C124" s="247" t="s">
        <v>199</v>
      </c>
      <c r="D124" s="247" t="s">
        <v>84</v>
      </c>
      <c r="E124" s="247" t="s">
        <v>919</v>
      </c>
      <c r="F124" s="247" t="s">
        <v>95</v>
      </c>
      <c r="G124" s="224">
        <v>0.1</v>
      </c>
      <c r="H124" s="224">
        <v>0.9</v>
      </c>
      <c r="I124" s="247"/>
      <c r="J124" s="247" t="s">
        <v>186</v>
      </c>
      <c r="K124" s="224"/>
      <c r="L124" s="18" t="s">
        <v>920</v>
      </c>
      <c r="M124" s="18" t="s">
        <v>920</v>
      </c>
      <c r="N124" s="224" t="s">
        <v>921</v>
      </c>
      <c r="O124" s="416" t="s">
        <v>910</v>
      </c>
      <c r="P124" s="224" t="s">
        <v>922</v>
      </c>
      <c r="Q124" s="224" t="s">
        <v>912</v>
      </c>
      <c r="R124" s="224" t="s">
        <v>912</v>
      </c>
      <c r="S124" s="224" t="s">
        <v>180</v>
      </c>
      <c r="T124" s="225" t="s">
        <v>913</v>
      </c>
      <c r="U124" s="224"/>
      <c r="V124" s="224"/>
      <c r="W124" s="247"/>
      <c r="X124" s="247" t="s">
        <v>94</v>
      </c>
      <c r="Y124" s="247" t="s">
        <v>94</v>
      </c>
      <c r="Z124" s="247" t="s">
        <v>94</v>
      </c>
      <c r="AA124" s="247" t="s">
        <v>94</v>
      </c>
      <c r="AB124" s="247" t="s">
        <v>94</v>
      </c>
      <c r="AC124" s="396" t="s">
        <v>94</v>
      </c>
      <c r="AD124" s="397" t="s">
        <v>94</v>
      </c>
      <c r="AE124" s="247" t="s">
        <v>94</v>
      </c>
      <c r="AF124" s="247" t="s">
        <v>94</v>
      </c>
      <c r="AG124" s="247" t="s">
        <v>94</v>
      </c>
      <c r="AH124" s="247" t="s">
        <v>94</v>
      </c>
      <c r="AI124" s="247" t="s">
        <v>94</v>
      </c>
      <c r="AJ124" s="247" t="s">
        <v>95</v>
      </c>
      <c r="AK124" s="247" t="s">
        <v>94</v>
      </c>
      <c r="AL124" s="247" t="s">
        <v>94</v>
      </c>
      <c r="AM124" s="396" t="s">
        <v>95</v>
      </c>
      <c r="AN124" s="396" t="s">
        <v>94</v>
      </c>
      <c r="AO124" s="396" t="s">
        <v>94</v>
      </c>
      <c r="AP124" s="396" t="s">
        <v>94</v>
      </c>
      <c r="AQ124" s="247" t="s">
        <v>94</v>
      </c>
      <c r="AR124" s="247" t="s">
        <v>915</v>
      </c>
      <c r="AS124" s="247" t="s">
        <v>95</v>
      </c>
      <c r="AT124" s="392"/>
      <c r="AU124" s="9" t="s">
        <v>98</v>
      </c>
      <c r="AV124" s="9"/>
      <c r="AW124" s="9"/>
      <c r="AX124" s="11" t="s">
        <v>93</v>
      </c>
      <c r="AY124" s="11" t="s">
        <v>93</v>
      </c>
      <c r="AZ124" s="11">
        <v>43789</v>
      </c>
      <c r="BA124" s="11">
        <v>43801</v>
      </c>
      <c r="BB124" s="11" t="s">
        <v>93</v>
      </c>
      <c r="BC124" s="11" t="s">
        <v>923</v>
      </c>
      <c r="BD124" s="9"/>
      <c r="BE124" s="31"/>
      <c r="BF124" s="31" t="s">
        <v>162</v>
      </c>
      <c r="BG124" s="31" t="s">
        <v>917</v>
      </c>
      <c r="BH124" s="31"/>
      <c r="BI124" s="31" t="s">
        <v>114</v>
      </c>
      <c r="BJ124" s="31" t="s">
        <v>918</v>
      </c>
      <c r="BK124" s="31" t="s">
        <v>102</v>
      </c>
      <c r="BL124" s="31" t="s">
        <v>94</v>
      </c>
      <c r="BM124" s="31"/>
      <c r="BN124" s="31"/>
      <c r="BO124" s="31"/>
      <c r="BP124" s="31" t="s">
        <v>106</v>
      </c>
      <c r="BQ124" s="31" t="s">
        <v>106</v>
      </c>
      <c r="BR124" s="31" t="s">
        <v>183</v>
      </c>
      <c r="BS124" s="31" t="s">
        <v>136</v>
      </c>
      <c r="BT124" s="31"/>
      <c r="BU124" s="31"/>
      <c r="BV124" s="31"/>
      <c r="BW124" s="31"/>
      <c r="BX124" s="31"/>
      <c r="BY124" s="31"/>
      <c r="BZ124" s="31"/>
      <c r="CA124" s="31"/>
      <c r="CB124" s="31"/>
    </row>
    <row r="125" spans="1:80" ht="39.950000000000003" customHeight="1">
      <c r="A125" s="247">
        <v>122</v>
      </c>
      <c r="B125" s="247" t="s">
        <v>708</v>
      </c>
      <c r="C125" s="247" t="s">
        <v>199</v>
      </c>
      <c r="D125" s="247" t="s">
        <v>84</v>
      </c>
      <c r="E125" s="247" t="s">
        <v>924</v>
      </c>
      <c r="F125" s="247" t="s">
        <v>95</v>
      </c>
      <c r="G125" s="224">
        <v>0.1</v>
      </c>
      <c r="H125" s="224">
        <v>0.9</v>
      </c>
      <c r="I125" s="224" t="s">
        <v>228</v>
      </c>
      <c r="J125" s="247" t="s">
        <v>186</v>
      </c>
      <c r="K125" s="224" t="s">
        <v>925</v>
      </c>
      <c r="L125" s="184" t="s">
        <v>89</v>
      </c>
      <c r="M125" s="184" t="s">
        <v>89</v>
      </c>
      <c r="N125" s="224" t="s">
        <v>926</v>
      </c>
      <c r="O125" s="224" t="s">
        <v>95</v>
      </c>
      <c r="P125" s="224" t="s">
        <v>432</v>
      </c>
      <c r="Q125" s="224" t="s">
        <v>822</v>
      </c>
      <c r="R125" s="224" t="s">
        <v>822</v>
      </c>
      <c r="S125" s="224" t="s">
        <v>435</v>
      </c>
      <c r="T125" s="225" t="s">
        <v>927</v>
      </c>
      <c r="U125" s="224"/>
      <c r="V125" s="224" t="s">
        <v>591</v>
      </c>
      <c r="W125" s="224" t="s">
        <v>928</v>
      </c>
      <c r="X125" s="247" t="s">
        <v>105</v>
      </c>
      <c r="Y125" s="247" t="s">
        <v>929</v>
      </c>
      <c r="Z125" s="247" t="s">
        <v>105</v>
      </c>
      <c r="AA125" s="247" t="s">
        <v>929</v>
      </c>
      <c r="AB125" s="247" t="s">
        <v>97</v>
      </c>
      <c r="AC125" s="396" t="s">
        <v>97</v>
      </c>
      <c r="AD125" s="397" t="s">
        <v>97</v>
      </c>
      <c r="AE125" s="247" t="s">
        <v>97</v>
      </c>
      <c r="AF125" s="247" t="s">
        <v>97</v>
      </c>
      <c r="AG125" s="247" t="s">
        <v>97</v>
      </c>
      <c r="AH125" s="247" t="s">
        <v>97</v>
      </c>
      <c r="AI125" s="247" t="s">
        <v>97</v>
      </c>
      <c r="AJ125" s="247" t="s">
        <v>97</v>
      </c>
      <c r="AK125" s="417" t="s">
        <v>95</v>
      </c>
      <c r="AL125" s="417" t="s">
        <v>95</v>
      </c>
      <c r="AM125" s="396" t="s">
        <v>97</v>
      </c>
      <c r="AN125" s="396" t="s">
        <v>97</v>
      </c>
      <c r="AO125" s="436" t="s">
        <v>95</v>
      </c>
      <c r="AP125" s="396" t="s">
        <v>105</v>
      </c>
      <c r="AQ125" s="247" t="s">
        <v>97</v>
      </c>
      <c r="AR125" s="247" t="s">
        <v>915</v>
      </c>
      <c r="AS125" s="247" t="s">
        <v>95</v>
      </c>
      <c r="AT125" s="434" t="s">
        <v>930</v>
      </c>
      <c r="AU125" s="9" t="s">
        <v>98</v>
      </c>
      <c r="AV125" s="9" t="s">
        <v>99</v>
      </c>
      <c r="AW125" s="9"/>
      <c r="AX125" s="11">
        <v>43779</v>
      </c>
      <c r="AY125" s="11">
        <v>43819</v>
      </c>
      <c r="AZ125" s="11">
        <v>43840</v>
      </c>
      <c r="BA125" s="11">
        <v>43880</v>
      </c>
      <c r="BB125" s="11" t="s">
        <v>216</v>
      </c>
      <c r="BC125" s="13" t="s">
        <v>931</v>
      </c>
      <c r="BD125" s="9"/>
      <c r="BE125" s="31"/>
      <c r="BF125" s="31"/>
      <c r="BG125" s="31"/>
      <c r="BH125" s="31"/>
      <c r="BI125" s="31" t="s">
        <v>114</v>
      </c>
      <c r="BJ125" s="31" t="s">
        <v>932</v>
      </c>
      <c r="BK125" s="31" t="s">
        <v>102</v>
      </c>
      <c r="BL125" s="31" t="s">
        <v>105</v>
      </c>
      <c r="BM125" s="31"/>
      <c r="BN125" s="31"/>
      <c r="BO125" s="31"/>
      <c r="BP125" s="192" t="s">
        <v>136</v>
      </c>
      <c r="BQ125" s="192" t="s">
        <v>136</v>
      </c>
      <c r="BR125" s="31"/>
      <c r="BS125" s="31"/>
      <c r="BT125" s="31"/>
      <c r="BU125" s="31"/>
      <c r="BV125" s="31"/>
      <c r="BW125" s="31"/>
      <c r="BX125" s="31"/>
      <c r="BY125" s="31"/>
      <c r="BZ125" s="31"/>
      <c r="CA125" s="31"/>
      <c r="CB125" s="31"/>
    </row>
    <row r="126" spans="1:80" ht="27" customHeight="1">
      <c r="A126" s="247">
        <v>123</v>
      </c>
      <c r="B126" s="247" t="s">
        <v>708</v>
      </c>
      <c r="C126" s="247" t="s">
        <v>199</v>
      </c>
      <c r="D126" s="247" t="s">
        <v>84</v>
      </c>
      <c r="E126" s="247" t="s">
        <v>933</v>
      </c>
      <c r="F126" s="247" t="s">
        <v>95</v>
      </c>
      <c r="G126" s="224">
        <v>0.1</v>
      </c>
      <c r="H126" s="224">
        <v>0.9</v>
      </c>
      <c r="I126" s="224" t="s">
        <v>228</v>
      </c>
      <c r="J126" s="247" t="s">
        <v>186</v>
      </c>
      <c r="K126" s="224" t="s">
        <v>925</v>
      </c>
      <c r="L126" s="184" t="s">
        <v>89</v>
      </c>
      <c r="M126" s="184" t="s">
        <v>89</v>
      </c>
      <c r="N126" s="224" t="s">
        <v>157</v>
      </c>
      <c r="O126" s="416" t="s">
        <v>934</v>
      </c>
      <c r="P126" s="224" t="s">
        <v>157</v>
      </c>
      <c r="Q126" s="224" t="s">
        <v>822</v>
      </c>
      <c r="R126" s="224" t="s">
        <v>822</v>
      </c>
      <c r="S126" s="224" t="s">
        <v>435</v>
      </c>
      <c r="T126" s="225" t="s">
        <v>927</v>
      </c>
      <c r="U126" s="224"/>
      <c r="V126" s="224"/>
      <c r="W126" s="224"/>
      <c r="X126" s="247" t="s">
        <v>105</v>
      </c>
      <c r="Y126" s="247" t="s">
        <v>929</v>
      </c>
      <c r="Z126" s="247" t="s">
        <v>105</v>
      </c>
      <c r="AA126" s="247" t="s">
        <v>929</v>
      </c>
      <c r="AB126" s="247" t="s">
        <v>97</v>
      </c>
      <c r="AC126" s="396" t="s">
        <v>97</v>
      </c>
      <c r="AD126" s="397" t="s">
        <v>97</v>
      </c>
      <c r="AE126" s="247" t="s">
        <v>97</v>
      </c>
      <c r="AF126" s="247" t="s">
        <v>97</v>
      </c>
      <c r="AG126" s="247" t="s">
        <v>97</v>
      </c>
      <c r="AH126" s="247" t="s">
        <v>97</v>
      </c>
      <c r="AI126" s="247" t="s">
        <v>97</v>
      </c>
      <c r="AJ126" s="247" t="s">
        <v>97</v>
      </c>
      <c r="AK126" s="396" t="s">
        <v>97</v>
      </c>
      <c r="AL126" s="396" t="s">
        <v>97</v>
      </c>
      <c r="AM126" s="396" t="s">
        <v>97</v>
      </c>
      <c r="AN126" s="396" t="s">
        <v>97</v>
      </c>
      <c r="AO126" s="396" t="s">
        <v>95</v>
      </c>
      <c r="AP126" s="396" t="s">
        <v>105</v>
      </c>
      <c r="AQ126" s="247" t="s">
        <v>97</v>
      </c>
      <c r="AR126" s="247" t="s">
        <v>915</v>
      </c>
      <c r="AS126" s="247" t="s">
        <v>95</v>
      </c>
      <c r="AT126" s="392"/>
      <c r="AU126" s="9" t="s">
        <v>98</v>
      </c>
      <c r="AV126" s="9" t="s">
        <v>935</v>
      </c>
      <c r="AW126" s="9"/>
      <c r="AX126" s="11">
        <v>43829</v>
      </c>
      <c r="AY126" s="11">
        <v>43836</v>
      </c>
      <c r="AZ126" s="11">
        <f>AX126+AZ2</f>
        <v>43836</v>
      </c>
      <c r="BA126" s="11">
        <v>43880</v>
      </c>
      <c r="BB126" s="11" t="s">
        <v>216</v>
      </c>
      <c r="BC126" s="11" t="s">
        <v>936</v>
      </c>
      <c r="BD126" s="9"/>
      <c r="BE126" s="31"/>
      <c r="BF126" s="31"/>
      <c r="BG126" s="31"/>
      <c r="BH126" s="31"/>
      <c r="BI126" s="31" t="s">
        <v>114</v>
      </c>
      <c r="BJ126" s="31" t="s">
        <v>932</v>
      </c>
      <c r="BK126" s="31" t="s">
        <v>102</v>
      </c>
      <c r="BL126" s="31" t="s">
        <v>105</v>
      </c>
      <c r="BM126" s="31"/>
      <c r="BN126" s="31"/>
      <c r="BO126" s="31"/>
      <c r="BP126" s="31" t="s">
        <v>134</v>
      </c>
      <c r="BQ126" s="31" t="s">
        <v>153</v>
      </c>
      <c r="BR126" s="31"/>
      <c r="BS126" s="31"/>
      <c r="BT126" s="31"/>
      <c r="BU126" s="31"/>
      <c r="BV126" s="31"/>
      <c r="BW126" s="31"/>
      <c r="BX126" s="31"/>
      <c r="BY126" s="31"/>
      <c r="BZ126" s="31"/>
      <c r="CA126" s="31"/>
      <c r="CB126" s="31"/>
    </row>
    <row r="127" spans="1:80" ht="27.75" customHeight="1">
      <c r="A127" s="247">
        <v>124</v>
      </c>
      <c r="B127" s="247" t="s">
        <v>708</v>
      </c>
      <c r="C127" s="247" t="s">
        <v>199</v>
      </c>
      <c r="D127" s="247" t="s">
        <v>84</v>
      </c>
      <c r="E127" s="247" t="s">
        <v>937</v>
      </c>
      <c r="F127" s="247"/>
      <c r="G127" s="224">
        <v>0.1</v>
      </c>
      <c r="H127" s="224">
        <v>0.9</v>
      </c>
      <c r="I127" s="224" t="s">
        <v>228</v>
      </c>
      <c r="J127" s="247" t="s">
        <v>186</v>
      </c>
      <c r="K127" s="224" t="s">
        <v>925</v>
      </c>
      <c r="L127" s="184" t="s">
        <v>89</v>
      </c>
      <c r="M127" s="184" t="s">
        <v>89</v>
      </c>
      <c r="N127" s="224" t="s">
        <v>157</v>
      </c>
      <c r="O127" s="416" t="s">
        <v>938</v>
      </c>
      <c r="P127" s="224" t="s">
        <v>157</v>
      </c>
      <c r="Q127" s="224" t="s">
        <v>822</v>
      </c>
      <c r="R127" s="224" t="s">
        <v>822</v>
      </c>
      <c r="S127" s="224" t="s">
        <v>435</v>
      </c>
      <c r="T127" s="225" t="s">
        <v>927</v>
      </c>
      <c r="U127" s="224"/>
      <c r="V127" s="224"/>
      <c r="W127" s="224"/>
      <c r="X127" s="247" t="s">
        <v>105</v>
      </c>
      <c r="Y127" s="247" t="s">
        <v>929</v>
      </c>
      <c r="Z127" s="247" t="s">
        <v>105</v>
      </c>
      <c r="AA127" s="247" t="s">
        <v>929</v>
      </c>
      <c r="AB127" s="247" t="s">
        <v>97</v>
      </c>
      <c r="AC127" s="396" t="s">
        <v>97</v>
      </c>
      <c r="AD127" s="397" t="s">
        <v>97</v>
      </c>
      <c r="AE127" s="247" t="s">
        <v>97</v>
      </c>
      <c r="AF127" s="247" t="s">
        <v>97</v>
      </c>
      <c r="AG127" s="247" t="s">
        <v>97</v>
      </c>
      <c r="AH127" s="247" t="s">
        <v>97</v>
      </c>
      <c r="AI127" s="247" t="s">
        <v>97</v>
      </c>
      <c r="AJ127" s="247" t="s">
        <v>97</v>
      </c>
      <c r="AK127" s="396" t="s">
        <v>97</v>
      </c>
      <c r="AL127" s="396" t="s">
        <v>97</v>
      </c>
      <c r="AM127" s="396" t="s">
        <v>97</v>
      </c>
      <c r="AN127" s="396" t="s">
        <v>97</v>
      </c>
      <c r="AO127" s="396" t="s">
        <v>95</v>
      </c>
      <c r="AP127" s="396" t="s">
        <v>105</v>
      </c>
      <c r="AQ127" s="247" t="s">
        <v>97</v>
      </c>
      <c r="AR127" s="247" t="s">
        <v>915</v>
      </c>
      <c r="AS127" s="247" t="s">
        <v>95</v>
      </c>
      <c r="AT127" s="392"/>
      <c r="AU127" s="9" t="s">
        <v>98</v>
      </c>
      <c r="AV127" s="9"/>
      <c r="AW127" s="9"/>
      <c r="AX127" s="11">
        <v>43840</v>
      </c>
      <c r="AY127" s="11">
        <v>43832</v>
      </c>
      <c r="AZ127" s="11">
        <f>AX127+AZ2</f>
        <v>43847</v>
      </c>
      <c r="BA127" s="11">
        <v>43881</v>
      </c>
      <c r="BB127" s="11" t="s">
        <v>93</v>
      </c>
      <c r="BC127" s="11" t="s">
        <v>939</v>
      </c>
      <c r="BD127" s="9"/>
      <c r="BE127" s="31"/>
      <c r="BF127" s="31"/>
      <c r="BG127" s="31"/>
      <c r="BH127" s="31"/>
      <c r="BI127" s="31" t="s">
        <v>114</v>
      </c>
      <c r="BJ127" s="31" t="s">
        <v>932</v>
      </c>
      <c r="BK127" s="31" t="s">
        <v>102</v>
      </c>
      <c r="BL127" s="31" t="s">
        <v>105</v>
      </c>
      <c r="BM127" s="31"/>
      <c r="BN127" s="31"/>
      <c r="BO127" s="31"/>
      <c r="BP127" s="31" t="s">
        <v>134</v>
      </c>
      <c r="BQ127" s="31" t="s">
        <v>153</v>
      </c>
      <c r="BR127" s="31"/>
      <c r="BS127" s="31"/>
      <c r="BT127" s="31"/>
      <c r="BU127" s="31"/>
      <c r="BV127" s="31"/>
      <c r="BW127" s="31"/>
      <c r="BX127" s="31"/>
      <c r="BY127" s="31"/>
      <c r="BZ127" s="31"/>
      <c r="CA127" s="31"/>
      <c r="CB127" s="31"/>
    </row>
    <row r="128" spans="1:80" ht="27.75" customHeight="1">
      <c r="A128" s="247">
        <v>125</v>
      </c>
      <c r="B128" s="247" t="s">
        <v>708</v>
      </c>
      <c r="C128" s="247" t="s">
        <v>199</v>
      </c>
      <c r="D128" s="247" t="s">
        <v>84</v>
      </c>
      <c r="E128" s="247" t="s">
        <v>940</v>
      </c>
      <c r="F128" s="247"/>
      <c r="G128" s="224">
        <v>0.1</v>
      </c>
      <c r="H128" s="224">
        <v>0.9</v>
      </c>
      <c r="I128" s="224" t="s">
        <v>228</v>
      </c>
      <c r="J128" s="247" t="s">
        <v>186</v>
      </c>
      <c r="K128" s="224" t="s">
        <v>941</v>
      </c>
      <c r="L128" s="184" t="s">
        <v>89</v>
      </c>
      <c r="M128" s="18" t="s">
        <v>89</v>
      </c>
      <c r="N128" s="224" t="s">
        <v>926</v>
      </c>
      <c r="O128" s="416" t="s">
        <v>95</v>
      </c>
      <c r="P128" s="224" t="s">
        <v>432</v>
      </c>
      <c r="Q128" s="224" t="s">
        <v>822</v>
      </c>
      <c r="R128" s="224" t="s">
        <v>822</v>
      </c>
      <c r="S128" s="224" t="s">
        <v>435</v>
      </c>
      <c r="T128" s="225" t="s">
        <v>927</v>
      </c>
      <c r="U128" s="224"/>
      <c r="V128" s="224" t="s">
        <v>863</v>
      </c>
      <c r="W128" s="224" t="s">
        <v>928</v>
      </c>
      <c r="X128" s="247" t="s">
        <v>105</v>
      </c>
      <c r="Y128" s="247" t="s">
        <v>864</v>
      </c>
      <c r="Z128" s="247" t="s">
        <v>105</v>
      </c>
      <c r="AA128" s="247" t="s">
        <v>864</v>
      </c>
      <c r="AB128" s="247" t="s">
        <v>95</v>
      </c>
      <c r="AC128" s="396" t="s">
        <v>95</v>
      </c>
      <c r="AD128" s="397" t="s">
        <v>97</v>
      </c>
      <c r="AE128" s="247" t="s">
        <v>97</v>
      </c>
      <c r="AF128" s="247" t="s">
        <v>97</v>
      </c>
      <c r="AG128" s="247" t="s">
        <v>97</v>
      </c>
      <c r="AH128" s="247" t="s">
        <v>97</v>
      </c>
      <c r="AI128" s="247" t="s">
        <v>97</v>
      </c>
      <c r="AJ128" s="247" t="s">
        <v>97</v>
      </c>
      <c r="AK128" s="247" t="s">
        <v>94</v>
      </c>
      <c r="AL128" s="247" t="s">
        <v>94</v>
      </c>
      <c r="AM128" s="396" t="s">
        <v>97</v>
      </c>
      <c r="AN128" s="396" t="s">
        <v>97</v>
      </c>
      <c r="AO128" s="437" t="s">
        <v>95</v>
      </c>
      <c r="AP128" s="417" t="s">
        <v>97</v>
      </c>
      <c r="AQ128" s="247" t="s">
        <v>95</v>
      </c>
      <c r="AR128" s="247" t="s">
        <v>96</v>
      </c>
      <c r="AS128" s="247" t="s">
        <v>95</v>
      </c>
      <c r="AT128" s="434" t="s">
        <v>930</v>
      </c>
      <c r="AU128" s="9" t="s">
        <v>438</v>
      </c>
      <c r="AV128" s="9"/>
      <c r="AW128" s="9"/>
      <c r="AX128" s="11">
        <v>43875</v>
      </c>
      <c r="AY128" s="11"/>
      <c r="AZ128" s="11">
        <f>AX128+7</f>
        <v>43882</v>
      </c>
      <c r="BA128" s="11"/>
      <c r="BB128" s="11" t="s">
        <v>148</v>
      </c>
      <c r="BC128" s="11" t="s">
        <v>942</v>
      </c>
      <c r="BD128" s="9" t="s">
        <v>943</v>
      </c>
      <c r="BE128" s="31"/>
      <c r="BF128" s="31"/>
      <c r="BG128" s="31"/>
      <c r="BH128" s="31"/>
      <c r="BI128" s="31" t="s">
        <v>114</v>
      </c>
      <c r="BJ128" s="31" t="s">
        <v>932</v>
      </c>
      <c r="BK128" s="31" t="s">
        <v>197</v>
      </c>
      <c r="BL128" s="31" t="s">
        <v>105</v>
      </c>
      <c r="BM128" s="31"/>
      <c r="BN128" s="31"/>
      <c r="BO128" s="31"/>
      <c r="BP128" s="192" t="s">
        <v>540</v>
      </c>
      <c r="BQ128" s="31"/>
      <c r="BR128" s="192" t="s">
        <v>944</v>
      </c>
      <c r="BS128" s="31" t="s">
        <v>945</v>
      </c>
      <c r="BT128" s="31"/>
      <c r="BU128" s="31"/>
      <c r="BV128" s="31"/>
      <c r="BW128" s="31"/>
      <c r="BX128" s="31"/>
      <c r="BY128" s="31"/>
      <c r="BZ128" s="31"/>
      <c r="CA128" s="31"/>
      <c r="CB128" s="31"/>
    </row>
    <row r="129" spans="1:80" ht="18" customHeight="1">
      <c r="A129" s="247">
        <v>126</v>
      </c>
      <c r="B129" s="247" t="s">
        <v>708</v>
      </c>
      <c r="C129" s="247" t="s">
        <v>199</v>
      </c>
      <c r="D129" s="247" t="s">
        <v>84</v>
      </c>
      <c r="E129" s="247" t="s">
        <v>946</v>
      </c>
      <c r="F129" s="247"/>
      <c r="G129" s="224">
        <v>0.3</v>
      </c>
      <c r="H129" s="224">
        <v>0.7</v>
      </c>
      <c r="I129" s="224" t="s">
        <v>228</v>
      </c>
      <c r="J129" s="224" t="s">
        <v>186</v>
      </c>
      <c r="K129" s="224" t="s">
        <v>947</v>
      </c>
      <c r="L129" s="54" t="s">
        <v>89</v>
      </c>
      <c r="M129" s="184" t="s">
        <v>89</v>
      </c>
      <c r="N129" s="224" t="s">
        <v>95</v>
      </c>
      <c r="O129" s="416" t="s">
        <v>588</v>
      </c>
      <c r="P129" s="224" t="s">
        <v>95</v>
      </c>
      <c r="Q129" s="224" t="s">
        <v>822</v>
      </c>
      <c r="R129" s="224" t="s">
        <v>822</v>
      </c>
      <c r="S129" s="224" t="s">
        <v>145</v>
      </c>
      <c r="T129" s="225" t="s">
        <v>948</v>
      </c>
      <c r="U129" s="224"/>
      <c r="V129" s="224"/>
      <c r="W129" s="224"/>
      <c r="X129" s="247" t="s">
        <v>105</v>
      </c>
      <c r="Y129" s="247" t="s">
        <v>436</v>
      </c>
      <c r="Z129" s="247" t="s">
        <v>105</v>
      </c>
      <c r="AA129" s="247" t="s">
        <v>436</v>
      </c>
      <c r="AB129" s="247" t="s">
        <v>97</v>
      </c>
      <c r="AC129" s="396" t="s">
        <v>97</v>
      </c>
      <c r="AD129" s="397" t="s">
        <v>97</v>
      </c>
      <c r="AE129" s="247" t="s">
        <v>97</v>
      </c>
      <c r="AF129" s="247" t="s">
        <v>97</v>
      </c>
      <c r="AG129" s="247" t="s">
        <v>97</v>
      </c>
      <c r="AH129" s="247" t="s">
        <v>97</v>
      </c>
      <c r="AI129" s="247" t="s">
        <v>97</v>
      </c>
      <c r="AJ129" s="247" t="s">
        <v>97</v>
      </c>
      <c r="AK129" s="247" t="s">
        <v>97</v>
      </c>
      <c r="AL129" s="247" t="s">
        <v>97</v>
      </c>
      <c r="AM129" s="396" t="s">
        <v>97</v>
      </c>
      <c r="AN129" s="396" t="s">
        <v>97</v>
      </c>
      <c r="AO129" s="396" t="s">
        <v>97</v>
      </c>
      <c r="AP129" s="396" t="s">
        <v>97</v>
      </c>
      <c r="AQ129" s="247" t="s">
        <v>97</v>
      </c>
      <c r="AR129" s="247" t="s">
        <v>96</v>
      </c>
      <c r="AS129" s="247" t="s">
        <v>95</v>
      </c>
      <c r="AT129" s="392"/>
      <c r="AU129" s="9" t="s">
        <v>98</v>
      </c>
      <c r="AV129" s="9"/>
      <c r="AW129" s="9"/>
      <c r="AX129" s="11">
        <v>43875</v>
      </c>
      <c r="AY129" s="11">
        <v>43900</v>
      </c>
      <c r="AZ129" s="11">
        <f>AX129+7</f>
        <v>43882</v>
      </c>
      <c r="BA129" s="11">
        <v>43931</v>
      </c>
      <c r="BB129" s="11" t="s">
        <v>93</v>
      </c>
      <c r="BC129" s="11" t="s">
        <v>949</v>
      </c>
      <c r="BD129" s="9"/>
      <c r="BE129" s="31"/>
      <c r="BF129" s="31" t="s">
        <v>101</v>
      </c>
      <c r="BG129" s="31" t="s">
        <v>796</v>
      </c>
      <c r="BH129" s="31"/>
      <c r="BI129" s="31" t="s">
        <v>114</v>
      </c>
      <c r="BJ129" s="31" t="s">
        <v>797</v>
      </c>
      <c r="BK129" s="31" t="s">
        <v>197</v>
      </c>
      <c r="BL129" s="31" t="s">
        <v>105</v>
      </c>
      <c r="BM129" s="31"/>
      <c r="BN129" s="31"/>
      <c r="BO129" s="31"/>
      <c r="BP129" s="31" t="s">
        <v>106</v>
      </c>
      <c r="BQ129" s="198" t="s">
        <v>153</v>
      </c>
      <c r="BR129" s="31"/>
      <c r="BS129" s="31"/>
      <c r="BT129" s="31"/>
      <c r="BU129" s="31"/>
      <c r="BV129" s="31"/>
      <c r="BW129" s="31"/>
      <c r="BX129" s="31"/>
      <c r="BY129" s="31"/>
      <c r="BZ129" s="31"/>
      <c r="CA129" s="31"/>
      <c r="CB129" s="31"/>
    </row>
    <row r="130" spans="1:80" customFormat="1" ht="24.95" customHeight="1">
      <c r="A130" s="184">
        <v>127</v>
      </c>
      <c r="B130" s="184" t="s">
        <v>708</v>
      </c>
      <c r="C130" s="184" t="s">
        <v>205</v>
      </c>
      <c r="D130" s="184" t="s">
        <v>206</v>
      </c>
      <c r="E130" s="184" t="s">
        <v>950</v>
      </c>
      <c r="F130" s="184"/>
      <c r="G130" s="54">
        <v>0.3</v>
      </c>
      <c r="H130" s="54">
        <v>0.7</v>
      </c>
      <c r="I130" s="54">
        <v>0</v>
      </c>
      <c r="J130" s="54" t="s">
        <v>87</v>
      </c>
      <c r="K130" s="54" t="s">
        <v>276</v>
      </c>
      <c r="L130" s="54" t="s">
        <v>951</v>
      </c>
      <c r="M130" s="54" t="s">
        <v>952</v>
      </c>
      <c r="N130" s="54" t="s">
        <v>660</v>
      </c>
      <c r="O130" s="54" t="s">
        <v>953</v>
      </c>
      <c r="P130" s="54"/>
      <c r="Q130" s="54" t="s">
        <v>661</v>
      </c>
      <c r="R130" s="54" t="s">
        <v>661</v>
      </c>
      <c r="S130" s="54" t="s">
        <v>180</v>
      </c>
      <c r="T130" s="225"/>
      <c r="U130" s="54" t="s">
        <v>954</v>
      </c>
      <c r="V130" s="54"/>
      <c r="W130" s="54"/>
      <c r="X130" s="184" t="s">
        <v>95</v>
      </c>
      <c r="Y130" s="184" t="s">
        <v>436</v>
      </c>
      <c r="Z130" s="184" t="s">
        <v>95</v>
      </c>
      <c r="AA130" s="184" t="s">
        <v>436</v>
      </c>
      <c r="AB130" s="184" t="s">
        <v>436</v>
      </c>
      <c r="AC130" s="71" t="s">
        <v>436</v>
      </c>
      <c r="AD130" s="185" t="s">
        <v>436</v>
      </c>
      <c r="AE130" s="184" t="s">
        <v>436</v>
      </c>
      <c r="AF130" s="184" t="s">
        <v>436</v>
      </c>
      <c r="AG130" s="184" t="s">
        <v>436</v>
      </c>
      <c r="AH130" s="184" t="s">
        <v>436</v>
      </c>
      <c r="AI130" s="184" t="s">
        <v>95</v>
      </c>
      <c r="AJ130" s="184" t="s">
        <v>95</v>
      </c>
      <c r="AK130" s="184" t="s">
        <v>94</v>
      </c>
      <c r="AL130" s="184" t="s">
        <v>94</v>
      </c>
      <c r="AM130" s="71" t="s">
        <v>95</v>
      </c>
      <c r="AN130" s="71" t="s">
        <v>436</v>
      </c>
      <c r="AO130" s="71" t="s">
        <v>436</v>
      </c>
      <c r="AP130" s="71" t="s">
        <v>94</v>
      </c>
      <c r="AQ130" s="184" t="s">
        <v>436</v>
      </c>
      <c r="AR130" s="184" t="s">
        <v>96</v>
      </c>
      <c r="AS130" s="184" t="s">
        <v>95</v>
      </c>
      <c r="AT130" s="31"/>
      <c r="AU130" s="9" t="str">
        <f>AU177</f>
        <v>close</v>
      </c>
      <c r="AV130" s="9"/>
      <c r="AW130" s="11">
        <v>43844</v>
      </c>
      <c r="AX130" s="11">
        <f>AX177</f>
        <v>43844</v>
      </c>
      <c r="AY130" s="11">
        <f>AY177</f>
        <v>43889</v>
      </c>
      <c r="AZ130" s="11">
        <f>AZ177</f>
        <v>43851</v>
      </c>
      <c r="BA130" s="11">
        <f>BA177</f>
        <v>43889</v>
      </c>
      <c r="BB130" s="11" t="s">
        <v>93</v>
      </c>
      <c r="BC130" s="11" t="s">
        <v>955</v>
      </c>
      <c r="BD130" s="9"/>
      <c r="BE130" s="31"/>
      <c r="BF130" s="23" t="s">
        <v>205</v>
      </c>
      <c r="BG130" s="23" t="s">
        <v>182</v>
      </c>
      <c r="BH130" s="31"/>
      <c r="BI130" s="31" t="s">
        <v>114</v>
      </c>
      <c r="BJ130" s="24" t="s">
        <v>956</v>
      </c>
      <c r="BK130" s="31" t="s">
        <v>205</v>
      </c>
      <c r="BL130" s="31"/>
      <c r="BM130" s="31"/>
      <c r="BN130" s="31"/>
      <c r="BO130" s="31"/>
      <c r="BP130" s="31" t="s">
        <v>134</v>
      </c>
      <c r="BQ130" s="31" t="s">
        <v>136</v>
      </c>
      <c r="BR130" s="31" t="s">
        <v>183</v>
      </c>
      <c r="BS130" s="31" t="s">
        <v>136</v>
      </c>
      <c r="BT130" s="31"/>
      <c r="BU130" s="31"/>
      <c r="BV130" s="31"/>
      <c r="BW130" s="31"/>
      <c r="BX130" s="31"/>
      <c r="BY130" s="31"/>
      <c r="BZ130" s="31"/>
      <c r="CA130" s="31"/>
      <c r="CB130" s="31"/>
    </row>
    <row r="131" spans="1:80" ht="24.95" customHeight="1">
      <c r="A131" s="247">
        <v>128</v>
      </c>
      <c r="B131" s="247" t="s">
        <v>708</v>
      </c>
      <c r="C131" s="247" t="s">
        <v>199</v>
      </c>
      <c r="D131" s="247" t="s">
        <v>84</v>
      </c>
      <c r="E131" s="247" t="s">
        <v>957</v>
      </c>
      <c r="F131" s="247" t="s">
        <v>208</v>
      </c>
      <c r="G131" s="224">
        <v>0.7</v>
      </c>
      <c r="H131" s="224">
        <v>0.3</v>
      </c>
      <c r="I131" s="224" t="s">
        <v>228</v>
      </c>
      <c r="J131" s="224" t="s">
        <v>87</v>
      </c>
      <c r="K131" s="224" t="s">
        <v>276</v>
      </c>
      <c r="L131" s="18" t="s">
        <v>958</v>
      </c>
      <c r="M131" s="54" t="s">
        <v>482</v>
      </c>
      <c r="N131" s="224" t="s">
        <v>959</v>
      </c>
      <c r="O131" s="224" t="s">
        <v>960</v>
      </c>
      <c r="P131" s="224" t="s">
        <v>961</v>
      </c>
      <c r="Q131" s="224" t="s">
        <v>445</v>
      </c>
      <c r="R131" s="224" t="s">
        <v>962</v>
      </c>
      <c r="S131" s="224" t="s">
        <v>192</v>
      </c>
      <c r="T131" s="225"/>
      <c r="U131" s="224" t="s">
        <v>248</v>
      </c>
      <c r="V131" s="224" t="s">
        <v>963</v>
      </c>
      <c r="W131" s="224"/>
      <c r="X131" s="247" t="s">
        <v>95</v>
      </c>
      <c r="Y131" s="247" t="s">
        <v>436</v>
      </c>
      <c r="Z131" s="247" t="s">
        <v>95</v>
      </c>
      <c r="AA131" s="247" t="s">
        <v>436</v>
      </c>
      <c r="AB131" s="247" t="s">
        <v>436</v>
      </c>
      <c r="AC131" s="396" t="s">
        <v>436</v>
      </c>
      <c r="AD131" s="397" t="s">
        <v>436</v>
      </c>
      <c r="AE131" s="247" t="s">
        <v>436</v>
      </c>
      <c r="AF131" s="247" t="s">
        <v>436</v>
      </c>
      <c r="AG131" s="247" t="s">
        <v>436</v>
      </c>
      <c r="AH131" s="247" t="s">
        <v>436</v>
      </c>
      <c r="AI131" s="247" t="s">
        <v>436</v>
      </c>
      <c r="AJ131" s="247" t="s">
        <v>95</v>
      </c>
      <c r="AK131" s="247" t="s">
        <v>94</v>
      </c>
      <c r="AL131" s="247" t="s">
        <v>94</v>
      </c>
      <c r="AM131" s="396" t="s">
        <v>94</v>
      </c>
      <c r="AN131" s="396" t="s">
        <v>436</v>
      </c>
      <c r="AO131" s="396" t="s">
        <v>436</v>
      </c>
      <c r="AP131" s="396" t="s">
        <v>94</v>
      </c>
      <c r="AQ131" s="247" t="s">
        <v>436</v>
      </c>
      <c r="AR131" s="247" t="s">
        <v>96</v>
      </c>
      <c r="AS131" s="247"/>
      <c r="AT131" s="434" t="s">
        <v>964</v>
      </c>
      <c r="AU131" s="9" t="s">
        <v>98</v>
      </c>
      <c r="AV131" s="9" t="s">
        <v>99</v>
      </c>
      <c r="AW131" s="9"/>
      <c r="AX131" s="11">
        <v>43789</v>
      </c>
      <c r="AY131" s="11">
        <v>43822</v>
      </c>
      <c r="AZ131" s="11">
        <f>AY131+$AZ$2</f>
        <v>43829</v>
      </c>
      <c r="BA131" s="11">
        <v>43845</v>
      </c>
      <c r="BB131" s="11" t="s">
        <v>93</v>
      </c>
      <c r="BC131" s="11" t="s">
        <v>965</v>
      </c>
      <c r="BD131" s="9" t="s">
        <v>966</v>
      </c>
      <c r="BE131" s="31" t="s">
        <v>114</v>
      </c>
      <c r="BF131" s="31" t="s">
        <v>73</v>
      </c>
      <c r="BG131" s="31" t="s">
        <v>490</v>
      </c>
      <c r="BH131" s="31"/>
      <c r="BI131" s="31" t="s">
        <v>114</v>
      </c>
      <c r="BJ131" s="31" t="s">
        <v>967</v>
      </c>
      <c r="BK131" s="31" t="s">
        <v>104</v>
      </c>
      <c r="BL131" s="31" t="s">
        <v>105</v>
      </c>
      <c r="BM131" s="31"/>
      <c r="BN131" s="31"/>
      <c r="BO131" s="31"/>
      <c r="BP131" s="31" t="s">
        <v>135</v>
      </c>
      <c r="BQ131" s="31" t="s">
        <v>136</v>
      </c>
      <c r="BR131" s="31" t="s">
        <v>183</v>
      </c>
      <c r="BS131" s="31" t="s">
        <v>136</v>
      </c>
      <c r="BT131" s="31"/>
      <c r="BU131" s="31"/>
      <c r="BV131" s="31"/>
      <c r="BW131" s="31"/>
      <c r="BX131" s="31"/>
      <c r="BY131" s="31"/>
      <c r="BZ131" s="31"/>
      <c r="CA131" s="31"/>
      <c r="CB131" s="31"/>
    </row>
    <row r="132" spans="1:80" customFormat="1" ht="24.95" customHeight="1">
      <c r="A132" s="184">
        <v>129</v>
      </c>
      <c r="B132" s="184" t="s">
        <v>708</v>
      </c>
      <c r="C132" s="184" t="s">
        <v>205</v>
      </c>
      <c r="D132" s="184" t="s">
        <v>206</v>
      </c>
      <c r="E132" s="184" t="s">
        <v>968</v>
      </c>
      <c r="F132" s="184"/>
      <c r="G132" s="54">
        <v>0.2</v>
      </c>
      <c r="H132" s="54">
        <v>0.8</v>
      </c>
      <c r="I132" s="54" t="s">
        <v>228</v>
      </c>
      <c r="J132" s="184" t="s">
        <v>186</v>
      </c>
      <c r="K132" s="54"/>
      <c r="L132" s="18" t="s">
        <v>969</v>
      </c>
      <c r="M132" s="18"/>
      <c r="N132" s="54" t="s">
        <v>970</v>
      </c>
      <c r="O132" s="54"/>
      <c r="P132" s="54" t="s">
        <v>971</v>
      </c>
      <c r="Q132" s="54" t="s">
        <v>972</v>
      </c>
      <c r="R132" s="54" t="s">
        <v>972</v>
      </c>
      <c r="S132" s="54" t="s">
        <v>435</v>
      </c>
      <c r="T132" s="225" t="s">
        <v>973</v>
      </c>
      <c r="U132" s="54"/>
      <c r="V132" s="54"/>
      <c r="W132" s="54"/>
      <c r="X132" s="184" t="s">
        <v>95</v>
      </c>
      <c r="Y132" s="184" t="s">
        <v>436</v>
      </c>
      <c r="Z132" s="184" t="s">
        <v>95</v>
      </c>
      <c r="AA132" s="184" t="s">
        <v>436</v>
      </c>
      <c r="AB132" s="184" t="s">
        <v>436</v>
      </c>
      <c r="AC132" s="71" t="s">
        <v>436</v>
      </c>
      <c r="AD132" s="185" t="s">
        <v>436</v>
      </c>
      <c r="AE132" s="184" t="s">
        <v>436</v>
      </c>
      <c r="AF132" s="184" t="s">
        <v>436</v>
      </c>
      <c r="AG132" s="184" t="s">
        <v>436</v>
      </c>
      <c r="AH132" s="184" t="s">
        <v>436</v>
      </c>
      <c r="AI132" s="184" t="s">
        <v>436</v>
      </c>
      <c r="AJ132" s="184" t="s">
        <v>95</v>
      </c>
      <c r="AK132" s="184" t="s">
        <v>94</v>
      </c>
      <c r="AL132" s="184" t="s">
        <v>94</v>
      </c>
      <c r="AM132" s="71" t="s">
        <v>94</v>
      </c>
      <c r="AN132" s="71" t="s">
        <v>436</v>
      </c>
      <c r="AO132" s="71" t="s">
        <v>436</v>
      </c>
      <c r="AP132" s="71" t="s">
        <v>94</v>
      </c>
      <c r="AQ132" s="184" t="s">
        <v>436</v>
      </c>
      <c r="AR132" s="184" t="s">
        <v>96</v>
      </c>
      <c r="AS132" s="184"/>
      <c r="AT132" s="31"/>
      <c r="AU132" s="25" t="s">
        <v>438</v>
      </c>
      <c r="AV132" s="9"/>
      <c r="AW132" s="9"/>
      <c r="AX132" s="11">
        <v>43826</v>
      </c>
      <c r="AY132" s="11">
        <v>43829</v>
      </c>
      <c r="AZ132" s="11">
        <f>AY132+AZ2</f>
        <v>43836</v>
      </c>
      <c r="BA132" s="11">
        <v>43910</v>
      </c>
      <c r="BB132" s="11" t="s">
        <v>216</v>
      </c>
      <c r="BC132" s="13" t="s">
        <v>974</v>
      </c>
      <c r="BD132" s="9"/>
      <c r="BE132" s="31"/>
      <c r="BF132" s="31" t="s">
        <v>205</v>
      </c>
      <c r="BG132" s="31" t="s">
        <v>975</v>
      </c>
      <c r="BH132" s="31"/>
      <c r="BI132" s="31" t="s">
        <v>114</v>
      </c>
      <c r="BJ132" s="31" t="s">
        <v>442</v>
      </c>
      <c r="BK132" s="31" t="s">
        <v>205</v>
      </c>
      <c r="BL132" s="31"/>
      <c r="BM132" s="31"/>
      <c r="BN132" s="31"/>
      <c r="BO132" s="31"/>
      <c r="BP132" s="31" t="s">
        <v>106</v>
      </c>
      <c r="BQ132" s="199" t="s">
        <v>443</v>
      </c>
      <c r="BR132" s="31" t="s">
        <v>153</v>
      </c>
      <c r="BS132" s="192" t="s">
        <v>443</v>
      </c>
      <c r="BT132" s="31"/>
      <c r="BU132" s="31"/>
      <c r="BV132" s="31"/>
      <c r="BW132" s="31"/>
      <c r="BX132" s="31"/>
      <c r="BY132" s="31"/>
      <c r="BZ132" s="31"/>
      <c r="CA132" s="31"/>
      <c r="CB132" s="31"/>
    </row>
    <row r="133" spans="1:80" customFormat="1" ht="24.95" customHeight="1">
      <c r="A133" s="184">
        <v>130</v>
      </c>
      <c r="B133" s="184" t="s">
        <v>708</v>
      </c>
      <c r="C133" s="184" t="s">
        <v>205</v>
      </c>
      <c r="D133" s="184" t="s">
        <v>206</v>
      </c>
      <c r="E133" s="184" t="s">
        <v>976</v>
      </c>
      <c r="F133" s="184" t="s">
        <v>95</v>
      </c>
      <c r="G133" s="54">
        <v>0.3</v>
      </c>
      <c r="H133" s="54">
        <v>0.7</v>
      </c>
      <c r="I133" s="54" t="s">
        <v>228</v>
      </c>
      <c r="J133" s="184" t="s">
        <v>186</v>
      </c>
      <c r="K133" s="54"/>
      <c r="L133" s="184" t="s">
        <v>784</v>
      </c>
      <c r="M133" s="184" t="s">
        <v>784</v>
      </c>
      <c r="N133" s="54"/>
      <c r="O133" s="54"/>
      <c r="P133" s="54"/>
      <c r="Q133" s="54" t="s">
        <v>977</v>
      </c>
      <c r="R133" s="54" t="s">
        <v>977</v>
      </c>
      <c r="S133" s="54" t="s">
        <v>145</v>
      </c>
      <c r="T133" s="225"/>
      <c r="U133" s="54"/>
      <c r="V133" s="54"/>
      <c r="W133" s="54"/>
      <c r="X133" s="184" t="s">
        <v>95</v>
      </c>
      <c r="Y133" s="184" t="s">
        <v>436</v>
      </c>
      <c r="Z133" s="184" t="s">
        <v>95</v>
      </c>
      <c r="AA133" s="184" t="s">
        <v>436</v>
      </c>
      <c r="AB133" s="184" t="s">
        <v>436</v>
      </c>
      <c r="AC133" s="71" t="s">
        <v>436</v>
      </c>
      <c r="AD133" s="185" t="s">
        <v>436</v>
      </c>
      <c r="AE133" s="184" t="s">
        <v>436</v>
      </c>
      <c r="AF133" s="184" t="s">
        <v>436</v>
      </c>
      <c r="AG133" s="184" t="s">
        <v>436</v>
      </c>
      <c r="AH133" s="184" t="s">
        <v>436</v>
      </c>
      <c r="AI133" s="184" t="s">
        <v>436</v>
      </c>
      <c r="AJ133" s="184" t="s">
        <v>95</v>
      </c>
      <c r="AK133" s="184" t="s">
        <v>94</v>
      </c>
      <c r="AL133" s="184" t="s">
        <v>94</v>
      </c>
      <c r="AM133" s="71" t="s">
        <v>94</v>
      </c>
      <c r="AN133" s="71" t="s">
        <v>436</v>
      </c>
      <c r="AO133" s="71" t="s">
        <v>436</v>
      </c>
      <c r="AP133" s="71" t="s">
        <v>94</v>
      </c>
      <c r="AQ133" s="184" t="s">
        <v>436</v>
      </c>
      <c r="AR133" s="184" t="s">
        <v>96</v>
      </c>
      <c r="AS133" s="184" t="s">
        <v>95</v>
      </c>
      <c r="AT133" s="31"/>
      <c r="AU133" s="9" t="s">
        <v>98</v>
      </c>
      <c r="AV133" s="9"/>
      <c r="AW133" s="9"/>
      <c r="AX133" s="21">
        <v>43840</v>
      </c>
      <c r="AY133" s="11">
        <v>43864</v>
      </c>
      <c r="AZ133" s="11">
        <f>AY133+7</f>
        <v>43871</v>
      </c>
      <c r="BA133" s="11">
        <v>43896</v>
      </c>
      <c r="BB133" s="11" t="s">
        <v>93</v>
      </c>
      <c r="BC133" s="11" t="s">
        <v>978</v>
      </c>
      <c r="BD133" s="9"/>
      <c r="BE133" s="31"/>
      <c r="BF133" s="31" t="s">
        <v>205</v>
      </c>
      <c r="BG133" s="31" t="s">
        <v>182</v>
      </c>
      <c r="BH133" s="31"/>
      <c r="BI133" s="31" t="s">
        <v>114</v>
      </c>
      <c r="BJ133" s="31" t="s">
        <v>979</v>
      </c>
      <c r="BK133" s="31" t="s">
        <v>205</v>
      </c>
      <c r="BL133" s="31"/>
      <c r="BM133" s="31"/>
      <c r="BN133" s="31"/>
      <c r="BO133" s="31"/>
      <c r="BP133" s="31" t="s">
        <v>106</v>
      </c>
      <c r="BQ133" s="198" t="s">
        <v>136</v>
      </c>
      <c r="BR133" s="31" t="s">
        <v>183</v>
      </c>
      <c r="BS133" s="31" t="s">
        <v>136</v>
      </c>
      <c r="BT133" s="31"/>
      <c r="BU133" s="31"/>
      <c r="BV133" s="31"/>
      <c r="BW133" s="31"/>
      <c r="BX133" s="31"/>
      <c r="BY133" s="31"/>
      <c r="BZ133" s="31"/>
      <c r="CA133" s="31"/>
      <c r="CB133" s="31"/>
    </row>
    <row r="134" spans="1:80" customFormat="1" ht="24.95" customHeight="1">
      <c r="A134" s="184">
        <v>131</v>
      </c>
      <c r="B134" s="184" t="s">
        <v>708</v>
      </c>
      <c r="C134" s="184" t="s">
        <v>205</v>
      </c>
      <c r="D134" s="184" t="s">
        <v>206</v>
      </c>
      <c r="E134" s="184" t="s">
        <v>980</v>
      </c>
      <c r="F134" s="184" t="s">
        <v>208</v>
      </c>
      <c r="G134" s="54">
        <v>0.4</v>
      </c>
      <c r="H134" s="54">
        <v>0.1</v>
      </c>
      <c r="I134" s="54">
        <v>0.5</v>
      </c>
      <c r="J134" s="184" t="s">
        <v>981</v>
      </c>
      <c r="K134" s="54" t="s">
        <v>276</v>
      </c>
      <c r="L134" s="54" t="s">
        <v>982</v>
      </c>
      <c r="M134" s="54" t="s">
        <v>983</v>
      </c>
      <c r="N134" s="54" t="s">
        <v>984</v>
      </c>
      <c r="O134" s="54" t="s">
        <v>985</v>
      </c>
      <c r="P134" s="54" t="s">
        <v>986</v>
      </c>
      <c r="Q134" s="54" t="s">
        <v>987</v>
      </c>
      <c r="R134" s="54" t="s">
        <v>987</v>
      </c>
      <c r="S134" s="54" t="s">
        <v>988</v>
      </c>
      <c r="T134" s="225"/>
      <c r="U134" s="54" t="s">
        <v>989</v>
      </c>
      <c r="V134" s="54"/>
      <c r="W134" s="184"/>
      <c r="X134" s="184" t="s">
        <v>105</v>
      </c>
      <c r="Y134" s="184" t="s">
        <v>990</v>
      </c>
      <c r="Z134" s="184" t="s">
        <v>105</v>
      </c>
      <c r="AA134" s="184" t="s">
        <v>990</v>
      </c>
      <c r="AB134" s="184" t="s">
        <v>436</v>
      </c>
      <c r="AC134" s="71" t="s">
        <v>436</v>
      </c>
      <c r="AD134" s="185" t="s">
        <v>436</v>
      </c>
      <c r="AE134" s="184" t="s">
        <v>436</v>
      </c>
      <c r="AF134" s="184" t="s">
        <v>436</v>
      </c>
      <c r="AG134" s="184" t="s">
        <v>95</v>
      </c>
      <c r="AH134" s="184" t="s">
        <v>436</v>
      </c>
      <c r="AI134" s="184" t="s">
        <v>436</v>
      </c>
      <c r="AJ134" s="184" t="s">
        <v>95</v>
      </c>
      <c r="AK134" s="75" t="s">
        <v>97</v>
      </c>
      <c r="AL134" s="75" t="s">
        <v>97</v>
      </c>
      <c r="AM134" s="71" t="s">
        <v>94</v>
      </c>
      <c r="AN134" s="71" t="s">
        <v>436</v>
      </c>
      <c r="AO134" s="71" t="s">
        <v>436</v>
      </c>
      <c r="AP134" s="71" t="s">
        <v>94</v>
      </c>
      <c r="AQ134" s="184" t="s">
        <v>436</v>
      </c>
      <c r="AR134" s="184" t="s">
        <v>96</v>
      </c>
      <c r="AS134" s="184" t="s">
        <v>95</v>
      </c>
      <c r="AT134" s="43"/>
      <c r="AU134" s="9" t="s">
        <v>98</v>
      </c>
      <c r="AV134" s="9"/>
      <c r="AW134" s="9"/>
      <c r="AX134" s="11">
        <v>43828</v>
      </c>
      <c r="AY134" s="11">
        <v>43840</v>
      </c>
      <c r="AZ134" s="11">
        <f>AX134+$AZ$2</f>
        <v>43835</v>
      </c>
      <c r="BA134" s="11">
        <v>43866</v>
      </c>
      <c r="BB134" s="11" t="s">
        <v>93</v>
      </c>
      <c r="BC134" s="11" t="s">
        <v>991</v>
      </c>
      <c r="BD134" s="9" t="s">
        <v>992</v>
      </c>
      <c r="BE134" s="31"/>
      <c r="BF134" s="31" t="s">
        <v>205</v>
      </c>
      <c r="BG134" s="31" t="s">
        <v>182</v>
      </c>
      <c r="BH134" s="31"/>
      <c r="BI134" s="31" t="s">
        <v>114</v>
      </c>
      <c r="BJ134" s="31" t="s">
        <v>993</v>
      </c>
      <c r="BK134" s="31" t="s">
        <v>205</v>
      </c>
      <c r="BL134" s="31"/>
      <c r="BM134" s="31"/>
      <c r="BN134" s="31"/>
      <c r="BO134" s="31"/>
      <c r="BP134" s="31"/>
      <c r="BQ134" s="31"/>
      <c r="BR134" s="31" t="s">
        <v>183</v>
      </c>
      <c r="BS134" s="31" t="s">
        <v>136</v>
      </c>
      <c r="BT134" s="31"/>
      <c r="BU134" s="31"/>
      <c r="BV134" s="31"/>
      <c r="BW134" s="31"/>
      <c r="BX134" s="31"/>
      <c r="BY134" s="31"/>
      <c r="BZ134" s="31"/>
      <c r="CA134" s="31"/>
      <c r="CB134" s="31"/>
    </row>
    <row r="135" spans="1:80" customFormat="1" ht="24.95" customHeight="1">
      <c r="A135" s="184">
        <v>132</v>
      </c>
      <c r="B135" s="184" t="s">
        <v>708</v>
      </c>
      <c r="C135" s="184" t="s">
        <v>205</v>
      </c>
      <c r="D135" s="184" t="s">
        <v>206</v>
      </c>
      <c r="E135" s="184" t="s">
        <v>994</v>
      </c>
      <c r="F135" s="184" t="s">
        <v>208</v>
      </c>
      <c r="G135" s="54">
        <v>0.2</v>
      </c>
      <c r="H135" s="54">
        <v>0.8</v>
      </c>
      <c r="I135" s="54" t="s">
        <v>228</v>
      </c>
      <c r="J135" s="184" t="s">
        <v>186</v>
      </c>
      <c r="K135" s="54"/>
      <c r="L135" s="54" t="s">
        <v>995</v>
      </c>
      <c r="M135" s="54" t="s">
        <v>996</v>
      </c>
      <c r="N135" s="54" t="s">
        <v>997</v>
      </c>
      <c r="O135" s="54"/>
      <c r="P135" s="54"/>
      <c r="Q135" s="54" t="s">
        <v>661</v>
      </c>
      <c r="R135" s="54" t="s">
        <v>661</v>
      </c>
      <c r="S135" s="54" t="s">
        <v>145</v>
      </c>
      <c r="T135" s="225" t="s">
        <v>913</v>
      </c>
      <c r="U135" s="54"/>
      <c r="V135" s="54"/>
      <c r="W135" s="54"/>
      <c r="X135" s="184" t="s">
        <v>95</v>
      </c>
      <c r="Y135" s="184" t="s">
        <v>436</v>
      </c>
      <c r="Z135" s="184" t="s">
        <v>95</v>
      </c>
      <c r="AA135" s="184" t="s">
        <v>436</v>
      </c>
      <c r="AB135" s="184" t="s">
        <v>436</v>
      </c>
      <c r="AC135" s="71" t="s">
        <v>436</v>
      </c>
      <c r="AD135" s="185" t="s">
        <v>436</v>
      </c>
      <c r="AE135" s="184" t="s">
        <v>436</v>
      </c>
      <c r="AF135" s="184" t="s">
        <v>436</v>
      </c>
      <c r="AG135" s="184" t="s">
        <v>97</v>
      </c>
      <c r="AH135" s="184" t="s">
        <v>436</v>
      </c>
      <c r="AI135" s="184" t="s">
        <v>436</v>
      </c>
      <c r="AJ135" s="184" t="s">
        <v>95</v>
      </c>
      <c r="AK135" s="184" t="s">
        <v>94</v>
      </c>
      <c r="AL135" s="184" t="s">
        <v>94</v>
      </c>
      <c r="AM135" s="71" t="s">
        <v>94</v>
      </c>
      <c r="AN135" s="71" t="s">
        <v>436</v>
      </c>
      <c r="AO135" s="71" t="s">
        <v>436</v>
      </c>
      <c r="AP135" s="71" t="s">
        <v>94</v>
      </c>
      <c r="AQ135" s="184" t="s">
        <v>436</v>
      </c>
      <c r="AR135" s="184" t="s">
        <v>915</v>
      </c>
      <c r="AS135" s="184"/>
      <c r="AT135" s="31"/>
      <c r="AU135" s="9" t="s">
        <v>98</v>
      </c>
      <c r="AV135" s="9"/>
      <c r="AW135" s="9"/>
      <c r="AX135" s="11">
        <v>43849</v>
      </c>
      <c r="AY135" s="11">
        <v>43849</v>
      </c>
      <c r="AZ135" s="11">
        <v>43867</v>
      </c>
      <c r="BA135" s="11">
        <v>43867</v>
      </c>
      <c r="BB135" s="11" t="s">
        <v>93</v>
      </c>
      <c r="BC135" s="11" t="s">
        <v>998</v>
      </c>
      <c r="BD135" s="9"/>
      <c r="BE135" s="31"/>
      <c r="BF135" s="31" t="s">
        <v>205</v>
      </c>
      <c r="BG135" s="31" t="s">
        <v>525</v>
      </c>
      <c r="BH135" s="31"/>
      <c r="BI135" s="31" t="s">
        <v>114</v>
      </c>
      <c r="BJ135" s="31" t="s">
        <v>999</v>
      </c>
      <c r="BK135" s="31" t="s">
        <v>205</v>
      </c>
      <c r="BL135" s="31"/>
      <c r="BM135" s="31"/>
      <c r="BN135" s="31"/>
      <c r="BO135" s="31"/>
      <c r="BP135" s="31" t="s">
        <v>106</v>
      </c>
      <c r="BQ135" s="198" t="s">
        <v>136</v>
      </c>
      <c r="BR135" s="31" t="s">
        <v>183</v>
      </c>
      <c r="BS135" s="31" t="s">
        <v>136</v>
      </c>
      <c r="BT135" s="31"/>
      <c r="BU135" s="31"/>
      <c r="BV135" s="31"/>
      <c r="BW135" s="31"/>
      <c r="BX135" s="31"/>
      <c r="BY135" s="31"/>
      <c r="BZ135" s="31"/>
      <c r="CA135" s="31"/>
      <c r="CB135" s="31"/>
    </row>
    <row r="136" spans="1:80" customFormat="1" ht="24.95" customHeight="1">
      <c r="A136" s="184">
        <v>133</v>
      </c>
      <c r="B136" s="184" t="s">
        <v>708</v>
      </c>
      <c r="C136" s="184" t="s">
        <v>205</v>
      </c>
      <c r="D136" s="184" t="s">
        <v>206</v>
      </c>
      <c r="E136" s="184" t="s">
        <v>1000</v>
      </c>
      <c r="F136" s="184"/>
      <c r="G136" s="54">
        <v>0.1</v>
      </c>
      <c r="H136" s="54">
        <v>0.9</v>
      </c>
      <c r="I136" s="54" t="s">
        <v>228</v>
      </c>
      <c r="J136" s="184" t="s">
        <v>186</v>
      </c>
      <c r="K136" s="54"/>
      <c r="L136" s="184" t="s">
        <v>1001</v>
      </c>
      <c r="M136" s="54" t="s">
        <v>769</v>
      </c>
      <c r="N136" s="54"/>
      <c r="O136" s="55" t="s">
        <v>676</v>
      </c>
      <c r="P136" s="54"/>
      <c r="Q136" s="54" t="s">
        <v>520</v>
      </c>
      <c r="R136" s="54" t="s">
        <v>520</v>
      </c>
      <c r="S136" s="54" t="s">
        <v>145</v>
      </c>
      <c r="T136" s="225" t="s">
        <v>1002</v>
      </c>
      <c r="U136" s="54"/>
      <c r="V136" s="54"/>
      <c r="W136" s="54"/>
      <c r="X136" s="184" t="s">
        <v>95</v>
      </c>
      <c r="Y136" s="184" t="s">
        <v>436</v>
      </c>
      <c r="Z136" s="184" t="s">
        <v>95</v>
      </c>
      <c r="AA136" s="184" t="s">
        <v>436</v>
      </c>
      <c r="AB136" s="184" t="s">
        <v>436</v>
      </c>
      <c r="AC136" s="71" t="s">
        <v>436</v>
      </c>
      <c r="AD136" s="185" t="s">
        <v>436</v>
      </c>
      <c r="AE136" s="184" t="s">
        <v>436</v>
      </c>
      <c r="AF136" s="184" t="s">
        <v>436</v>
      </c>
      <c r="AG136" s="184" t="s">
        <v>436</v>
      </c>
      <c r="AH136" s="184" t="s">
        <v>436</v>
      </c>
      <c r="AI136" s="184" t="s">
        <v>436</v>
      </c>
      <c r="AJ136" s="184" t="s">
        <v>95</v>
      </c>
      <c r="AK136" s="184" t="s">
        <v>94</v>
      </c>
      <c r="AL136" s="184" t="s">
        <v>94</v>
      </c>
      <c r="AM136" s="71" t="s">
        <v>94</v>
      </c>
      <c r="AN136" s="71" t="s">
        <v>436</v>
      </c>
      <c r="AO136" s="71" t="s">
        <v>436</v>
      </c>
      <c r="AP136" s="71" t="s">
        <v>94</v>
      </c>
      <c r="AQ136" s="184" t="s">
        <v>436</v>
      </c>
      <c r="AR136" s="184" t="s">
        <v>915</v>
      </c>
      <c r="AS136" s="184"/>
      <c r="AT136" s="31"/>
      <c r="AU136" s="9" t="s">
        <v>98</v>
      </c>
      <c r="AV136" s="9"/>
      <c r="AW136" s="9"/>
      <c r="AX136" s="21">
        <v>43853</v>
      </c>
      <c r="AY136" s="11">
        <v>43832</v>
      </c>
      <c r="AZ136" s="11">
        <f>AY136+AZ2</f>
        <v>43839</v>
      </c>
      <c r="BA136" s="11">
        <v>43849</v>
      </c>
      <c r="BB136" s="11" t="s">
        <v>93</v>
      </c>
      <c r="BC136" s="11" t="str">
        <f>BC206</f>
        <v>12/24/2019: MRD available. Need Ford FO check
1/2/2020: list open item and mail for notification.
1/8/2020: plan to sign off
1/19/2020: sign off</v>
      </c>
      <c r="BD136" s="9" t="s">
        <v>1003</v>
      </c>
      <c r="BE136" s="31"/>
      <c r="BF136" s="31" t="s">
        <v>205</v>
      </c>
      <c r="BG136" s="31" t="s">
        <v>525</v>
      </c>
      <c r="BH136" s="31"/>
      <c r="BI136" s="31" t="s">
        <v>114</v>
      </c>
      <c r="BJ136" s="31" t="s">
        <v>1004</v>
      </c>
      <c r="BK136" s="31" t="s">
        <v>205</v>
      </c>
      <c r="BL136" s="31"/>
      <c r="BM136" s="31"/>
      <c r="BN136" s="31"/>
      <c r="BO136" s="31"/>
      <c r="BP136" s="31" t="s">
        <v>106</v>
      </c>
      <c r="BQ136" s="198" t="s">
        <v>136</v>
      </c>
      <c r="BR136" s="31" t="s">
        <v>183</v>
      </c>
      <c r="BS136" s="31" t="s">
        <v>136</v>
      </c>
      <c r="BT136" s="31"/>
      <c r="BU136" s="31"/>
      <c r="BV136" s="31"/>
      <c r="BW136" s="31"/>
      <c r="BX136" s="31"/>
      <c r="BY136" s="31"/>
      <c r="BZ136" s="31"/>
      <c r="CA136" s="31"/>
      <c r="CB136" s="31"/>
    </row>
    <row r="137" spans="1:80" customFormat="1" ht="26.25" customHeight="1">
      <c r="A137" s="184">
        <v>134</v>
      </c>
      <c r="B137" s="184" t="s">
        <v>708</v>
      </c>
      <c r="C137" s="184" t="s">
        <v>205</v>
      </c>
      <c r="D137" s="184" t="s">
        <v>206</v>
      </c>
      <c r="E137" s="184" t="s">
        <v>1005</v>
      </c>
      <c r="F137" s="184" t="s">
        <v>95</v>
      </c>
      <c r="G137" s="54">
        <v>0.2</v>
      </c>
      <c r="H137" s="54">
        <v>0.8</v>
      </c>
      <c r="I137" s="54" t="s">
        <v>228</v>
      </c>
      <c r="J137" s="184" t="s">
        <v>186</v>
      </c>
      <c r="K137" s="54"/>
      <c r="L137" s="184" t="s">
        <v>1006</v>
      </c>
      <c r="M137" s="54"/>
      <c r="N137" s="54" t="s">
        <v>1007</v>
      </c>
      <c r="O137" s="55" t="s">
        <v>1008</v>
      </c>
      <c r="P137" s="54"/>
      <c r="Q137" s="54" t="s">
        <v>1009</v>
      </c>
      <c r="R137" s="54" t="s">
        <v>1009</v>
      </c>
      <c r="S137" s="54" t="s">
        <v>145</v>
      </c>
      <c r="T137" s="225" t="s">
        <v>948</v>
      </c>
      <c r="U137" s="54"/>
      <c r="V137" s="54"/>
      <c r="W137" s="54"/>
      <c r="X137" s="184" t="s">
        <v>95</v>
      </c>
      <c r="Y137" s="184" t="s">
        <v>436</v>
      </c>
      <c r="Z137" s="184" t="s">
        <v>97</v>
      </c>
      <c r="AA137" s="184" t="s">
        <v>97</v>
      </c>
      <c r="AB137" s="137" t="s">
        <v>97</v>
      </c>
      <c r="AC137" s="221" t="s">
        <v>97</v>
      </c>
      <c r="AD137" s="185" t="s">
        <v>436</v>
      </c>
      <c r="AE137" s="184" t="s">
        <v>436</v>
      </c>
      <c r="AF137" s="184" t="s">
        <v>97</v>
      </c>
      <c r="AG137" s="184" t="s">
        <v>97</v>
      </c>
      <c r="AH137" s="184" t="s">
        <v>436</v>
      </c>
      <c r="AI137" s="184" t="s">
        <v>436</v>
      </c>
      <c r="AJ137" s="184" t="s">
        <v>95</v>
      </c>
      <c r="AK137" s="184" t="s">
        <v>94</v>
      </c>
      <c r="AL137" s="184" t="s">
        <v>97</v>
      </c>
      <c r="AM137" s="71" t="s">
        <v>97</v>
      </c>
      <c r="AN137" s="71" t="s">
        <v>436</v>
      </c>
      <c r="AO137" s="71" t="s">
        <v>436</v>
      </c>
      <c r="AP137" s="71" t="s">
        <v>97</v>
      </c>
      <c r="AQ137" s="137" t="s">
        <v>97</v>
      </c>
      <c r="AR137" s="184" t="s">
        <v>96</v>
      </c>
      <c r="AS137" s="184"/>
      <c r="AT137" s="31"/>
      <c r="AU137" s="9" t="s">
        <v>1010</v>
      </c>
      <c r="AV137" s="9"/>
      <c r="AW137" s="9"/>
      <c r="AX137" s="11">
        <v>43868</v>
      </c>
      <c r="AY137" s="11">
        <v>43871</v>
      </c>
      <c r="AZ137" s="11">
        <f>AX137+7</f>
        <v>43875</v>
      </c>
      <c r="BA137" s="11">
        <v>43880</v>
      </c>
      <c r="BB137" s="11" t="s">
        <v>216</v>
      </c>
      <c r="BC137" s="11" t="s">
        <v>1011</v>
      </c>
      <c r="BD137" s="9"/>
      <c r="BE137" s="31"/>
      <c r="BF137" s="31" t="s">
        <v>205</v>
      </c>
      <c r="BG137" s="31" t="s">
        <v>525</v>
      </c>
      <c r="BH137" s="31"/>
      <c r="BI137" s="31" t="s">
        <v>114</v>
      </c>
      <c r="BJ137" s="31" t="s">
        <v>1012</v>
      </c>
      <c r="BK137" s="31" t="s">
        <v>205</v>
      </c>
      <c r="BL137" s="31"/>
      <c r="BM137" s="31"/>
      <c r="BN137" s="31"/>
      <c r="BO137" s="31"/>
      <c r="BP137" s="31" t="s">
        <v>106</v>
      </c>
      <c r="BQ137" s="198" t="s">
        <v>136</v>
      </c>
      <c r="BR137" s="31"/>
      <c r="BS137" s="31"/>
      <c r="BT137" s="31"/>
      <c r="BU137" s="31"/>
      <c r="BV137" s="31"/>
      <c r="BW137" s="31"/>
      <c r="BX137" s="31"/>
      <c r="BY137" s="31"/>
      <c r="BZ137" s="31"/>
      <c r="CA137" s="31"/>
      <c r="CB137" s="31"/>
    </row>
    <row r="138" spans="1:80" customFormat="1" ht="24.95" customHeight="1">
      <c r="A138" s="184">
        <v>135</v>
      </c>
      <c r="B138" s="184" t="s">
        <v>708</v>
      </c>
      <c r="C138" s="184" t="s">
        <v>155</v>
      </c>
      <c r="D138" s="184" t="s">
        <v>84</v>
      </c>
      <c r="E138" s="184" t="s">
        <v>1013</v>
      </c>
      <c r="F138" s="184"/>
      <c r="G138" s="54">
        <v>0.9</v>
      </c>
      <c r="H138" s="54">
        <v>0.1</v>
      </c>
      <c r="I138" s="54" t="s">
        <v>228</v>
      </c>
      <c r="J138" s="54" t="s">
        <v>87</v>
      </c>
      <c r="K138" s="54" t="s">
        <v>276</v>
      </c>
      <c r="L138" s="184" t="s">
        <v>1014</v>
      </c>
      <c r="M138" s="184" t="s">
        <v>1014</v>
      </c>
      <c r="N138" s="54" t="s">
        <v>1015</v>
      </c>
      <c r="O138" s="54" t="s">
        <v>691</v>
      </c>
      <c r="P138" s="54"/>
      <c r="Q138" s="54" t="s">
        <v>93</v>
      </c>
      <c r="R138" s="54" t="s">
        <v>692</v>
      </c>
      <c r="S138" s="54" t="s">
        <v>89</v>
      </c>
      <c r="T138" s="225"/>
      <c r="U138" s="54" t="s">
        <v>112</v>
      </c>
      <c r="V138" s="54"/>
      <c r="W138" s="54"/>
      <c r="X138" s="184" t="s">
        <v>94</v>
      </c>
      <c r="Y138" s="184" t="s">
        <v>94</v>
      </c>
      <c r="Z138" s="184" t="s">
        <v>94</v>
      </c>
      <c r="AA138" s="184" t="s">
        <v>94</v>
      </c>
      <c r="AB138" s="184" t="s">
        <v>94</v>
      </c>
      <c r="AC138" s="71" t="s">
        <v>94</v>
      </c>
      <c r="AD138" s="185" t="s">
        <v>94</v>
      </c>
      <c r="AE138" s="184" t="s">
        <v>94</v>
      </c>
      <c r="AF138" s="184" t="s">
        <v>94</v>
      </c>
      <c r="AG138" s="184" t="s">
        <v>94</v>
      </c>
      <c r="AH138" s="184" t="s">
        <v>94</v>
      </c>
      <c r="AI138" s="184" t="s">
        <v>94</v>
      </c>
      <c r="AJ138" s="184" t="s">
        <v>95</v>
      </c>
      <c r="AK138" s="184" t="s">
        <v>94</v>
      </c>
      <c r="AL138" s="184" t="s">
        <v>94</v>
      </c>
      <c r="AM138" s="71" t="s">
        <v>95</v>
      </c>
      <c r="AN138" s="71" t="s">
        <v>94</v>
      </c>
      <c r="AO138" s="71" t="s">
        <v>94</v>
      </c>
      <c r="AP138" s="71" t="s">
        <v>94</v>
      </c>
      <c r="AQ138" s="184" t="s">
        <v>94</v>
      </c>
      <c r="AR138" s="184" t="s">
        <v>204</v>
      </c>
      <c r="AS138" s="184" t="s">
        <v>95</v>
      </c>
      <c r="AT138" s="31"/>
      <c r="AU138" s="9" t="s">
        <v>98</v>
      </c>
      <c r="AV138" s="9"/>
      <c r="AW138" s="9"/>
      <c r="AX138" s="11">
        <v>43826</v>
      </c>
      <c r="AY138" s="11">
        <v>43845</v>
      </c>
      <c r="AZ138" s="11">
        <f>AX138+$AZ$2</f>
        <v>43833</v>
      </c>
      <c r="BA138" s="11">
        <v>43871</v>
      </c>
      <c r="BB138" s="11" t="s">
        <v>93</v>
      </c>
      <c r="BC138" s="11" t="s">
        <v>1016</v>
      </c>
      <c r="BD138" s="9"/>
      <c r="BE138" s="31"/>
      <c r="BF138" s="31" t="s">
        <v>101</v>
      </c>
      <c r="BG138" s="31" t="s">
        <v>102</v>
      </c>
      <c r="BH138" s="31" t="s">
        <v>114</v>
      </c>
      <c r="BI138" s="31"/>
      <c r="BJ138" s="31" t="s">
        <v>133</v>
      </c>
      <c r="BK138" s="31" t="s">
        <v>104</v>
      </c>
      <c r="BL138" s="31" t="s">
        <v>105</v>
      </c>
      <c r="BM138" s="31"/>
      <c r="BN138" s="31"/>
      <c r="BO138" s="31"/>
      <c r="BP138" s="31" t="s">
        <v>106</v>
      </c>
      <c r="BQ138" s="198" t="s">
        <v>136</v>
      </c>
      <c r="BR138" s="31" t="s">
        <v>183</v>
      </c>
      <c r="BS138" s="31" t="s">
        <v>136</v>
      </c>
      <c r="BT138" s="31"/>
      <c r="BU138" s="31"/>
      <c r="BV138" s="31"/>
      <c r="BW138" s="31"/>
      <c r="BX138" s="31"/>
      <c r="BY138" s="31"/>
      <c r="BZ138" s="31"/>
      <c r="CA138" s="31"/>
      <c r="CB138" s="31"/>
    </row>
    <row r="139" spans="1:80" customFormat="1" ht="24.95" customHeight="1">
      <c r="A139" s="184">
        <v>136</v>
      </c>
      <c r="B139" s="184" t="s">
        <v>708</v>
      </c>
      <c r="C139" s="184" t="s">
        <v>155</v>
      </c>
      <c r="D139" s="184" t="s">
        <v>84</v>
      </c>
      <c r="E139" s="184" t="s">
        <v>1017</v>
      </c>
      <c r="F139" s="184"/>
      <c r="G139" s="54">
        <v>0.6</v>
      </c>
      <c r="H139" s="54">
        <v>0.4</v>
      </c>
      <c r="I139" s="54" t="s">
        <v>228</v>
      </c>
      <c r="J139" s="54" t="s">
        <v>750</v>
      </c>
      <c r="K139" s="54" t="s">
        <v>276</v>
      </c>
      <c r="L139" s="184" t="s">
        <v>1014</v>
      </c>
      <c r="M139" s="184" t="s">
        <v>1014</v>
      </c>
      <c r="N139" s="54" t="s">
        <v>902</v>
      </c>
      <c r="O139" s="54" t="s">
        <v>1018</v>
      </c>
      <c r="P139" s="54" t="s">
        <v>1019</v>
      </c>
      <c r="Q139" s="54" t="s">
        <v>93</v>
      </c>
      <c r="R139" s="54" t="s">
        <v>692</v>
      </c>
      <c r="S139" s="54" t="s">
        <v>89</v>
      </c>
      <c r="T139" s="225" t="s">
        <v>1020</v>
      </c>
      <c r="U139" s="54" t="s">
        <v>1021</v>
      </c>
      <c r="V139" s="54"/>
      <c r="W139" s="54"/>
      <c r="X139" s="184" t="s">
        <v>94</v>
      </c>
      <c r="Y139" s="184" t="s">
        <v>94</v>
      </c>
      <c r="Z139" s="184" t="s">
        <v>94</v>
      </c>
      <c r="AA139" s="184" t="s">
        <v>94</v>
      </c>
      <c r="AB139" s="184" t="s">
        <v>94</v>
      </c>
      <c r="AC139" s="71" t="s">
        <v>94</v>
      </c>
      <c r="AD139" s="185" t="s">
        <v>94</v>
      </c>
      <c r="AE139" s="184" t="s">
        <v>94</v>
      </c>
      <c r="AF139" s="184" t="s">
        <v>94</v>
      </c>
      <c r="AG139" s="184" t="s">
        <v>94</v>
      </c>
      <c r="AH139" s="184" t="s">
        <v>94</v>
      </c>
      <c r="AI139" s="184" t="s">
        <v>94</v>
      </c>
      <c r="AJ139" s="184" t="s">
        <v>95</v>
      </c>
      <c r="AK139" s="184" t="s">
        <v>94</v>
      </c>
      <c r="AL139" s="184" t="s">
        <v>94</v>
      </c>
      <c r="AM139" s="71" t="s">
        <v>95</v>
      </c>
      <c r="AN139" s="71" t="s">
        <v>94</v>
      </c>
      <c r="AO139" s="71" t="s">
        <v>94</v>
      </c>
      <c r="AP139" s="71" t="s">
        <v>94</v>
      </c>
      <c r="AQ139" s="184" t="s">
        <v>94</v>
      </c>
      <c r="AR139" s="184" t="s">
        <v>96</v>
      </c>
      <c r="AS139" s="184" t="s">
        <v>97</v>
      </c>
      <c r="AT139" s="31"/>
      <c r="AU139" s="9" t="s">
        <v>98</v>
      </c>
      <c r="AV139" s="9"/>
      <c r="AW139" s="9"/>
      <c r="AX139" s="11">
        <v>43824</v>
      </c>
      <c r="AY139" s="11">
        <v>43829</v>
      </c>
      <c r="AZ139" s="11">
        <f>AX139+$AZ$2</f>
        <v>43831</v>
      </c>
      <c r="BA139" s="11">
        <v>43878</v>
      </c>
      <c r="BB139" s="11" t="s">
        <v>93</v>
      </c>
      <c r="BC139" s="11" t="s">
        <v>1022</v>
      </c>
      <c r="BD139" s="9"/>
      <c r="BE139" s="31"/>
      <c r="BF139" s="31" t="s">
        <v>101</v>
      </c>
      <c r="BG139" s="31" t="s">
        <v>102</v>
      </c>
      <c r="BH139" s="31" t="s">
        <v>114</v>
      </c>
      <c r="BI139" s="31"/>
      <c r="BJ139" s="31" t="s">
        <v>1023</v>
      </c>
      <c r="BK139" s="31" t="s">
        <v>104</v>
      </c>
      <c r="BL139" s="31" t="s">
        <v>105</v>
      </c>
      <c r="BM139" s="31"/>
      <c r="BN139" s="31"/>
      <c r="BO139" s="31"/>
      <c r="BP139" s="31" t="s">
        <v>106</v>
      </c>
      <c r="BQ139" s="198" t="s">
        <v>136</v>
      </c>
      <c r="BR139" s="31" t="s">
        <v>183</v>
      </c>
      <c r="BS139" s="31" t="s">
        <v>136</v>
      </c>
      <c r="BT139" s="31"/>
      <c r="BU139" s="31"/>
      <c r="BV139" s="31"/>
      <c r="BW139" s="31"/>
      <c r="BX139" s="31"/>
      <c r="BY139" s="31"/>
      <c r="BZ139" s="31"/>
      <c r="CA139" s="31"/>
      <c r="CB139" s="31"/>
    </row>
    <row r="140" spans="1:80" customFormat="1" ht="24.95" customHeight="1">
      <c r="A140" s="184">
        <v>137</v>
      </c>
      <c r="B140" s="184" t="s">
        <v>1024</v>
      </c>
      <c r="C140" s="184" t="s">
        <v>759</v>
      </c>
      <c r="D140" s="184" t="s">
        <v>84</v>
      </c>
      <c r="E140" s="184" t="s">
        <v>1025</v>
      </c>
      <c r="F140" s="184"/>
      <c r="G140" s="54">
        <v>0.1</v>
      </c>
      <c r="H140" s="54">
        <v>0.9</v>
      </c>
      <c r="I140" s="184"/>
      <c r="J140" s="184" t="s">
        <v>1026</v>
      </c>
      <c r="K140" s="54" t="s">
        <v>761</v>
      </c>
      <c r="L140" s="18" t="s">
        <v>89</v>
      </c>
      <c r="M140" s="184" t="s">
        <v>89</v>
      </c>
      <c r="N140" s="54" t="s">
        <v>762</v>
      </c>
      <c r="O140" s="55" t="s">
        <v>1027</v>
      </c>
      <c r="P140" s="54"/>
      <c r="Q140" s="54" t="s">
        <v>145</v>
      </c>
      <c r="R140" s="54" t="s">
        <v>413</v>
      </c>
      <c r="S140" s="54" t="s">
        <v>145</v>
      </c>
      <c r="T140" s="225" t="s">
        <v>1002</v>
      </c>
      <c r="U140" s="54" t="s">
        <v>765</v>
      </c>
      <c r="V140" s="54"/>
      <c r="W140" s="184" t="s">
        <v>1028</v>
      </c>
      <c r="X140" s="184" t="s">
        <v>97</v>
      </c>
      <c r="Y140" s="184" t="s">
        <v>95</v>
      </c>
      <c r="Z140" s="184" t="s">
        <v>97</v>
      </c>
      <c r="AA140" s="184" t="s">
        <v>95</v>
      </c>
      <c r="AB140" s="184" t="s">
        <v>97</v>
      </c>
      <c r="AC140" s="71" t="s">
        <v>97</v>
      </c>
      <c r="AD140" s="185" t="s">
        <v>97</v>
      </c>
      <c r="AE140" s="184" t="s">
        <v>97</v>
      </c>
      <c r="AF140" s="184" t="s">
        <v>97</v>
      </c>
      <c r="AG140" s="184" t="s">
        <v>97</v>
      </c>
      <c r="AH140" s="184" t="s">
        <v>97</v>
      </c>
      <c r="AI140" s="184" t="s">
        <v>95</v>
      </c>
      <c r="AJ140" s="184" t="s">
        <v>95</v>
      </c>
      <c r="AK140" s="184" t="s">
        <v>94</v>
      </c>
      <c r="AL140" s="184" t="s">
        <v>94</v>
      </c>
      <c r="AM140" s="71" t="s">
        <v>105</v>
      </c>
      <c r="AN140" s="71" t="s">
        <v>105</v>
      </c>
      <c r="AO140" s="71" t="s">
        <v>95</v>
      </c>
      <c r="AP140" s="71" t="s">
        <v>94</v>
      </c>
      <c r="AQ140" s="184" t="s">
        <v>97</v>
      </c>
      <c r="AR140" s="184" t="s">
        <v>96</v>
      </c>
      <c r="AS140" s="184" t="s">
        <v>95</v>
      </c>
      <c r="AT140" s="31"/>
      <c r="AU140" s="9" t="s">
        <v>98</v>
      </c>
      <c r="AV140" s="9"/>
      <c r="AW140" s="9"/>
      <c r="AX140" s="11">
        <v>43815</v>
      </c>
      <c r="AY140" s="11">
        <v>43812</v>
      </c>
      <c r="AZ140" s="11">
        <v>43829</v>
      </c>
      <c r="BA140" s="11">
        <v>43849</v>
      </c>
      <c r="BB140" s="11" t="s">
        <v>93</v>
      </c>
      <c r="BC140" s="11" t="s">
        <v>1029</v>
      </c>
      <c r="BD140" s="9"/>
      <c r="BE140" s="31"/>
      <c r="BF140" s="31"/>
      <c r="BG140" s="31"/>
      <c r="BH140" s="31" t="s">
        <v>114</v>
      </c>
      <c r="BI140" s="31" t="s">
        <v>114</v>
      </c>
      <c r="BJ140" s="31" t="s">
        <v>1004</v>
      </c>
      <c r="BK140" s="31" t="s">
        <v>197</v>
      </c>
      <c r="BL140" s="31" t="s">
        <v>94</v>
      </c>
      <c r="BM140" s="31"/>
      <c r="BN140" s="31"/>
      <c r="BO140" s="31"/>
      <c r="BP140" s="31" t="s">
        <v>134</v>
      </c>
      <c r="BQ140" s="31" t="s">
        <v>443</v>
      </c>
      <c r="BR140" s="31"/>
      <c r="BS140" s="31"/>
      <c r="BT140" s="31"/>
      <c r="BU140" s="31"/>
      <c r="BV140" s="31"/>
      <c r="BW140" s="31"/>
      <c r="BX140" s="31"/>
      <c r="BY140" s="31"/>
      <c r="BZ140" s="31"/>
      <c r="CA140" s="31"/>
      <c r="CB140" s="31"/>
    </row>
    <row r="141" spans="1:80" ht="24.95" customHeight="1">
      <c r="A141" s="247">
        <v>138</v>
      </c>
      <c r="B141" s="247" t="s">
        <v>1024</v>
      </c>
      <c r="C141" s="247" t="s">
        <v>759</v>
      </c>
      <c r="D141" s="247" t="s">
        <v>84</v>
      </c>
      <c r="E141" s="184" t="s">
        <v>1030</v>
      </c>
      <c r="F141" s="247"/>
      <c r="G141" s="224">
        <v>0.4</v>
      </c>
      <c r="H141" s="224">
        <v>0.6</v>
      </c>
      <c r="I141" s="224" t="s">
        <v>228</v>
      </c>
      <c r="J141" s="247" t="s">
        <v>186</v>
      </c>
      <c r="K141" s="247" t="s">
        <v>88</v>
      </c>
      <c r="L141" s="54" t="s">
        <v>89</v>
      </c>
      <c r="M141" s="184" t="s">
        <v>89</v>
      </c>
      <c r="N141" s="247" t="s">
        <v>88</v>
      </c>
      <c r="O141" s="416" t="s">
        <v>1027</v>
      </c>
      <c r="P141" s="224" t="s">
        <v>97</v>
      </c>
      <c r="Q141" s="224" t="s">
        <v>145</v>
      </c>
      <c r="R141" s="224" t="s">
        <v>413</v>
      </c>
      <c r="S141" s="224" t="s">
        <v>145</v>
      </c>
      <c r="T141" s="225"/>
      <c r="U141" s="224"/>
      <c r="V141" s="224"/>
      <c r="W141" s="224"/>
      <c r="X141" s="247" t="s">
        <v>94</v>
      </c>
      <c r="Y141" s="247" t="s">
        <v>94</v>
      </c>
      <c r="Z141" s="247" t="s">
        <v>94</v>
      </c>
      <c r="AA141" s="247" t="s">
        <v>94</v>
      </c>
      <c r="AB141" s="247" t="s">
        <v>97</v>
      </c>
      <c r="AC141" s="396" t="s">
        <v>97</v>
      </c>
      <c r="AD141" s="397" t="s">
        <v>97</v>
      </c>
      <c r="AE141" s="247" t="s">
        <v>97</v>
      </c>
      <c r="AF141" s="247" t="s">
        <v>97</v>
      </c>
      <c r="AG141" s="247" t="s">
        <v>97</v>
      </c>
      <c r="AH141" s="247" t="s">
        <v>97</v>
      </c>
      <c r="AI141" s="247" t="s">
        <v>95</v>
      </c>
      <c r="AJ141" s="247" t="s">
        <v>95</v>
      </c>
      <c r="AK141" s="247" t="s">
        <v>94</v>
      </c>
      <c r="AL141" s="247" t="s">
        <v>94</v>
      </c>
      <c r="AM141" s="396" t="s">
        <v>105</v>
      </c>
      <c r="AN141" s="396" t="s">
        <v>105</v>
      </c>
      <c r="AO141" s="396" t="s">
        <v>94</v>
      </c>
      <c r="AP141" s="396" t="s">
        <v>94</v>
      </c>
      <c r="AQ141" s="184" t="s">
        <v>97</v>
      </c>
      <c r="AR141" s="184" t="s">
        <v>96</v>
      </c>
      <c r="AS141" s="184" t="s">
        <v>97</v>
      </c>
      <c r="AT141" s="31"/>
      <c r="AU141" s="9" t="s">
        <v>98</v>
      </c>
      <c r="AV141" s="9"/>
      <c r="AW141" s="9"/>
      <c r="AX141" s="11">
        <v>43826</v>
      </c>
      <c r="AY141" s="11">
        <v>43829</v>
      </c>
      <c r="AZ141" s="11">
        <f>AX141+AZ2</f>
        <v>43833</v>
      </c>
      <c r="BA141" s="11">
        <v>43843</v>
      </c>
      <c r="BB141" s="11" t="s">
        <v>93</v>
      </c>
      <c r="BC141" s="11" t="s">
        <v>1031</v>
      </c>
      <c r="BD141" s="9"/>
      <c r="BE141" s="31"/>
      <c r="BF141" s="31"/>
      <c r="BG141" s="31"/>
      <c r="BH141" s="31" t="s">
        <v>114</v>
      </c>
      <c r="BI141" s="31" t="s">
        <v>114</v>
      </c>
      <c r="BJ141" s="31" t="s">
        <v>1004</v>
      </c>
      <c r="BK141" s="31" t="s">
        <v>197</v>
      </c>
      <c r="BL141" s="31" t="s">
        <v>94</v>
      </c>
      <c r="BM141" s="31"/>
      <c r="BN141" s="31"/>
      <c r="BO141" s="31"/>
      <c r="BP141" s="31" t="s">
        <v>134</v>
      </c>
      <c r="BQ141" s="31" t="s">
        <v>443</v>
      </c>
      <c r="BR141" s="31"/>
      <c r="BS141" s="31"/>
      <c r="BT141" s="31"/>
      <c r="BU141" s="31"/>
      <c r="BV141" s="31"/>
      <c r="BW141" s="31"/>
      <c r="BX141" s="31"/>
      <c r="BY141" s="31"/>
      <c r="BZ141" s="31"/>
      <c r="CA141" s="31"/>
      <c r="CB141" s="31"/>
    </row>
    <row r="142" spans="1:80" ht="24.95" customHeight="1">
      <c r="A142" s="247">
        <v>139</v>
      </c>
      <c r="B142" s="247" t="s">
        <v>1024</v>
      </c>
      <c r="C142" s="247" t="s">
        <v>173</v>
      </c>
      <c r="D142" s="247" t="s">
        <v>84</v>
      </c>
      <c r="E142" s="184" t="s">
        <v>1032</v>
      </c>
      <c r="F142" s="247"/>
      <c r="G142" s="224">
        <v>0.2</v>
      </c>
      <c r="H142" s="224">
        <v>0.8</v>
      </c>
      <c r="I142" s="224" t="s">
        <v>228</v>
      </c>
      <c r="J142" s="247" t="s">
        <v>186</v>
      </c>
      <c r="K142" s="247" t="s">
        <v>88</v>
      </c>
      <c r="L142" s="54" t="s">
        <v>89</v>
      </c>
      <c r="M142" s="184" t="s">
        <v>89</v>
      </c>
      <c r="N142" s="224" t="s">
        <v>95</v>
      </c>
      <c r="O142" s="224" t="s">
        <v>95</v>
      </c>
      <c r="P142" s="224" t="s">
        <v>95</v>
      </c>
      <c r="Q142" s="224" t="s">
        <v>792</v>
      </c>
      <c r="R142" s="224" t="s">
        <v>792</v>
      </c>
      <c r="S142" s="224" t="s">
        <v>145</v>
      </c>
      <c r="T142" s="225" t="s">
        <v>408</v>
      </c>
      <c r="U142" s="392"/>
      <c r="V142" s="224"/>
      <c r="W142" s="224"/>
      <c r="X142" s="247" t="s">
        <v>105</v>
      </c>
      <c r="Y142" s="247" t="s">
        <v>94</v>
      </c>
      <c r="Z142" s="247" t="s">
        <v>105</v>
      </c>
      <c r="AA142" s="247" t="s">
        <v>94</v>
      </c>
      <c r="AB142" s="247" t="s">
        <v>105</v>
      </c>
      <c r="AC142" s="396" t="s">
        <v>105</v>
      </c>
      <c r="AD142" s="397" t="s">
        <v>97</v>
      </c>
      <c r="AE142" s="247" t="s">
        <v>97</v>
      </c>
      <c r="AF142" s="247" t="s">
        <v>97</v>
      </c>
      <c r="AG142" s="247" t="s">
        <v>97</v>
      </c>
      <c r="AH142" s="247" t="s">
        <v>97</v>
      </c>
      <c r="AI142" s="247" t="s">
        <v>94</v>
      </c>
      <c r="AJ142" s="247" t="s">
        <v>95</v>
      </c>
      <c r="AK142" s="247" t="s">
        <v>94</v>
      </c>
      <c r="AL142" s="247" t="s">
        <v>94</v>
      </c>
      <c r="AM142" s="396" t="s">
        <v>105</v>
      </c>
      <c r="AN142" s="396" t="s">
        <v>105</v>
      </c>
      <c r="AO142" s="396" t="s">
        <v>94</v>
      </c>
      <c r="AP142" s="396" t="s">
        <v>94</v>
      </c>
      <c r="AQ142" s="184" t="s">
        <v>105</v>
      </c>
      <c r="AR142" s="184" t="s">
        <v>915</v>
      </c>
      <c r="AS142" s="184" t="s">
        <v>97</v>
      </c>
      <c r="AT142" s="31" t="s">
        <v>1033</v>
      </c>
      <c r="AU142" s="9" t="s">
        <v>98</v>
      </c>
      <c r="AV142" s="9"/>
      <c r="AW142" s="9"/>
      <c r="AX142" s="11">
        <v>43815</v>
      </c>
      <c r="AY142" s="11">
        <v>43812</v>
      </c>
      <c r="AZ142" s="11">
        <v>43829</v>
      </c>
      <c r="BA142" s="11">
        <v>43880</v>
      </c>
      <c r="BB142" s="11" t="s">
        <v>216</v>
      </c>
      <c r="BC142" s="11" t="s">
        <v>1034</v>
      </c>
      <c r="BD142" s="9"/>
      <c r="BE142" s="31"/>
      <c r="BF142" s="31"/>
      <c r="BG142" s="31"/>
      <c r="BH142" s="31"/>
      <c r="BI142" s="31" t="s">
        <v>114</v>
      </c>
      <c r="BJ142" s="31" t="s">
        <v>797</v>
      </c>
      <c r="BK142" s="31" t="s">
        <v>197</v>
      </c>
      <c r="BL142" s="31" t="s">
        <v>94</v>
      </c>
      <c r="BM142" s="31"/>
      <c r="BN142" s="31"/>
      <c r="BO142" s="31"/>
      <c r="BP142" s="31" t="s">
        <v>134</v>
      </c>
      <c r="BQ142" s="31" t="s">
        <v>153</v>
      </c>
      <c r="BR142" s="31"/>
      <c r="BS142" s="31"/>
      <c r="BT142" s="31"/>
      <c r="BU142" s="31"/>
      <c r="BV142" s="31"/>
      <c r="BW142" s="31"/>
      <c r="BX142" s="31"/>
      <c r="BY142" s="31"/>
      <c r="BZ142" s="31"/>
      <c r="CA142" s="31"/>
      <c r="CB142" s="31"/>
    </row>
    <row r="143" spans="1:80" customFormat="1" ht="24.95" customHeight="1">
      <c r="A143" s="184">
        <v>140</v>
      </c>
      <c r="B143" s="184" t="s">
        <v>1024</v>
      </c>
      <c r="C143" s="184" t="s">
        <v>373</v>
      </c>
      <c r="D143" s="184" t="s">
        <v>84</v>
      </c>
      <c r="E143" s="184" t="s">
        <v>1035</v>
      </c>
      <c r="F143" s="184"/>
      <c r="G143" s="54">
        <v>0.9</v>
      </c>
      <c r="H143" s="54">
        <v>0.1</v>
      </c>
      <c r="I143" s="184"/>
      <c r="J143" s="54" t="s">
        <v>87</v>
      </c>
      <c r="K143" s="54" t="s">
        <v>761</v>
      </c>
      <c r="L143" s="184" t="s">
        <v>89</v>
      </c>
      <c r="M143" s="184" t="s">
        <v>89</v>
      </c>
      <c r="N143" s="54" t="s">
        <v>1036</v>
      </c>
      <c r="O143" s="54" t="s">
        <v>378</v>
      </c>
      <c r="P143" s="54"/>
      <c r="Q143" s="54" t="s">
        <v>380</v>
      </c>
      <c r="R143" s="54" t="s">
        <v>413</v>
      </c>
      <c r="S143" s="54" t="s">
        <v>145</v>
      </c>
      <c r="T143" s="225"/>
      <c r="U143" s="54" t="s">
        <v>834</v>
      </c>
      <c r="V143" s="54"/>
      <c r="W143" s="184"/>
      <c r="X143" s="184" t="s">
        <v>105</v>
      </c>
      <c r="Y143" s="184" t="s">
        <v>94</v>
      </c>
      <c r="Z143" s="184" t="s">
        <v>105</v>
      </c>
      <c r="AA143" s="184" t="s">
        <v>94</v>
      </c>
      <c r="AB143" s="184" t="s">
        <v>105</v>
      </c>
      <c r="AC143" s="71" t="s">
        <v>105</v>
      </c>
      <c r="AD143" s="185" t="s">
        <v>97</v>
      </c>
      <c r="AE143" s="184" t="s">
        <v>97</v>
      </c>
      <c r="AF143" s="184" t="s">
        <v>97</v>
      </c>
      <c r="AG143" s="184" t="s">
        <v>97</v>
      </c>
      <c r="AH143" s="184" t="s">
        <v>97</v>
      </c>
      <c r="AI143" s="184" t="s">
        <v>94</v>
      </c>
      <c r="AJ143" s="184" t="s">
        <v>95</v>
      </c>
      <c r="AK143" s="184" t="s">
        <v>94</v>
      </c>
      <c r="AL143" s="184" t="s">
        <v>94</v>
      </c>
      <c r="AM143" s="71" t="s">
        <v>97</v>
      </c>
      <c r="AN143" s="71" t="s">
        <v>105</v>
      </c>
      <c r="AO143" s="71" t="s">
        <v>94</v>
      </c>
      <c r="AP143" s="71" t="s">
        <v>94</v>
      </c>
      <c r="AQ143" s="184" t="s">
        <v>105</v>
      </c>
      <c r="AR143" s="184" t="s">
        <v>204</v>
      </c>
      <c r="AS143" s="184" t="s">
        <v>95</v>
      </c>
      <c r="AT143" s="31"/>
      <c r="AU143" s="9" t="s">
        <v>98</v>
      </c>
      <c r="AV143" s="9"/>
      <c r="AW143" s="9"/>
      <c r="AX143" s="11">
        <v>43839</v>
      </c>
      <c r="AY143" s="11">
        <v>43839</v>
      </c>
      <c r="AZ143" s="11">
        <f>AX143+AZ2</f>
        <v>43846</v>
      </c>
      <c r="BA143" s="11">
        <v>43868</v>
      </c>
      <c r="BB143" s="11" t="s">
        <v>93</v>
      </c>
      <c r="BC143" s="11" t="s">
        <v>1037</v>
      </c>
      <c r="BD143" s="9"/>
      <c r="BE143" s="31"/>
      <c r="BF143" s="31"/>
      <c r="BG143" s="31"/>
      <c r="BH143" s="31"/>
      <c r="BI143" s="31" t="s">
        <v>114</v>
      </c>
      <c r="BJ143" s="31" t="s">
        <v>264</v>
      </c>
      <c r="BK143" s="31" t="s">
        <v>197</v>
      </c>
      <c r="BL143" s="31" t="s">
        <v>94</v>
      </c>
      <c r="BM143" s="31"/>
      <c r="BN143" s="31"/>
      <c r="BO143" s="31"/>
      <c r="BP143" s="31" t="s">
        <v>135</v>
      </c>
      <c r="BQ143" s="31" t="s">
        <v>153</v>
      </c>
      <c r="BR143" s="31"/>
      <c r="BS143" s="31"/>
      <c r="BT143" s="31"/>
      <c r="BU143" s="31"/>
      <c r="BV143" s="31"/>
      <c r="BW143" s="31"/>
      <c r="BX143" s="31"/>
      <c r="BY143" s="31"/>
      <c r="BZ143" s="31"/>
      <c r="CA143" s="31"/>
      <c r="CB143" s="31"/>
    </row>
    <row r="144" spans="1:80" ht="24.95" customHeight="1">
      <c r="A144" s="247">
        <v>141</v>
      </c>
      <c r="B144" s="247" t="s">
        <v>1024</v>
      </c>
      <c r="C144" s="247" t="s">
        <v>199</v>
      </c>
      <c r="D144" s="247" t="s">
        <v>84</v>
      </c>
      <c r="E144" s="247" t="s">
        <v>1038</v>
      </c>
      <c r="F144" s="247"/>
      <c r="G144" s="224">
        <v>0.8</v>
      </c>
      <c r="H144" s="224">
        <v>0.2</v>
      </c>
      <c r="I144" s="224" t="s">
        <v>228</v>
      </c>
      <c r="J144" s="247" t="s">
        <v>87</v>
      </c>
      <c r="K144" s="224" t="s">
        <v>276</v>
      </c>
      <c r="L144" s="184" t="s">
        <v>89</v>
      </c>
      <c r="M144" s="184" t="s">
        <v>89</v>
      </c>
      <c r="N144" s="224" t="s">
        <v>95</v>
      </c>
      <c r="O144" s="224" t="s">
        <v>821</v>
      </c>
      <c r="P144" s="224" t="s">
        <v>95</v>
      </c>
      <c r="Q144" s="224" t="s">
        <v>822</v>
      </c>
      <c r="R144" s="224" t="s">
        <v>822</v>
      </c>
      <c r="S144" s="224" t="s">
        <v>145</v>
      </c>
      <c r="T144" s="225"/>
      <c r="U144" s="224" t="s">
        <v>335</v>
      </c>
      <c r="V144" s="224"/>
      <c r="W144" s="247" t="s">
        <v>1039</v>
      </c>
      <c r="X144" s="247" t="s">
        <v>105</v>
      </c>
      <c r="Y144" s="247" t="s">
        <v>94</v>
      </c>
      <c r="Z144" s="247" t="s">
        <v>105</v>
      </c>
      <c r="AA144" s="247" t="s">
        <v>94</v>
      </c>
      <c r="AB144" s="247" t="s">
        <v>105</v>
      </c>
      <c r="AC144" s="396" t="s">
        <v>105</v>
      </c>
      <c r="AD144" s="397" t="s">
        <v>97</v>
      </c>
      <c r="AE144" s="247" t="s">
        <v>97</v>
      </c>
      <c r="AF144" s="247" t="s">
        <v>97</v>
      </c>
      <c r="AG144" s="247" t="s">
        <v>97</v>
      </c>
      <c r="AH144" s="247" t="s">
        <v>97</v>
      </c>
      <c r="AI144" s="247" t="s">
        <v>94</v>
      </c>
      <c r="AJ144" s="247" t="s">
        <v>95</v>
      </c>
      <c r="AK144" s="247" t="s">
        <v>94</v>
      </c>
      <c r="AL144" s="247" t="s">
        <v>94</v>
      </c>
      <c r="AM144" s="396" t="s">
        <v>97</v>
      </c>
      <c r="AN144" s="396" t="s">
        <v>105</v>
      </c>
      <c r="AO144" s="396" t="s">
        <v>94</v>
      </c>
      <c r="AP144" s="396" t="s">
        <v>94</v>
      </c>
      <c r="AQ144" s="247" t="s">
        <v>105</v>
      </c>
      <c r="AR144" s="247" t="s">
        <v>204</v>
      </c>
      <c r="AS144" s="247" t="s">
        <v>97</v>
      </c>
      <c r="AT144" s="392"/>
      <c r="AU144" s="9" t="s">
        <v>98</v>
      </c>
      <c r="AV144" s="9"/>
      <c r="AW144" s="9"/>
      <c r="AX144" s="11">
        <v>43875</v>
      </c>
      <c r="AY144" s="11">
        <v>43878</v>
      </c>
      <c r="AZ144" s="11">
        <f>AX144+7</f>
        <v>43882</v>
      </c>
      <c r="BA144" s="11">
        <v>43879</v>
      </c>
      <c r="BB144" s="11" t="s">
        <v>93</v>
      </c>
      <c r="BC144" s="11" t="s">
        <v>1040</v>
      </c>
      <c r="BD144" s="9"/>
      <c r="BE144" s="31"/>
      <c r="BF144" s="31"/>
      <c r="BG144" s="31"/>
      <c r="BH144" s="31"/>
      <c r="BI144" s="31" t="s">
        <v>114</v>
      </c>
      <c r="BJ144" s="31" t="s">
        <v>826</v>
      </c>
      <c r="BK144" s="31" t="s">
        <v>197</v>
      </c>
      <c r="BL144" s="31" t="s">
        <v>105</v>
      </c>
      <c r="BM144" s="31"/>
      <c r="BN144" s="31"/>
      <c r="BO144" s="31"/>
      <c r="BP144" s="31" t="s">
        <v>153</v>
      </c>
      <c r="BQ144" s="31" t="s">
        <v>154</v>
      </c>
      <c r="BR144" s="31"/>
      <c r="BS144" s="31"/>
      <c r="BT144" s="31"/>
      <c r="BU144" s="31"/>
      <c r="BV144" s="31"/>
      <c r="BW144" s="31"/>
      <c r="BX144" s="31"/>
      <c r="BY144" s="31"/>
      <c r="BZ144" s="31"/>
      <c r="CA144" s="31"/>
      <c r="CB144" s="31"/>
    </row>
    <row r="145" spans="1:80" ht="24.95" customHeight="1">
      <c r="A145" s="247">
        <v>142</v>
      </c>
      <c r="B145" s="247" t="s">
        <v>1024</v>
      </c>
      <c r="C145" s="247" t="s">
        <v>173</v>
      </c>
      <c r="D145" s="247" t="s">
        <v>84</v>
      </c>
      <c r="E145" s="184" t="s">
        <v>1041</v>
      </c>
      <c r="F145" s="224"/>
      <c r="G145" s="224">
        <v>0.1</v>
      </c>
      <c r="H145" s="224">
        <v>0.9</v>
      </c>
      <c r="I145" s="224" t="s">
        <v>228</v>
      </c>
      <c r="J145" s="247" t="s">
        <v>186</v>
      </c>
      <c r="K145" s="247" t="s">
        <v>88</v>
      </c>
      <c r="L145" s="184" t="s">
        <v>89</v>
      </c>
      <c r="M145" s="184" t="s">
        <v>89</v>
      </c>
      <c r="N145" s="224" t="s">
        <v>95</v>
      </c>
      <c r="O145" s="416" t="s">
        <v>815</v>
      </c>
      <c r="P145" s="224" t="s">
        <v>97</v>
      </c>
      <c r="Q145" s="224" t="s">
        <v>792</v>
      </c>
      <c r="R145" s="224" t="s">
        <v>792</v>
      </c>
      <c r="S145" s="224" t="s">
        <v>145</v>
      </c>
      <c r="T145" s="225" t="s">
        <v>408</v>
      </c>
      <c r="U145" s="224"/>
      <c r="V145" s="224"/>
      <c r="W145" s="247"/>
      <c r="X145" s="247" t="s">
        <v>97</v>
      </c>
      <c r="Y145" s="247" t="s">
        <v>94</v>
      </c>
      <c r="Z145" s="247" t="s">
        <v>97</v>
      </c>
      <c r="AA145" s="247" t="s">
        <v>94</v>
      </c>
      <c r="AB145" s="247" t="s">
        <v>105</v>
      </c>
      <c r="AC145" s="396" t="s">
        <v>105</v>
      </c>
      <c r="AD145" s="397" t="s">
        <v>97</v>
      </c>
      <c r="AE145" s="247" t="s">
        <v>97</v>
      </c>
      <c r="AF145" s="247" t="s">
        <v>97</v>
      </c>
      <c r="AG145" s="247" t="s">
        <v>97</v>
      </c>
      <c r="AH145" s="247" t="s">
        <v>97</v>
      </c>
      <c r="AI145" s="247" t="s">
        <v>94</v>
      </c>
      <c r="AJ145" s="247" t="s">
        <v>95</v>
      </c>
      <c r="AK145" s="247" t="s">
        <v>94</v>
      </c>
      <c r="AL145" s="247" t="s">
        <v>94</v>
      </c>
      <c r="AM145" s="396" t="s">
        <v>97</v>
      </c>
      <c r="AN145" s="396" t="s">
        <v>105</v>
      </c>
      <c r="AO145" s="396" t="s">
        <v>94</v>
      </c>
      <c r="AP145" s="396" t="s">
        <v>94</v>
      </c>
      <c r="AQ145" s="184" t="s">
        <v>105</v>
      </c>
      <c r="AR145" s="184" t="s">
        <v>592</v>
      </c>
      <c r="AS145" s="184" t="s">
        <v>97</v>
      </c>
      <c r="AT145" s="31" t="s">
        <v>1042</v>
      </c>
      <c r="AU145" s="9" t="s">
        <v>98</v>
      </c>
      <c r="AV145" s="9"/>
      <c r="AW145" s="9"/>
      <c r="AX145" s="11">
        <v>43840</v>
      </c>
      <c r="AY145" s="11">
        <v>43843</v>
      </c>
      <c r="AZ145" s="11">
        <f>AX145+AZ2</f>
        <v>43847</v>
      </c>
      <c r="BA145" s="11">
        <v>43880</v>
      </c>
      <c r="BB145" s="11" t="s">
        <v>216</v>
      </c>
      <c r="BC145" s="11" t="s">
        <v>1043</v>
      </c>
      <c r="BD145" s="9"/>
      <c r="BE145" s="31"/>
      <c r="BF145" s="31"/>
      <c r="BG145" s="31"/>
      <c r="BH145" s="31" t="s">
        <v>114</v>
      </c>
      <c r="BI145" s="31" t="s">
        <v>114</v>
      </c>
      <c r="BJ145" s="31" t="s">
        <v>797</v>
      </c>
      <c r="BK145" s="31" t="s">
        <v>197</v>
      </c>
      <c r="BL145" s="31" t="s">
        <v>94</v>
      </c>
      <c r="BM145" s="31"/>
      <c r="BN145" s="31"/>
      <c r="BO145" s="31"/>
      <c r="BP145" s="31" t="s">
        <v>134</v>
      </c>
      <c r="BQ145" s="31" t="s">
        <v>443</v>
      </c>
      <c r="BR145" s="31"/>
      <c r="BS145" s="31"/>
      <c r="BT145" s="31"/>
      <c r="BU145" s="31"/>
      <c r="BV145" s="31"/>
      <c r="BW145" s="31"/>
      <c r="BX145" s="31"/>
      <c r="BY145" s="31"/>
      <c r="BZ145" s="31"/>
      <c r="CA145" s="31"/>
      <c r="CB145" s="31"/>
    </row>
    <row r="146" spans="1:80" ht="24.95" customHeight="1">
      <c r="A146" s="247">
        <v>143</v>
      </c>
      <c r="B146" s="247" t="s">
        <v>1024</v>
      </c>
      <c r="C146" s="247" t="s">
        <v>173</v>
      </c>
      <c r="D146" s="247" t="s">
        <v>84</v>
      </c>
      <c r="E146" s="184" t="s">
        <v>1044</v>
      </c>
      <c r="F146" s="247"/>
      <c r="G146" s="224">
        <v>0.2</v>
      </c>
      <c r="H146" s="224">
        <v>0.8</v>
      </c>
      <c r="I146" s="224" t="s">
        <v>228</v>
      </c>
      <c r="J146" s="247" t="s">
        <v>186</v>
      </c>
      <c r="K146" s="247" t="s">
        <v>88</v>
      </c>
      <c r="L146" s="184" t="s">
        <v>89</v>
      </c>
      <c r="M146" s="184" t="s">
        <v>89</v>
      </c>
      <c r="N146" s="247" t="s">
        <v>88</v>
      </c>
      <c r="O146" s="416" t="s">
        <v>1027</v>
      </c>
      <c r="P146" s="224" t="s">
        <v>97</v>
      </c>
      <c r="Q146" s="224" t="s">
        <v>145</v>
      </c>
      <c r="R146" s="224" t="s">
        <v>413</v>
      </c>
      <c r="S146" s="224" t="s">
        <v>145</v>
      </c>
      <c r="T146" s="225" t="s">
        <v>1002</v>
      </c>
      <c r="U146" s="224"/>
      <c r="V146" s="224"/>
      <c r="W146" s="224"/>
      <c r="X146" s="247" t="s">
        <v>105</v>
      </c>
      <c r="Y146" s="247" t="s">
        <v>94</v>
      </c>
      <c r="Z146" s="247" t="s">
        <v>105</v>
      </c>
      <c r="AA146" s="247" t="s">
        <v>94</v>
      </c>
      <c r="AB146" s="247" t="s">
        <v>105</v>
      </c>
      <c r="AC146" s="396" t="s">
        <v>105</v>
      </c>
      <c r="AD146" s="397" t="s">
        <v>97</v>
      </c>
      <c r="AE146" s="247" t="s">
        <v>97</v>
      </c>
      <c r="AF146" s="247" t="s">
        <v>97</v>
      </c>
      <c r="AG146" s="247" t="s">
        <v>97</v>
      </c>
      <c r="AH146" s="247" t="s">
        <v>97</v>
      </c>
      <c r="AI146" s="247" t="s">
        <v>94</v>
      </c>
      <c r="AJ146" s="247" t="s">
        <v>95</v>
      </c>
      <c r="AK146" s="247" t="s">
        <v>94</v>
      </c>
      <c r="AL146" s="247" t="s">
        <v>94</v>
      </c>
      <c r="AM146" s="396" t="s">
        <v>97</v>
      </c>
      <c r="AN146" s="396" t="s">
        <v>105</v>
      </c>
      <c r="AO146" s="396" t="s">
        <v>94</v>
      </c>
      <c r="AP146" s="396" t="s">
        <v>94</v>
      </c>
      <c r="AQ146" s="184" t="s">
        <v>105</v>
      </c>
      <c r="AR146" s="184" t="s">
        <v>204</v>
      </c>
      <c r="AS146" s="184" t="s">
        <v>97</v>
      </c>
      <c r="AT146" s="31"/>
      <c r="AU146" s="9" t="str">
        <f>$AU$140</f>
        <v>close</v>
      </c>
      <c r="AV146" s="9"/>
      <c r="AW146" s="9"/>
      <c r="AX146" s="11">
        <v>43815</v>
      </c>
      <c r="AY146" s="11">
        <v>43812</v>
      </c>
      <c r="AZ146" s="27">
        <v>43829</v>
      </c>
      <c r="BA146" s="11">
        <v>43849</v>
      </c>
      <c r="BB146" s="11" t="s">
        <v>93</v>
      </c>
      <c r="BC146" s="11" t="str">
        <f>BC140</f>
        <v xml:space="preserve">12/25/2019: sign off?
12/30/2019: update by Baidu
1/2/2020: updated MRD?
1/8/2020: plan to sign off
1/17/2020: sign off for Desay
1/19/2020: sign off for Baidu
</v>
      </c>
      <c r="BD146" s="9"/>
      <c r="BE146" s="31"/>
      <c r="BF146" s="31"/>
      <c r="BG146" s="31"/>
      <c r="BH146" s="31" t="s">
        <v>114</v>
      </c>
      <c r="BI146" s="31" t="s">
        <v>114</v>
      </c>
      <c r="BJ146" s="31" t="s">
        <v>1004</v>
      </c>
      <c r="BK146" s="31" t="s">
        <v>197</v>
      </c>
      <c r="BL146" s="31" t="s">
        <v>94</v>
      </c>
      <c r="BM146" s="31"/>
      <c r="BN146" s="31"/>
      <c r="BO146" s="31"/>
      <c r="BP146" s="31" t="s">
        <v>134</v>
      </c>
      <c r="BQ146" s="31" t="s">
        <v>443</v>
      </c>
      <c r="BR146" s="31"/>
      <c r="BS146" s="31"/>
      <c r="BT146" s="31"/>
      <c r="BU146" s="31"/>
      <c r="BV146" s="31"/>
      <c r="BW146" s="31"/>
      <c r="BX146" s="31"/>
      <c r="BY146" s="31"/>
      <c r="BZ146" s="31"/>
      <c r="CA146" s="31"/>
      <c r="CB146" s="31"/>
    </row>
    <row r="147" spans="1:80" ht="24.95" customHeight="1">
      <c r="A147" s="247">
        <v>144</v>
      </c>
      <c r="B147" s="247" t="s">
        <v>1024</v>
      </c>
      <c r="C147" s="247" t="s">
        <v>173</v>
      </c>
      <c r="D147" s="247" t="s">
        <v>84</v>
      </c>
      <c r="E147" s="184" t="s">
        <v>1045</v>
      </c>
      <c r="F147" s="247"/>
      <c r="G147" s="224">
        <v>0.1</v>
      </c>
      <c r="H147" s="224">
        <v>0.9</v>
      </c>
      <c r="I147" s="224" t="s">
        <v>228</v>
      </c>
      <c r="J147" s="247" t="s">
        <v>186</v>
      </c>
      <c r="K147" s="247" t="s">
        <v>88</v>
      </c>
      <c r="L147" s="184" t="s">
        <v>89</v>
      </c>
      <c r="M147" s="184" t="s">
        <v>89</v>
      </c>
      <c r="N147" s="247" t="s">
        <v>88</v>
      </c>
      <c r="O147" s="416" t="s">
        <v>1046</v>
      </c>
      <c r="P147" s="224" t="s">
        <v>97</v>
      </c>
      <c r="Q147" s="224" t="s">
        <v>855</v>
      </c>
      <c r="R147" s="224" t="s">
        <v>855</v>
      </c>
      <c r="S147" s="224" t="s">
        <v>145</v>
      </c>
      <c r="T147" s="225" t="s">
        <v>405</v>
      </c>
      <c r="U147" s="224"/>
      <c r="V147" s="224"/>
      <c r="W147" s="224"/>
      <c r="X147" s="247" t="s">
        <v>105</v>
      </c>
      <c r="Y147" s="247" t="s">
        <v>94</v>
      </c>
      <c r="Z147" s="247" t="s">
        <v>105</v>
      </c>
      <c r="AA147" s="247" t="s">
        <v>94</v>
      </c>
      <c r="AB147" s="247" t="s">
        <v>105</v>
      </c>
      <c r="AC147" s="396" t="s">
        <v>105</v>
      </c>
      <c r="AD147" s="397" t="s">
        <v>97</v>
      </c>
      <c r="AE147" s="247" t="s">
        <v>97</v>
      </c>
      <c r="AF147" s="247" t="s">
        <v>97</v>
      </c>
      <c r="AG147" s="247" t="s">
        <v>97</v>
      </c>
      <c r="AH147" s="247" t="s">
        <v>97</v>
      </c>
      <c r="AI147" s="247" t="s">
        <v>94</v>
      </c>
      <c r="AJ147" s="247" t="s">
        <v>95</v>
      </c>
      <c r="AK147" s="247" t="s">
        <v>94</v>
      </c>
      <c r="AL147" s="247" t="s">
        <v>94</v>
      </c>
      <c r="AM147" s="396" t="s">
        <v>97</v>
      </c>
      <c r="AN147" s="396" t="s">
        <v>105</v>
      </c>
      <c r="AO147" s="396" t="s">
        <v>94</v>
      </c>
      <c r="AP147" s="396" t="s">
        <v>94</v>
      </c>
      <c r="AQ147" s="184" t="s">
        <v>105</v>
      </c>
      <c r="AR147" s="184" t="s">
        <v>915</v>
      </c>
      <c r="AS147" s="184" t="s">
        <v>97</v>
      </c>
      <c r="AT147" s="31" t="s">
        <v>1047</v>
      </c>
      <c r="AU147" s="9" t="s">
        <v>98</v>
      </c>
      <c r="AV147" s="9"/>
      <c r="AW147" s="9"/>
      <c r="AX147" s="11">
        <v>43829</v>
      </c>
      <c r="AY147" s="11">
        <v>43829</v>
      </c>
      <c r="AZ147" s="11">
        <f>AY147+AZ2</f>
        <v>43836</v>
      </c>
      <c r="BA147" s="11">
        <v>43867</v>
      </c>
      <c r="BB147" s="11" t="s">
        <v>93</v>
      </c>
      <c r="BC147" s="11" t="s">
        <v>1048</v>
      </c>
      <c r="BD147" s="9"/>
      <c r="BE147" s="31"/>
      <c r="BF147" s="31"/>
      <c r="BG147" s="31"/>
      <c r="BH147" s="31" t="s">
        <v>114</v>
      </c>
      <c r="BI147" s="31" t="s">
        <v>114</v>
      </c>
      <c r="BJ147" s="31" t="s">
        <v>447</v>
      </c>
      <c r="BK147" s="31" t="s">
        <v>197</v>
      </c>
      <c r="BL147" s="31" t="s">
        <v>94</v>
      </c>
      <c r="BM147" s="31"/>
      <c r="BN147" s="31"/>
      <c r="BO147" s="31"/>
      <c r="BP147" s="31" t="s">
        <v>106</v>
      </c>
      <c r="BQ147" s="199" t="s">
        <v>443</v>
      </c>
      <c r="BR147" s="31"/>
      <c r="BS147" s="31"/>
      <c r="BT147" s="31"/>
      <c r="BU147" s="31"/>
      <c r="BV147" s="31"/>
      <c r="BW147" s="31"/>
      <c r="BX147" s="31"/>
      <c r="BY147" s="31"/>
      <c r="BZ147" s="31"/>
      <c r="CA147" s="31"/>
      <c r="CB147" s="31"/>
    </row>
    <row r="148" spans="1:80" customFormat="1" ht="24.95" customHeight="1">
      <c r="A148" s="184">
        <v>145</v>
      </c>
      <c r="B148" s="184" t="s">
        <v>1024</v>
      </c>
      <c r="C148" s="184" t="s">
        <v>205</v>
      </c>
      <c r="D148" s="184" t="s">
        <v>206</v>
      </c>
      <c r="E148" s="184" t="s">
        <v>1049</v>
      </c>
      <c r="F148" s="184"/>
      <c r="G148" s="54">
        <v>0.1</v>
      </c>
      <c r="H148" s="54">
        <v>0.9</v>
      </c>
      <c r="I148" s="54" t="s">
        <v>228</v>
      </c>
      <c r="J148" s="184" t="s">
        <v>186</v>
      </c>
      <c r="K148" s="54"/>
      <c r="L148" s="184" t="s">
        <v>89</v>
      </c>
      <c r="M148" s="184" t="s">
        <v>89</v>
      </c>
      <c r="N148" s="54"/>
      <c r="O148" s="55" t="s">
        <v>1027</v>
      </c>
      <c r="P148" s="54"/>
      <c r="Q148" s="54" t="s">
        <v>520</v>
      </c>
      <c r="R148" s="54" t="s">
        <v>520</v>
      </c>
      <c r="S148" s="54" t="s">
        <v>145</v>
      </c>
      <c r="T148" s="225" t="s">
        <v>1002</v>
      </c>
      <c r="U148" s="54"/>
      <c r="V148" s="54"/>
      <c r="W148" s="54"/>
      <c r="X148" s="184" t="s">
        <v>105</v>
      </c>
      <c r="Y148" s="184" t="s">
        <v>94</v>
      </c>
      <c r="Z148" s="184" t="s">
        <v>105</v>
      </c>
      <c r="AA148" s="184" t="s">
        <v>94</v>
      </c>
      <c r="AB148" s="184" t="s">
        <v>105</v>
      </c>
      <c r="AC148" s="71" t="s">
        <v>105</v>
      </c>
      <c r="AD148" s="185" t="s">
        <v>97</v>
      </c>
      <c r="AE148" s="184" t="s">
        <v>97</v>
      </c>
      <c r="AF148" s="184" t="s">
        <v>97</v>
      </c>
      <c r="AG148" s="184" t="s">
        <v>97</v>
      </c>
      <c r="AH148" s="184" t="s">
        <v>97</v>
      </c>
      <c r="AI148" s="184" t="s">
        <v>94</v>
      </c>
      <c r="AJ148" s="184" t="s">
        <v>95</v>
      </c>
      <c r="AK148" s="184" t="s">
        <v>94</v>
      </c>
      <c r="AL148" s="184" t="s">
        <v>94</v>
      </c>
      <c r="AM148" s="71" t="s">
        <v>97</v>
      </c>
      <c r="AN148" s="71" t="s">
        <v>105</v>
      </c>
      <c r="AO148" s="71" t="s">
        <v>94</v>
      </c>
      <c r="AP148" s="71" t="s">
        <v>94</v>
      </c>
      <c r="AQ148" s="184" t="s">
        <v>105</v>
      </c>
      <c r="AR148" s="184" t="s">
        <v>592</v>
      </c>
      <c r="AS148" s="184" t="s">
        <v>97</v>
      </c>
      <c r="AT148" s="31" t="s">
        <v>1050</v>
      </c>
      <c r="AU148" s="9" t="str">
        <f>AU136</f>
        <v>close</v>
      </c>
      <c r="AV148" s="9"/>
      <c r="AW148" s="9"/>
      <c r="AX148" s="11">
        <v>43815</v>
      </c>
      <c r="AY148" s="11">
        <v>43812</v>
      </c>
      <c r="AZ148" s="27">
        <v>43829</v>
      </c>
      <c r="BA148" s="11">
        <v>43849</v>
      </c>
      <c r="BB148" s="11" t="s">
        <v>93</v>
      </c>
      <c r="BC148" s="11" t="s">
        <v>1051</v>
      </c>
      <c r="BD148" s="9"/>
      <c r="BE148" s="31"/>
      <c r="BF148" s="31"/>
      <c r="BG148" s="31"/>
      <c r="BH148" s="31"/>
      <c r="BI148" s="31" t="s">
        <v>114</v>
      </c>
      <c r="BJ148" s="31" t="s">
        <v>1004</v>
      </c>
      <c r="BK148" s="31" t="s">
        <v>205</v>
      </c>
      <c r="BL148" s="31"/>
      <c r="BM148" s="31"/>
      <c r="BN148" s="31"/>
      <c r="BO148" s="31"/>
      <c r="BP148" s="31" t="s">
        <v>106</v>
      </c>
      <c r="BQ148" s="198" t="s">
        <v>443</v>
      </c>
      <c r="BR148" s="31"/>
      <c r="BS148" s="31"/>
      <c r="BT148" s="31"/>
      <c r="BU148" s="31"/>
      <c r="BV148" s="31"/>
      <c r="BW148" s="31"/>
      <c r="BX148" s="31"/>
      <c r="BY148" s="31"/>
      <c r="BZ148" s="31"/>
      <c r="CA148" s="31"/>
      <c r="CB148" s="31"/>
    </row>
    <row r="149" spans="1:80" ht="24.95" customHeight="1">
      <c r="A149" s="247">
        <v>146</v>
      </c>
      <c r="B149" s="247" t="s">
        <v>1024</v>
      </c>
      <c r="C149" s="247" t="s">
        <v>173</v>
      </c>
      <c r="D149" s="247" t="s">
        <v>84</v>
      </c>
      <c r="E149" s="184" t="s">
        <v>1052</v>
      </c>
      <c r="F149" s="247"/>
      <c r="G149" s="224">
        <v>0.9</v>
      </c>
      <c r="H149" s="224">
        <v>0.1</v>
      </c>
      <c r="I149" s="224" t="s">
        <v>228</v>
      </c>
      <c r="J149" s="224" t="s">
        <v>87</v>
      </c>
      <c r="K149" s="224" t="s">
        <v>761</v>
      </c>
      <c r="L149" s="184" t="s">
        <v>89</v>
      </c>
      <c r="M149" s="184" t="s">
        <v>89</v>
      </c>
      <c r="N149" s="247" t="s">
        <v>88</v>
      </c>
      <c r="O149" s="224" t="s">
        <v>1053</v>
      </c>
      <c r="P149" s="224" t="s">
        <v>97</v>
      </c>
      <c r="Q149" s="224" t="s">
        <v>145</v>
      </c>
      <c r="R149" s="224" t="s">
        <v>413</v>
      </c>
      <c r="S149" s="224" t="s">
        <v>145</v>
      </c>
      <c r="T149" s="225"/>
      <c r="U149" s="224" t="s">
        <v>248</v>
      </c>
      <c r="V149" s="224"/>
      <c r="W149" s="224"/>
      <c r="X149" s="247" t="s">
        <v>105</v>
      </c>
      <c r="Y149" s="247" t="s">
        <v>94</v>
      </c>
      <c r="Z149" s="247" t="s">
        <v>105</v>
      </c>
      <c r="AA149" s="247" t="s">
        <v>94</v>
      </c>
      <c r="AB149" s="247" t="s">
        <v>105</v>
      </c>
      <c r="AC149" s="396" t="s">
        <v>105</v>
      </c>
      <c r="AD149" s="397" t="s">
        <v>97</v>
      </c>
      <c r="AE149" s="247" t="s">
        <v>97</v>
      </c>
      <c r="AF149" s="247" t="s">
        <v>97</v>
      </c>
      <c r="AG149" s="247" t="s">
        <v>97</v>
      </c>
      <c r="AH149" s="247" t="s">
        <v>97</v>
      </c>
      <c r="AI149" s="247" t="s">
        <v>94</v>
      </c>
      <c r="AJ149" s="247" t="s">
        <v>95</v>
      </c>
      <c r="AK149" s="247" t="s">
        <v>94</v>
      </c>
      <c r="AL149" s="247" t="s">
        <v>94</v>
      </c>
      <c r="AM149" s="396" t="s">
        <v>97</v>
      </c>
      <c r="AN149" s="396" t="s">
        <v>105</v>
      </c>
      <c r="AO149" s="396" t="s">
        <v>94</v>
      </c>
      <c r="AP149" s="396" t="s">
        <v>94</v>
      </c>
      <c r="AQ149" s="184" t="s">
        <v>105</v>
      </c>
      <c r="AR149" s="184" t="s">
        <v>96</v>
      </c>
      <c r="AS149" s="184" t="s">
        <v>97</v>
      </c>
      <c r="AT149" s="31"/>
      <c r="AU149" s="9" t="s">
        <v>98</v>
      </c>
      <c r="AV149" s="9"/>
      <c r="AW149" s="9"/>
      <c r="AX149" s="11">
        <v>43881</v>
      </c>
      <c r="AY149" s="11">
        <v>43874</v>
      </c>
      <c r="AZ149" s="11">
        <f>AY149+7</f>
        <v>43881</v>
      </c>
      <c r="BA149" s="11">
        <v>43874</v>
      </c>
      <c r="BB149" s="11" t="s">
        <v>160</v>
      </c>
      <c r="BC149" s="11" t="s">
        <v>1054</v>
      </c>
      <c r="BD149" s="9"/>
      <c r="BE149" s="31"/>
      <c r="BF149" s="31"/>
      <c r="BG149" s="31"/>
      <c r="BH149" s="31" t="s">
        <v>114</v>
      </c>
      <c r="BI149" s="31" t="s">
        <v>114</v>
      </c>
      <c r="BJ149" s="31" t="s">
        <v>264</v>
      </c>
      <c r="BK149" s="31" t="s">
        <v>197</v>
      </c>
      <c r="BL149" s="31" t="s">
        <v>94</v>
      </c>
      <c r="BM149" s="31"/>
      <c r="BN149" s="31"/>
      <c r="BO149" s="31"/>
      <c r="BP149" s="31" t="s">
        <v>135</v>
      </c>
      <c r="BQ149" s="31" t="s">
        <v>154</v>
      </c>
      <c r="BR149" s="31"/>
      <c r="BS149" s="31"/>
      <c r="BT149" s="31"/>
      <c r="BU149" s="31"/>
      <c r="BV149" s="31"/>
      <c r="BW149" s="31"/>
      <c r="BX149" s="31"/>
      <c r="BY149" s="31"/>
      <c r="BZ149" s="31"/>
      <c r="CA149" s="31"/>
      <c r="CB149" s="31"/>
    </row>
    <row r="150" spans="1:80" ht="24.95" customHeight="1">
      <c r="A150" s="247">
        <v>147</v>
      </c>
      <c r="B150" s="247" t="s">
        <v>1024</v>
      </c>
      <c r="C150" s="247" t="s">
        <v>199</v>
      </c>
      <c r="D150" s="247" t="s">
        <v>84</v>
      </c>
      <c r="E150" s="247" t="s">
        <v>1055</v>
      </c>
      <c r="F150" s="247"/>
      <c r="G150" s="224">
        <v>0.9</v>
      </c>
      <c r="H150" s="224">
        <v>0.1</v>
      </c>
      <c r="I150" s="224" t="s">
        <v>228</v>
      </c>
      <c r="J150" s="224" t="s">
        <v>87</v>
      </c>
      <c r="K150" s="224" t="s">
        <v>761</v>
      </c>
      <c r="L150" s="184" t="s">
        <v>89</v>
      </c>
      <c r="M150" s="184" t="s">
        <v>89</v>
      </c>
      <c r="N150" s="224" t="s">
        <v>95</v>
      </c>
      <c r="O150" s="224" t="s">
        <v>903</v>
      </c>
      <c r="P150" s="224" t="s">
        <v>95</v>
      </c>
      <c r="Q150" s="224" t="s">
        <v>822</v>
      </c>
      <c r="R150" s="224" t="s">
        <v>822</v>
      </c>
      <c r="S150" s="224" t="s">
        <v>145</v>
      </c>
      <c r="T150" s="225"/>
      <c r="U150" s="224" t="s">
        <v>904</v>
      </c>
      <c r="V150" s="224"/>
      <c r="W150" s="224"/>
      <c r="X150" s="247" t="s">
        <v>105</v>
      </c>
      <c r="Y150" s="247" t="s">
        <v>94</v>
      </c>
      <c r="Z150" s="247" t="s">
        <v>105</v>
      </c>
      <c r="AA150" s="247" t="s">
        <v>94</v>
      </c>
      <c r="AB150" s="247" t="s">
        <v>105</v>
      </c>
      <c r="AC150" s="396" t="s">
        <v>105</v>
      </c>
      <c r="AD150" s="397" t="s">
        <v>97</v>
      </c>
      <c r="AE150" s="247" t="s">
        <v>97</v>
      </c>
      <c r="AF150" s="247" t="s">
        <v>97</v>
      </c>
      <c r="AG150" s="247" t="s">
        <v>97</v>
      </c>
      <c r="AH150" s="247" t="s">
        <v>97</v>
      </c>
      <c r="AI150" s="247" t="s">
        <v>94</v>
      </c>
      <c r="AJ150" s="247" t="s">
        <v>95</v>
      </c>
      <c r="AK150" s="247" t="s">
        <v>94</v>
      </c>
      <c r="AL150" s="417" t="s">
        <v>97</v>
      </c>
      <c r="AM150" s="396" t="s">
        <v>97</v>
      </c>
      <c r="AN150" s="396" t="s">
        <v>105</v>
      </c>
      <c r="AO150" s="417" t="s">
        <v>97</v>
      </c>
      <c r="AP150" s="417" t="s">
        <v>97</v>
      </c>
      <c r="AQ150" s="247" t="s">
        <v>105</v>
      </c>
      <c r="AR150" s="247" t="s">
        <v>96</v>
      </c>
      <c r="AS150" s="247" t="s">
        <v>97</v>
      </c>
      <c r="AT150" s="392"/>
      <c r="AU150" s="9" t="s">
        <v>98</v>
      </c>
      <c r="AV150" s="9"/>
      <c r="AW150" s="9"/>
      <c r="AX150" s="11">
        <v>43875</v>
      </c>
      <c r="AY150" s="11">
        <v>43875</v>
      </c>
      <c r="AZ150" s="11">
        <v>43879</v>
      </c>
      <c r="BA150" s="11">
        <v>43875</v>
      </c>
      <c r="BB150" s="11" t="s">
        <v>160</v>
      </c>
      <c r="BC150" s="11" t="s">
        <v>1056</v>
      </c>
      <c r="BD150" s="9"/>
      <c r="BE150" s="31"/>
      <c r="BF150" s="31"/>
      <c r="BG150" s="31"/>
      <c r="BH150" s="31"/>
      <c r="BI150" s="31" t="s">
        <v>114</v>
      </c>
      <c r="BJ150" s="31" t="s">
        <v>906</v>
      </c>
      <c r="BK150" s="31" t="s">
        <v>197</v>
      </c>
      <c r="BL150" s="31" t="s">
        <v>94</v>
      </c>
      <c r="BM150" s="31"/>
      <c r="BN150" s="31"/>
      <c r="BO150" s="31"/>
      <c r="BP150" s="31" t="s">
        <v>134</v>
      </c>
      <c r="BQ150" s="31" t="s">
        <v>154</v>
      </c>
      <c r="BR150" s="31"/>
      <c r="BS150" s="31"/>
      <c r="BT150" s="31"/>
      <c r="BU150" s="31"/>
      <c r="BV150" s="31"/>
      <c r="BW150" s="31"/>
      <c r="BX150" s="31"/>
      <c r="BY150" s="31"/>
      <c r="BZ150" s="31"/>
      <c r="CA150" s="31"/>
      <c r="CB150" s="31"/>
    </row>
    <row r="151" spans="1:80" ht="24.95" customHeight="1">
      <c r="A151" s="247">
        <v>148</v>
      </c>
      <c r="B151" s="247" t="s">
        <v>1057</v>
      </c>
      <c r="C151" s="247" t="s">
        <v>199</v>
      </c>
      <c r="D151" s="247" t="s">
        <v>84</v>
      </c>
      <c r="E151" s="247" t="s">
        <v>1058</v>
      </c>
      <c r="F151" s="247" t="s">
        <v>95</v>
      </c>
      <c r="G151" s="224">
        <v>0</v>
      </c>
      <c r="H151" s="224">
        <v>1</v>
      </c>
      <c r="I151" s="247"/>
      <c r="J151" s="247" t="s">
        <v>186</v>
      </c>
      <c r="K151" s="247" t="s">
        <v>88</v>
      </c>
      <c r="L151" s="18" t="s">
        <v>1059</v>
      </c>
      <c r="M151" s="184" t="s">
        <v>1060</v>
      </c>
      <c r="N151" s="247" t="s">
        <v>88</v>
      </c>
      <c r="O151" s="416" t="s">
        <v>1061</v>
      </c>
      <c r="P151" s="247" t="s">
        <v>88</v>
      </c>
      <c r="Q151" s="224" t="s">
        <v>1062</v>
      </c>
      <c r="R151" s="224" t="s">
        <v>1062</v>
      </c>
      <c r="S151" s="224" t="s">
        <v>145</v>
      </c>
      <c r="T151" s="225" t="s">
        <v>913</v>
      </c>
      <c r="U151" s="224"/>
      <c r="V151" s="224"/>
      <c r="W151" s="247"/>
      <c r="X151" s="247" t="s">
        <v>95</v>
      </c>
      <c r="Y151" s="247" t="s">
        <v>95</v>
      </c>
      <c r="Z151" s="247" t="s">
        <v>95</v>
      </c>
      <c r="AA151" s="247" t="s">
        <v>95</v>
      </c>
      <c r="AB151" s="247" t="s">
        <v>95</v>
      </c>
      <c r="AC151" s="396" t="s">
        <v>95</v>
      </c>
      <c r="AD151" s="397" t="s">
        <v>95</v>
      </c>
      <c r="AE151" s="247" t="s">
        <v>95</v>
      </c>
      <c r="AF151" s="247" t="s">
        <v>95</v>
      </c>
      <c r="AG151" s="247" t="s">
        <v>95</v>
      </c>
      <c r="AH151" s="247" t="s">
        <v>95</v>
      </c>
      <c r="AI151" s="247" t="s">
        <v>95</v>
      </c>
      <c r="AJ151" s="247" t="s">
        <v>95</v>
      </c>
      <c r="AK151" s="247" t="s">
        <v>94</v>
      </c>
      <c r="AL151" s="247" t="s">
        <v>94</v>
      </c>
      <c r="AM151" s="396" t="s">
        <v>95</v>
      </c>
      <c r="AN151" s="396" t="s">
        <v>95</v>
      </c>
      <c r="AO151" s="396" t="s">
        <v>95</v>
      </c>
      <c r="AP151" s="396" t="s">
        <v>94</v>
      </c>
      <c r="AQ151" s="247" t="s">
        <v>95</v>
      </c>
      <c r="AR151" s="247" t="s">
        <v>592</v>
      </c>
      <c r="AS151" s="247" t="s">
        <v>97</v>
      </c>
      <c r="AT151" s="392"/>
      <c r="AU151" s="9" t="s">
        <v>98</v>
      </c>
      <c r="AV151" s="9"/>
      <c r="AW151" s="9"/>
      <c r="AX151" s="11">
        <v>43867</v>
      </c>
      <c r="AY151" s="11">
        <v>43867</v>
      </c>
      <c r="AZ151" s="11">
        <v>43889</v>
      </c>
      <c r="BA151" s="11">
        <v>43889</v>
      </c>
      <c r="BB151" s="11" t="s">
        <v>93</v>
      </c>
      <c r="BC151" s="11" t="s">
        <v>1063</v>
      </c>
      <c r="BD151" s="9"/>
      <c r="BE151" s="31"/>
      <c r="BF151" s="31" t="s">
        <v>1064</v>
      </c>
      <c r="BG151" s="31" t="s">
        <v>1064</v>
      </c>
      <c r="BH151" s="31"/>
      <c r="BI151" s="31" t="s">
        <v>114</v>
      </c>
      <c r="BJ151" s="31" t="s">
        <v>1065</v>
      </c>
      <c r="BK151" s="31" t="s">
        <v>197</v>
      </c>
      <c r="BL151" s="31" t="s">
        <v>94</v>
      </c>
      <c r="BM151" s="31"/>
      <c r="BN151" s="31"/>
      <c r="BO151" s="31"/>
      <c r="BP151" s="31" t="s">
        <v>106</v>
      </c>
      <c r="BQ151" s="31" t="s">
        <v>106</v>
      </c>
      <c r="BR151" s="31" t="s">
        <v>183</v>
      </c>
      <c r="BS151" s="31" t="s">
        <v>136</v>
      </c>
      <c r="BT151" s="31"/>
      <c r="BU151" s="31"/>
      <c r="BV151" s="31"/>
      <c r="BW151" s="31"/>
      <c r="BX151" s="31"/>
      <c r="BY151" s="31"/>
      <c r="BZ151" s="31"/>
      <c r="CA151" s="31"/>
      <c r="CB151" s="31"/>
    </row>
    <row r="152" spans="1:80" ht="24.95" customHeight="1">
      <c r="A152" s="247">
        <v>149</v>
      </c>
      <c r="B152" s="247" t="s">
        <v>1057</v>
      </c>
      <c r="C152" s="247" t="s">
        <v>199</v>
      </c>
      <c r="D152" s="247" t="s">
        <v>84</v>
      </c>
      <c r="E152" s="247" t="s">
        <v>1066</v>
      </c>
      <c r="F152" s="247" t="s">
        <v>95</v>
      </c>
      <c r="G152" s="224">
        <v>0</v>
      </c>
      <c r="H152" s="224">
        <v>1</v>
      </c>
      <c r="I152" s="247"/>
      <c r="J152" s="247" t="s">
        <v>186</v>
      </c>
      <c r="K152" s="247" t="s">
        <v>88</v>
      </c>
      <c r="L152" s="18" t="s">
        <v>1059</v>
      </c>
      <c r="M152" s="184" t="s">
        <v>1060</v>
      </c>
      <c r="N152" s="247" t="s">
        <v>88</v>
      </c>
      <c r="O152" s="416" t="s">
        <v>1061</v>
      </c>
      <c r="P152" s="247" t="s">
        <v>88</v>
      </c>
      <c r="Q152" s="224" t="s">
        <v>1062</v>
      </c>
      <c r="R152" s="224" t="s">
        <v>1062</v>
      </c>
      <c r="S152" s="224" t="s">
        <v>145</v>
      </c>
      <c r="T152" s="225" t="s">
        <v>913</v>
      </c>
      <c r="U152" s="224"/>
      <c r="V152" s="224"/>
      <c r="W152" s="247"/>
      <c r="X152" s="247" t="s">
        <v>95</v>
      </c>
      <c r="Y152" s="247" t="s">
        <v>95</v>
      </c>
      <c r="Z152" s="247" t="s">
        <v>95</v>
      </c>
      <c r="AA152" s="247" t="s">
        <v>95</v>
      </c>
      <c r="AB152" s="247" t="s">
        <v>95</v>
      </c>
      <c r="AC152" s="396" t="s">
        <v>95</v>
      </c>
      <c r="AD152" s="397" t="s">
        <v>95</v>
      </c>
      <c r="AE152" s="247" t="s">
        <v>95</v>
      </c>
      <c r="AF152" s="247" t="s">
        <v>95</v>
      </c>
      <c r="AG152" s="247" t="s">
        <v>95</v>
      </c>
      <c r="AH152" s="247" t="s">
        <v>95</v>
      </c>
      <c r="AI152" s="247" t="s">
        <v>95</v>
      </c>
      <c r="AJ152" s="247" t="s">
        <v>95</v>
      </c>
      <c r="AK152" s="247" t="s">
        <v>94</v>
      </c>
      <c r="AL152" s="247" t="s">
        <v>94</v>
      </c>
      <c r="AM152" s="396" t="s">
        <v>95</v>
      </c>
      <c r="AN152" s="396" t="s">
        <v>95</v>
      </c>
      <c r="AO152" s="396" t="s">
        <v>95</v>
      </c>
      <c r="AP152" s="396" t="s">
        <v>94</v>
      </c>
      <c r="AQ152" s="247" t="s">
        <v>95</v>
      </c>
      <c r="AR152" s="247" t="s">
        <v>592</v>
      </c>
      <c r="AS152" s="247" t="s">
        <v>97</v>
      </c>
      <c r="AT152" s="392"/>
      <c r="AU152" s="9" t="s">
        <v>98</v>
      </c>
      <c r="AV152" s="9"/>
      <c r="AW152" s="9"/>
      <c r="AX152" s="11">
        <v>43867</v>
      </c>
      <c r="AY152" s="11">
        <v>43867</v>
      </c>
      <c r="AZ152" s="11">
        <v>43889</v>
      </c>
      <c r="BA152" s="11">
        <v>43889</v>
      </c>
      <c r="BB152" s="11" t="s">
        <v>93</v>
      </c>
      <c r="BC152" s="11" t="s">
        <v>1067</v>
      </c>
      <c r="BD152" s="9"/>
      <c r="BE152" s="31"/>
      <c r="BF152" s="31" t="s">
        <v>1064</v>
      </c>
      <c r="BG152" s="31" t="s">
        <v>1064</v>
      </c>
      <c r="BH152" s="31"/>
      <c r="BI152" s="31" t="s">
        <v>114</v>
      </c>
      <c r="BJ152" s="31" t="s">
        <v>1065</v>
      </c>
      <c r="BK152" s="31" t="s">
        <v>197</v>
      </c>
      <c r="BL152" s="31" t="s">
        <v>94</v>
      </c>
      <c r="BM152" s="31"/>
      <c r="BN152" s="31"/>
      <c r="BO152" s="31"/>
      <c r="BP152" s="31" t="s">
        <v>106</v>
      </c>
      <c r="BQ152" s="31" t="s">
        <v>106</v>
      </c>
      <c r="BR152" s="31" t="s">
        <v>183</v>
      </c>
      <c r="BS152" s="31" t="s">
        <v>136</v>
      </c>
      <c r="BT152" s="31"/>
      <c r="BU152" s="31"/>
      <c r="BV152" s="31"/>
      <c r="BW152" s="31"/>
      <c r="BX152" s="31"/>
      <c r="BY152" s="31"/>
      <c r="BZ152" s="31"/>
      <c r="CA152" s="31"/>
      <c r="CB152" s="31"/>
    </row>
    <row r="153" spans="1:80" customFormat="1" ht="24.95" customHeight="1">
      <c r="A153" s="184">
        <v>150</v>
      </c>
      <c r="B153" s="184" t="s">
        <v>1057</v>
      </c>
      <c r="C153" s="184" t="s">
        <v>205</v>
      </c>
      <c r="D153" s="184" t="s">
        <v>206</v>
      </c>
      <c r="E153" s="184" t="s">
        <v>1068</v>
      </c>
      <c r="F153" s="184" t="s">
        <v>95</v>
      </c>
      <c r="G153" s="54">
        <v>0</v>
      </c>
      <c r="H153" s="54">
        <v>1</v>
      </c>
      <c r="I153" s="184"/>
      <c r="J153" s="184" t="s">
        <v>186</v>
      </c>
      <c r="K153" s="54"/>
      <c r="L153" s="184" t="s">
        <v>1069</v>
      </c>
      <c r="M153" s="184" t="s">
        <v>1070</v>
      </c>
      <c r="N153" s="54" t="s">
        <v>1071</v>
      </c>
      <c r="O153" s="55" t="s">
        <v>1072</v>
      </c>
      <c r="P153" s="54"/>
      <c r="Q153" s="54" t="s">
        <v>661</v>
      </c>
      <c r="R153" s="54" t="s">
        <v>661</v>
      </c>
      <c r="S153" s="54" t="s">
        <v>145</v>
      </c>
      <c r="T153" s="225" t="s">
        <v>948</v>
      </c>
      <c r="U153" s="54"/>
      <c r="V153" s="54" t="s">
        <v>1073</v>
      </c>
      <c r="W153" s="184"/>
      <c r="X153" s="184" t="s">
        <v>95</v>
      </c>
      <c r="Y153" s="184" t="s">
        <v>95</v>
      </c>
      <c r="Z153" s="184" t="s">
        <v>97</v>
      </c>
      <c r="AA153" s="184" t="s">
        <v>97</v>
      </c>
      <c r="AB153" s="184" t="s">
        <v>95</v>
      </c>
      <c r="AC153" s="71" t="s">
        <v>97</v>
      </c>
      <c r="AD153" s="185" t="s">
        <v>95</v>
      </c>
      <c r="AE153" s="184" t="s">
        <v>95</v>
      </c>
      <c r="AF153" s="184" t="s">
        <v>97</v>
      </c>
      <c r="AG153" s="54" t="s">
        <v>97</v>
      </c>
      <c r="AH153" s="184" t="s">
        <v>95</v>
      </c>
      <c r="AI153" s="184" t="s">
        <v>95</v>
      </c>
      <c r="AJ153" s="184" t="s">
        <v>95</v>
      </c>
      <c r="AK153" s="184" t="s">
        <v>94</v>
      </c>
      <c r="AL153" s="184" t="s">
        <v>97</v>
      </c>
      <c r="AM153" s="71" t="s">
        <v>97</v>
      </c>
      <c r="AN153" s="71" t="s">
        <v>95</v>
      </c>
      <c r="AO153" s="71" t="s">
        <v>95</v>
      </c>
      <c r="AP153" s="71" t="s">
        <v>97</v>
      </c>
      <c r="AQ153" s="184" t="s">
        <v>95</v>
      </c>
      <c r="AR153" s="184" t="s">
        <v>95</v>
      </c>
      <c r="AS153" s="184" t="s">
        <v>105</v>
      </c>
      <c r="AT153" s="31"/>
      <c r="AU153" s="9" t="s">
        <v>98</v>
      </c>
      <c r="AV153" s="9"/>
      <c r="AW153" s="9"/>
      <c r="AX153" s="11">
        <v>43868</v>
      </c>
      <c r="AY153" s="11">
        <v>43868</v>
      </c>
      <c r="AZ153" s="11">
        <f>AY153+7</f>
        <v>43875</v>
      </c>
      <c r="BA153" s="11">
        <v>43875</v>
      </c>
      <c r="BB153" s="11" t="s">
        <v>93</v>
      </c>
      <c r="BC153" s="11" t="s">
        <v>1074</v>
      </c>
      <c r="BD153" s="9"/>
      <c r="BE153" s="31"/>
      <c r="BF153" s="31" t="s">
        <v>205</v>
      </c>
      <c r="BG153" s="31" t="s">
        <v>525</v>
      </c>
      <c r="BH153" s="31"/>
      <c r="BI153" s="31" t="s">
        <v>114</v>
      </c>
      <c r="BJ153" s="31" t="s">
        <v>1012</v>
      </c>
      <c r="BK153" s="31" t="s">
        <v>205</v>
      </c>
      <c r="BL153" s="31"/>
      <c r="BM153" s="31"/>
      <c r="BN153" s="31"/>
      <c r="BO153" s="31"/>
      <c r="BP153" s="31" t="s">
        <v>134</v>
      </c>
      <c r="BQ153" s="31" t="s">
        <v>134</v>
      </c>
      <c r="BR153" s="31" t="s">
        <v>183</v>
      </c>
      <c r="BS153" s="31" t="s">
        <v>136</v>
      </c>
      <c r="BT153" s="31"/>
      <c r="BU153" s="31"/>
      <c r="BV153" s="31"/>
      <c r="BW153" s="31"/>
      <c r="BX153" s="31"/>
      <c r="BY153" s="31"/>
      <c r="BZ153" s="31"/>
      <c r="CA153" s="31"/>
      <c r="CB153" s="31"/>
    </row>
    <row r="154" spans="1:80" customFormat="1" ht="24.95" customHeight="1">
      <c r="A154" s="184">
        <v>151</v>
      </c>
      <c r="B154" s="184" t="s">
        <v>1057</v>
      </c>
      <c r="C154" s="184" t="s">
        <v>205</v>
      </c>
      <c r="D154" s="184" t="s">
        <v>206</v>
      </c>
      <c r="E154" s="184" t="s">
        <v>1075</v>
      </c>
      <c r="F154" s="184" t="s">
        <v>95</v>
      </c>
      <c r="G154" s="54">
        <v>0</v>
      </c>
      <c r="H154" s="54">
        <v>1</v>
      </c>
      <c r="I154" s="184"/>
      <c r="J154" s="184" t="s">
        <v>186</v>
      </c>
      <c r="K154" s="54"/>
      <c r="L154" s="18" t="s">
        <v>1076</v>
      </c>
      <c r="M154" s="18" t="s">
        <v>1076</v>
      </c>
      <c r="N154" s="54" t="s">
        <v>1071</v>
      </c>
      <c r="O154" s="55" t="s">
        <v>1077</v>
      </c>
      <c r="P154" s="54"/>
      <c r="Q154" s="54" t="s">
        <v>661</v>
      </c>
      <c r="R154" s="54" t="s">
        <v>661</v>
      </c>
      <c r="S154" s="54" t="s">
        <v>145</v>
      </c>
      <c r="T154" s="225" t="s">
        <v>948</v>
      </c>
      <c r="U154" s="54"/>
      <c r="V154" s="54" t="s">
        <v>1073</v>
      </c>
      <c r="W154" s="184"/>
      <c r="X154" s="184" t="s">
        <v>95</v>
      </c>
      <c r="Y154" s="184" t="s">
        <v>95</v>
      </c>
      <c r="Z154" s="184" t="s">
        <v>97</v>
      </c>
      <c r="AA154" s="184" t="s">
        <v>97</v>
      </c>
      <c r="AB154" s="184" t="s">
        <v>95</v>
      </c>
      <c r="AC154" s="71" t="s">
        <v>97</v>
      </c>
      <c r="AD154" s="185" t="s">
        <v>95</v>
      </c>
      <c r="AE154" s="184" t="s">
        <v>95</v>
      </c>
      <c r="AF154" s="184" t="s">
        <v>97</v>
      </c>
      <c r="AG154" s="184" t="s">
        <v>97</v>
      </c>
      <c r="AH154" s="184" t="s">
        <v>95</v>
      </c>
      <c r="AI154" s="184" t="s">
        <v>95</v>
      </c>
      <c r="AJ154" s="184" t="s">
        <v>95</v>
      </c>
      <c r="AK154" s="184" t="s">
        <v>94</v>
      </c>
      <c r="AL154" s="184" t="s">
        <v>97</v>
      </c>
      <c r="AM154" s="71" t="s">
        <v>97</v>
      </c>
      <c r="AN154" s="71" t="s">
        <v>95</v>
      </c>
      <c r="AO154" s="71" t="s">
        <v>95</v>
      </c>
      <c r="AP154" s="71" t="s">
        <v>97</v>
      </c>
      <c r="AQ154" s="184" t="s">
        <v>95</v>
      </c>
      <c r="AR154" s="184" t="s">
        <v>592</v>
      </c>
      <c r="AS154" s="184"/>
      <c r="AT154" s="31"/>
      <c r="AU154" s="9" t="s">
        <v>98</v>
      </c>
      <c r="AV154" s="9"/>
      <c r="AW154" s="9"/>
      <c r="AX154" s="11">
        <v>43868</v>
      </c>
      <c r="AY154" s="11">
        <v>43868</v>
      </c>
      <c r="AZ154" s="11">
        <f>AY154+7</f>
        <v>43875</v>
      </c>
      <c r="BA154" s="11">
        <v>43875</v>
      </c>
      <c r="BB154" s="11" t="s">
        <v>93</v>
      </c>
      <c r="BC154" s="11" t="s">
        <v>1078</v>
      </c>
      <c r="BD154" s="9"/>
      <c r="BE154" s="31"/>
      <c r="BF154" s="31" t="s">
        <v>205</v>
      </c>
      <c r="BG154" s="31" t="s">
        <v>525</v>
      </c>
      <c r="BH154" s="31"/>
      <c r="BI154" s="31" t="s">
        <v>114</v>
      </c>
      <c r="BJ154" s="31" t="s">
        <v>1012</v>
      </c>
      <c r="BK154" s="31" t="s">
        <v>205</v>
      </c>
      <c r="BL154" s="31"/>
      <c r="BM154" s="31"/>
      <c r="BN154" s="31"/>
      <c r="BO154" s="31"/>
      <c r="BP154" s="31" t="s">
        <v>134</v>
      </c>
      <c r="BQ154" s="31" t="s">
        <v>134</v>
      </c>
      <c r="BR154" s="31" t="s">
        <v>183</v>
      </c>
      <c r="BS154" s="31" t="s">
        <v>136</v>
      </c>
      <c r="BT154" s="31"/>
      <c r="BU154" s="31"/>
      <c r="BV154" s="31"/>
      <c r="BW154" s="31"/>
      <c r="BX154" s="31"/>
      <c r="BY154" s="31"/>
      <c r="BZ154" s="31"/>
      <c r="CA154" s="31"/>
      <c r="CB154" s="31"/>
    </row>
    <row r="155" spans="1:80" customFormat="1" ht="24.95" customHeight="1">
      <c r="A155" s="184">
        <v>152</v>
      </c>
      <c r="B155" s="184" t="s">
        <v>1057</v>
      </c>
      <c r="C155" s="184" t="s">
        <v>205</v>
      </c>
      <c r="D155" s="184" t="s">
        <v>206</v>
      </c>
      <c r="E155" s="184" t="s">
        <v>1079</v>
      </c>
      <c r="F155" s="184" t="s">
        <v>95</v>
      </c>
      <c r="G155" s="54">
        <v>0</v>
      </c>
      <c r="H155" s="54">
        <v>1</v>
      </c>
      <c r="I155" s="184"/>
      <c r="J155" s="184" t="s">
        <v>186</v>
      </c>
      <c r="K155" s="54"/>
      <c r="L155" s="18" t="s">
        <v>1076</v>
      </c>
      <c r="M155" s="18" t="s">
        <v>1076</v>
      </c>
      <c r="N155" s="54" t="s">
        <v>1071</v>
      </c>
      <c r="O155" s="55" t="s">
        <v>1080</v>
      </c>
      <c r="P155" s="54"/>
      <c r="Q155" s="54" t="s">
        <v>661</v>
      </c>
      <c r="R155" s="54" t="s">
        <v>661</v>
      </c>
      <c r="S155" s="54" t="s">
        <v>145</v>
      </c>
      <c r="T155" s="225" t="s">
        <v>948</v>
      </c>
      <c r="U155" s="54"/>
      <c r="V155" s="54" t="s">
        <v>1073</v>
      </c>
      <c r="W155" s="184"/>
      <c r="X155" s="184" t="s">
        <v>95</v>
      </c>
      <c r="Y155" s="184" t="s">
        <v>95</v>
      </c>
      <c r="Z155" s="184" t="s">
        <v>97</v>
      </c>
      <c r="AA155" s="184" t="s">
        <v>97</v>
      </c>
      <c r="AB155" s="184" t="s">
        <v>95</v>
      </c>
      <c r="AC155" s="71" t="s">
        <v>97</v>
      </c>
      <c r="AD155" s="185" t="s">
        <v>95</v>
      </c>
      <c r="AE155" s="184" t="s">
        <v>95</v>
      </c>
      <c r="AF155" s="184" t="s">
        <v>97</v>
      </c>
      <c r="AG155" s="54" t="s">
        <v>97</v>
      </c>
      <c r="AH155" s="184" t="s">
        <v>95</v>
      </c>
      <c r="AI155" s="184" t="s">
        <v>95</v>
      </c>
      <c r="AJ155" s="184" t="s">
        <v>95</v>
      </c>
      <c r="AK155" s="184" t="s">
        <v>94</v>
      </c>
      <c r="AL155" s="184" t="s">
        <v>97</v>
      </c>
      <c r="AM155" s="71" t="s">
        <v>97</v>
      </c>
      <c r="AN155" s="71" t="s">
        <v>95</v>
      </c>
      <c r="AO155" s="71" t="s">
        <v>95</v>
      </c>
      <c r="AP155" s="71" t="s">
        <v>97</v>
      </c>
      <c r="AQ155" s="184" t="s">
        <v>95</v>
      </c>
      <c r="AR155" s="184" t="s">
        <v>592</v>
      </c>
      <c r="AS155" s="184"/>
      <c r="AT155" s="31"/>
      <c r="AU155" s="9" t="s">
        <v>98</v>
      </c>
      <c r="AV155" s="9"/>
      <c r="AW155" s="9"/>
      <c r="AX155" s="11">
        <v>43868</v>
      </c>
      <c r="AY155" s="11">
        <v>43868</v>
      </c>
      <c r="AZ155" s="11">
        <f>AY155+7</f>
        <v>43875</v>
      </c>
      <c r="BA155" s="11">
        <v>43875</v>
      </c>
      <c r="BB155" s="11" t="s">
        <v>93</v>
      </c>
      <c r="BC155" s="11" t="s">
        <v>1078</v>
      </c>
      <c r="BD155" s="9"/>
      <c r="BE155" s="31"/>
      <c r="BF155" s="31" t="s">
        <v>205</v>
      </c>
      <c r="BG155" s="31" t="s">
        <v>525</v>
      </c>
      <c r="BH155" s="31"/>
      <c r="BI155" s="31" t="s">
        <v>114</v>
      </c>
      <c r="BJ155" s="31" t="s">
        <v>1012</v>
      </c>
      <c r="BK155" s="31" t="s">
        <v>205</v>
      </c>
      <c r="BL155" s="31"/>
      <c r="BM155" s="31"/>
      <c r="BN155" s="31"/>
      <c r="BO155" s="31"/>
      <c r="BP155" s="31" t="s">
        <v>134</v>
      </c>
      <c r="BQ155" s="31" t="s">
        <v>134</v>
      </c>
      <c r="BR155" s="31" t="s">
        <v>183</v>
      </c>
      <c r="BS155" s="31" t="s">
        <v>136</v>
      </c>
      <c r="BT155" s="31"/>
      <c r="BU155" s="31"/>
      <c r="BV155" s="31"/>
      <c r="BW155" s="31"/>
      <c r="BX155" s="31"/>
      <c r="BY155" s="31"/>
      <c r="BZ155" s="31"/>
      <c r="CA155" s="31"/>
      <c r="CB155" s="31"/>
    </row>
    <row r="156" spans="1:80" ht="24.95" customHeight="1">
      <c r="A156" s="247">
        <v>153</v>
      </c>
      <c r="B156" s="247" t="s">
        <v>1057</v>
      </c>
      <c r="C156" s="247" t="s">
        <v>1081</v>
      </c>
      <c r="D156" s="247" t="s">
        <v>84</v>
      </c>
      <c r="E156" s="184" t="s">
        <v>1082</v>
      </c>
      <c r="F156" s="247" t="s">
        <v>95</v>
      </c>
      <c r="G156" s="224">
        <v>0</v>
      </c>
      <c r="H156" s="224">
        <v>1</v>
      </c>
      <c r="I156" s="247"/>
      <c r="J156" s="247" t="s">
        <v>186</v>
      </c>
      <c r="K156" s="247" t="s">
        <v>88</v>
      </c>
      <c r="L156" s="184" t="s">
        <v>813</v>
      </c>
      <c r="M156" s="184"/>
      <c r="N156" s="247" t="s">
        <v>88</v>
      </c>
      <c r="O156" s="416" t="s">
        <v>815</v>
      </c>
      <c r="P156" s="224" t="s">
        <v>97</v>
      </c>
      <c r="Q156" s="224" t="s">
        <v>407</v>
      </c>
      <c r="R156" s="224" t="s">
        <v>407</v>
      </c>
      <c r="S156" s="224" t="s">
        <v>145</v>
      </c>
      <c r="T156" s="225" t="s">
        <v>408</v>
      </c>
      <c r="U156" s="224"/>
      <c r="V156" s="224"/>
      <c r="W156" s="247"/>
      <c r="X156" s="247" t="s">
        <v>95</v>
      </c>
      <c r="Y156" s="247" t="s">
        <v>95</v>
      </c>
      <c r="Z156" s="247" t="s">
        <v>95</v>
      </c>
      <c r="AA156" s="247" t="s">
        <v>95</v>
      </c>
      <c r="AB156" s="247" t="s">
        <v>95</v>
      </c>
      <c r="AC156" s="396" t="s">
        <v>95</v>
      </c>
      <c r="AD156" s="397" t="s">
        <v>95</v>
      </c>
      <c r="AE156" s="247" t="s">
        <v>95</v>
      </c>
      <c r="AF156" s="247" t="s">
        <v>95</v>
      </c>
      <c r="AG156" s="247" t="s">
        <v>95</v>
      </c>
      <c r="AH156" s="247" t="s">
        <v>95</v>
      </c>
      <c r="AI156" s="247" t="s">
        <v>95</v>
      </c>
      <c r="AJ156" s="247" t="s">
        <v>95</v>
      </c>
      <c r="AK156" s="247" t="s">
        <v>94</v>
      </c>
      <c r="AL156" s="247" t="s">
        <v>94</v>
      </c>
      <c r="AM156" s="396" t="s">
        <v>95</v>
      </c>
      <c r="AN156" s="396" t="s">
        <v>95</v>
      </c>
      <c r="AO156" s="396" t="s">
        <v>95</v>
      </c>
      <c r="AP156" s="396" t="s">
        <v>94</v>
      </c>
      <c r="AQ156" s="184" t="s">
        <v>95</v>
      </c>
      <c r="AR156" s="184" t="s">
        <v>592</v>
      </c>
      <c r="AS156" s="184" t="s">
        <v>97</v>
      </c>
      <c r="AT156" s="31"/>
      <c r="AU156" s="9" t="s">
        <v>98</v>
      </c>
      <c r="AV156" s="9"/>
      <c r="AW156" s="9"/>
      <c r="AX156" s="11">
        <v>43865</v>
      </c>
      <c r="AY156" s="11">
        <v>43865</v>
      </c>
      <c r="AZ156" s="11">
        <f>AY156+7</f>
        <v>43872</v>
      </c>
      <c r="BA156" s="11">
        <v>43867</v>
      </c>
      <c r="BB156" s="11" t="s">
        <v>93</v>
      </c>
      <c r="BC156" s="11" t="s">
        <v>1083</v>
      </c>
      <c r="BD156" s="9"/>
      <c r="BE156" s="31"/>
      <c r="BF156" s="31" t="s">
        <v>101</v>
      </c>
      <c r="BG156" s="31" t="s">
        <v>796</v>
      </c>
      <c r="BH156" s="31"/>
      <c r="BI156" s="31" t="s">
        <v>114</v>
      </c>
      <c r="BJ156" s="31" t="s">
        <v>797</v>
      </c>
      <c r="BK156" s="31" t="s">
        <v>197</v>
      </c>
      <c r="BL156" s="31" t="s">
        <v>94</v>
      </c>
      <c r="BM156" s="31"/>
      <c r="BN156" s="31"/>
      <c r="BO156" s="31"/>
      <c r="BP156" s="31" t="s">
        <v>134</v>
      </c>
      <c r="BQ156" s="31" t="s">
        <v>134</v>
      </c>
      <c r="BR156" s="31" t="s">
        <v>183</v>
      </c>
      <c r="BS156" s="31" t="s">
        <v>136</v>
      </c>
      <c r="BT156" s="31"/>
      <c r="BU156" s="31"/>
      <c r="BV156" s="31"/>
      <c r="BW156" s="31"/>
      <c r="BX156" s="31"/>
      <c r="BY156" s="31"/>
      <c r="BZ156" s="31"/>
      <c r="CA156" s="31"/>
      <c r="CB156" s="31"/>
    </row>
    <row r="157" spans="1:80" customFormat="1" ht="24.95" customHeight="1">
      <c r="A157" s="184">
        <v>154</v>
      </c>
      <c r="B157" s="184" t="s">
        <v>1057</v>
      </c>
      <c r="C157" s="184" t="s">
        <v>205</v>
      </c>
      <c r="D157" s="184" t="s">
        <v>206</v>
      </c>
      <c r="E157" s="184" t="s">
        <v>1084</v>
      </c>
      <c r="F157" s="184" t="s">
        <v>95</v>
      </c>
      <c r="G157" s="54">
        <v>0</v>
      </c>
      <c r="H157" s="54">
        <v>1</v>
      </c>
      <c r="I157" s="184"/>
      <c r="J157" s="184" t="s">
        <v>186</v>
      </c>
      <c r="K157" s="54"/>
      <c r="L157" s="184" t="s">
        <v>1085</v>
      </c>
      <c r="M157" s="184" t="s">
        <v>1086</v>
      </c>
      <c r="N157" s="54" t="s">
        <v>1071</v>
      </c>
      <c r="O157" s="55" t="s">
        <v>1087</v>
      </c>
      <c r="P157" s="54"/>
      <c r="Q157" s="54" t="s">
        <v>661</v>
      </c>
      <c r="R157" s="54" t="s">
        <v>661</v>
      </c>
      <c r="S157" s="54" t="s">
        <v>145</v>
      </c>
      <c r="T157" s="225" t="s">
        <v>973</v>
      </c>
      <c r="U157" s="54"/>
      <c r="V157" s="54" t="s">
        <v>1073</v>
      </c>
      <c r="W157" s="184"/>
      <c r="X157" s="184" t="s">
        <v>95</v>
      </c>
      <c r="Y157" s="184" t="s">
        <v>95</v>
      </c>
      <c r="Z157" s="184" t="s">
        <v>95</v>
      </c>
      <c r="AA157" s="184" t="s">
        <v>95</v>
      </c>
      <c r="AB157" s="184" t="s">
        <v>95</v>
      </c>
      <c r="AC157" s="71" t="s">
        <v>95</v>
      </c>
      <c r="AD157" s="185" t="s">
        <v>95</v>
      </c>
      <c r="AE157" s="184" t="s">
        <v>95</v>
      </c>
      <c r="AF157" s="184" t="s">
        <v>95</v>
      </c>
      <c r="AG157" s="184" t="s">
        <v>95</v>
      </c>
      <c r="AH157" s="184" t="s">
        <v>95</v>
      </c>
      <c r="AI157" s="184" t="s">
        <v>95</v>
      </c>
      <c r="AJ157" s="184" t="s">
        <v>95</v>
      </c>
      <c r="AK157" s="184" t="s">
        <v>94</v>
      </c>
      <c r="AL157" s="184" t="s">
        <v>94</v>
      </c>
      <c r="AM157" s="71" t="s">
        <v>95</v>
      </c>
      <c r="AN157" s="71" t="s">
        <v>95</v>
      </c>
      <c r="AO157" s="71" t="s">
        <v>95</v>
      </c>
      <c r="AP157" s="71" t="s">
        <v>94</v>
      </c>
      <c r="AQ157" s="184" t="s">
        <v>95</v>
      </c>
      <c r="AR157" s="184" t="s">
        <v>592</v>
      </c>
      <c r="AS157" s="54"/>
      <c r="AT157" s="31"/>
      <c r="AU157" s="9" t="s">
        <v>98</v>
      </c>
      <c r="AV157" s="9"/>
      <c r="AW157" s="9"/>
      <c r="AX157" s="11">
        <v>43868</v>
      </c>
      <c r="AY157" s="11">
        <v>43871</v>
      </c>
      <c r="AZ157" s="11">
        <f>AX157+7</f>
        <v>43875</v>
      </c>
      <c r="BA157" s="11">
        <v>43875</v>
      </c>
      <c r="BB157" s="11" t="s">
        <v>93</v>
      </c>
      <c r="BC157" s="11" t="s">
        <v>1088</v>
      </c>
      <c r="BD157" s="9"/>
      <c r="BE157" s="31"/>
      <c r="BF157" s="31" t="s">
        <v>205</v>
      </c>
      <c r="BG157" s="31" t="s">
        <v>525</v>
      </c>
      <c r="BH157" s="31"/>
      <c r="BI157" s="31" t="s">
        <v>114</v>
      </c>
      <c r="BJ157" s="31" t="s">
        <v>1012</v>
      </c>
      <c r="BK157" s="31" t="s">
        <v>205</v>
      </c>
      <c r="BL157" s="31"/>
      <c r="BM157" s="31"/>
      <c r="BN157" s="31"/>
      <c r="BO157" s="31"/>
      <c r="BP157" s="31" t="s">
        <v>134</v>
      </c>
      <c r="BQ157" s="31" t="s">
        <v>134</v>
      </c>
      <c r="BR157" s="31" t="s">
        <v>183</v>
      </c>
      <c r="BS157" s="31" t="s">
        <v>136</v>
      </c>
      <c r="BT157" s="31"/>
      <c r="BU157" s="31"/>
      <c r="BV157" s="31"/>
      <c r="BW157" s="31"/>
      <c r="BX157" s="31"/>
      <c r="BY157" s="31"/>
      <c r="BZ157" s="31"/>
      <c r="CA157" s="31"/>
      <c r="CB157" s="31"/>
    </row>
    <row r="158" spans="1:80" customFormat="1" ht="24.95" customHeight="1">
      <c r="A158" s="184">
        <v>155</v>
      </c>
      <c r="B158" s="184" t="s">
        <v>1057</v>
      </c>
      <c r="C158" s="184" t="s">
        <v>155</v>
      </c>
      <c r="D158" s="184" t="s">
        <v>84</v>
      </c>
      <c r="E158" s="184" t="s">
        <v>1089</v>
      </c>
      <c r="F158" s="184" t="s">
        <v>95</v>
      </c>
      <c r="G158" s="54">
        <v>0.1</v>
      </c>
      <c r="H158" s="54">
        <v>0.9</v>
      </c>
      <c r="I158" s="184"/>
      <c r="J158" s="184" t="s">
        <v>186</v>
      </c>
      <c r="K158" s="54"/>
      <c r="L158" s="184" t="s">
        <v>1090</v>
      </c>
      <c r="M158" s="18" t="str">
        <f>L158</f>
        <v>UE missed, @baidu</v>
      </c>
      <c r="N158" s="54" t="s">
        <v>902</v>
      </c>
      <c r="O158" s="55" t="s">
        <v>588</v>
      </c>
      <c r="P158" s="54" t="s">
        <v>1019</v>
      </c>
      <c r="Q158" s="54" t="s">
        <v>93</v>
      </c>
      <c r="R158" s="54" t="s">
        <v>692</v>
      </c>
      <c r="S158" s="54" t="s">
        <v>236</v>
      </c>
      <c r="T158" s="225" t="s">
        <v>1002</v>
      </c>
      <c r="U158" s="54"/>
      <c r="V158" s="54"/>
      <c r="W158" s="184" t="s">
        <v>1091</v>
      </c>
      <c r="X158" s="184" t="s">
        <v>95</v>
      </c>
      <c r="Y158" s="184" t="s">
        <v>95</v>
      </c>
      <c r="Z158" s="184" t="s">
        <v>95</v>
      </c>
      <c r="AA158" s="184" t="s">
        <v>95</v>
      </c>
      <c r="AB158" s="184" t="s">
        <v>95</v>
      </c>
      <c r="AC158" s="71" t="s">
        <v>95</v>
      </c>
      <c r="AD158" s="185" t="s">
        <v>95</v>
      </c>
      <c r="AE158" s="184" t="s">
        <v>95</v>
      </c>
      <c r="AF158" s="184" t="s">
        <v>95</v>
      </c>
      <c r="AG158" s="184" t="s">
        <v>95</v>
      </c>
      <c r="AH158" s="184" t="s">
        <v>95</v>
      </c>
      <c r="AI158" s="184" t="s">
        <v>95</v>
      </c>
      <c r="AJ158" s="184" t="s">
        <v>95</v>
      </c>
      <c r="AK158" s="184" t="s">
        <v>94</v>
      </c>
      <c r="AL158" s="184" t="s">
        <v>94</v>
      </c>
      <c r="AM158" s="71" t="s">
        <v>95</v>
      </c>
      <c r="AN158" s="71" t="s">
        <v>95</v>
      </c>
      <c r="AO158" s="71" t="s">
        <v>95</v>
      </c>
      <c r="AP158" s="71" t="s">
        <v>94</v>
      </c>
      <c r="AQ158" s="184" t="s">
        <v>95</v>
      </c>
      <c r="AR158" s="184" t="s">
        <v>592</v>
      </c>
      <c r="AS158" s="54" t="s">
        <v>97</v>
      </c>
      <c r="AT158" s="31"/>
      <c r="AU158" s="12" t="s">
        <v>98</v>
      </c>
      <c r="AV158" s="9"/>
      <c r="AW158" s="9"/>
      <c r="AX158" s="11">
        <v>43829</v>
      </c>
      <c r="AY158" s="11">
        <v>43829</v>
      </c>
      <c r="AZ158" s="11">
        <v>43920</v>
      </c>
      <c r="BA158" s="11"/>
      <c r="BB158" s="11" t="s">
        <v>216</v>
      </c>
      <c r="BC158" s="28" t="s">
        <v>1092</v>
      </c>
      <c r="BD158" s="9"/>
      <c r="BE158" s="31"/>
      <c r="BF158" s="31" t="s">
        <v>101</v>
      </c>
      <c r="BG158" s="31" t="s">
        <v>102</v>
      </c>
      <c r="BH158" s="31"/>
      <c r="BI158" s="31"/>
      <c r="BJ158" s="31" t="s">
        <v>1093</v>
      </c>
      <c r="BK158" s="31" t="s">
        <v>102</v>
      </c>
      <c r="BL158" s="31" t="s">
        <v>105</v>
      </c>
      <c r="BM158" s="31"/>
      <c r="BN158" s="31"/>
      <c r="BO158" s="31"/>
      <c r="BP158" s="192" t="s">
        <v>443</v>
      </c>
      <c r="BQ158" s="31"/>
      <c r="BR158" s="31" t="s">
        <v>363</v>
      </c>
      <c r="BS158" s="192" t="s">
        <v>364</v>
      </c>
      <c r="BT158" s="31"/>
      <c r="BU158" s="31"/>
      <c r="BV158" s="31"/>
      <c r="BW158" s="31"/>
      <c r="BX158" s="31"/>
      <c r="BY158" s="31"/>
      <c r="BZ158" s="31"/>
      <c r="CA158" s="31"/>
      <c r="CB158" s="31"/>
    </row>
    <row r="159" spans="1:80" ht="24" customHeight="1">
      <c r="A159" s="247">
        <v>156</v>
      </c>
      <c r="B159" s="247" t="s">
        <v>1094</v>
      </c>
      <c r="C159" s="247" t="s">
        <v>199</v>
      </c>
      <c r="D159" s="247" t="s">
        <v>84</v>
      </c>
      <c r="E159" s="247" t="s">
        <v>1095</v>
      </c>
      <c r="F159" s="247"/>
      <c r="G159" s="224">
        <v>0.95</v>
      </c>
      <c r="H159" s="224">
        <v>0.05</v>
      </c>
      <c r="I159" s="247"/>
      <c r="J159" s="224" t="s">
        <v>87</v>
      </c>
      <c r="K159" s="224" t="s">
        <v>253</v>
      </c>
      <c r="L159" s="56" t="s">
        <v>1096</v>
      </c>
      <c r="M159" s="184" t="s">
        <v>1097</v>
      </c>
      <c r="N159" s="247" t="s">
        <v>1098</v>
      </c>
      <c r="O159" s="247" t="s">
        <v>1099</v>
      </c>
      <c r="P159" s="247" t="s">
        <v>1100</v>
      </c>
      <c r="Q159" s="224" t="s">
        <v>758</v>
      </c>
      <c r="R159" s="431" t="s">
        <v>422</v>
      </c>
      <c r="S159" s="224" t="s">
        <v>236</v>
      </c>
      <c r="T159" s="225"/>
      <c r="U159" s="224" t="s">
        <v>346</v>
      </c>
      <c r="V159" s="247"/>
      <c r="W159" s="247" t="s">
        <v>1028</v>
      </c>
      <c r="X159" s="438" t="s">
        <v>97</v>
      </c>
      <c r="Y159" s="438" t="s">
        <v>97</v>
      </c>
      <c r="Z159" s="438" t="s">
        <v>97</v>
      </c>
      <c r="AA159" s="438" t="s">
        <v>97</v>
      </c>
      <c r="AB159" s="247" t="s">
        <v>95</v>
      </c>
      <c r="AC159" s="396" t="s">
        <v>95</v>
      </c>
      <c r="AD159" s="397" t="s">
        <v>97</v>
      </c>
      <c r="AE159" s="247" t="s">
        <v>97</v>
      </c>
      <c r="AF159" s="247" t="s">
        <v>97</v>
      </c>
      <c r="AG159" s="247" t="s">
        <v>97</v>
      </c>
      <c r="AH159" s="247" t="s">
        <v>97</v>
      </c>
      <c r="AI159" s="247" t="s">
        <v>97</v>
      </c>
      <c r="AJ159" s="247" t="s">
        <v>97</v>
      </c>
      <c r="AK159" s="438" t="s">
        <v>105</v>
      </c>
      <c r="AL159" s="438" t="s">
        <v>105</v>
      </c>
      <c r="AM159" s="396" t="s">
        <v>97</v>
      </c>
      <c r="AN159" s="396" t="s">
        <v>97</v>
      </c>
      <c r="AO159" s="396" t="s">
        <v>97</v>
      </c>
      <c r="AP159" s="439" t="s">
        <v>105</v>
      </c>
      <c r="AQ159" s="247" t="s">
        <v>95</v>
      </c>
      <c r="AR159" s="247"/>
      <c r="AS159" s="224" t="s">
        <v>95</v>
      </c>
      <c r="AT159" s="392"/>
      <c r="AU159" s="9" t="s">
        <v>336</v>
      </c>
      <c r="AV159" s="9"/>
      <c r="AW159" s="9"/>
      <c r="AX159" s="11">
        <v>43881</v>
      </c>
      <c r="AY159" s="11">
        <v>43879</v>
      </c>
      <c r="AZ159" s="11">
        <f>AY159+7</f>
        <v>43886</v>
      </c>
      <c r="BA159" s="11">
        <v>43880</v>
      </c>
      <c r="BB159" s="30" t="s">
        <v>201</v>
      </c>
      <c r="BC159" s="11" t="s">
        <v>1101</v>
      </c>
      <c r="BD159" s="9"/>
      <c r="BE159" s="31"/>
      <c r="BF159" s="31"/>
      <c r="BG159" s="31"/>
      <c r="BH159" s="31"/>
      <c r="BI159" s="31"/>
      <c r="BJ159" s="193" t="s">
        <v>1102</v>
      </c>
      <c r="BK159" s="31" t="s">
        <v>102</v>
      </c>
      <c r="BL159" s="31" t="s">
        <v>94</v>
      </c>
      <c r="BM159" s="31"/>
      <c r="BN159" s="31"/>
      <c r="BO159" s="31"/>
      <c r="BP159" s="31"/>
      <c r="BQ159" s="31"/>
      <c r="BR159" s="31" t="s">
        <v>183</v>
      </c>
      <c r="BS159" s="31" t="s">
        <v>136</v>
      </c>
      <c r="BT159" s="31"/>
      <c r="BU159" s="31"/>
      <c r="BV159" s="31"/>
      <c r="BW159" s="31"/>
      <c r="BX159" s="31"/>
      <c r="BY159" s="31"/>
      <c r="BZ159" s="31"/>
      <c r="CA159" s="31"/>
      <c r="CB159" s="31"/>
    </row>
    <row r="160" spans="1:80" customFormat="1" ht="29.25" customHeight="1">
      <c r="A160" s="184">
        <v>157</v>
      </c>
      <c r="B160" s="184" t="s">
        <v>1094</v>
      </c>
      <c r="C160" s="184" t="s">
        <v>155</v>
      </c>
      <c r="D160" s="184" t="s">
        <v>84</v>
      </c>
      <c r="E160" s="184" t="s">
        <v>1103</v>
      </c>
      <c r="F160" s="184"/>
      <c r="G160" s="54">
        <v>1</v>
      </c>
      <c r="H160" s="54">
        <v>0</v>
      </c>
      <c r="I160" s="184"/>
      <c r="J160" s="54" t="s">
        <v>87</v>
      </c>
      <c r="K160" s="54" t="s">
        <v>253</v>
      </c>
      <c r="L160" s="54" t="s">
        <v>89</v>
      </c>
      <c r="M160" s="184" t="s">
        <v>89</v>
      </c>
      <c r="N160" s="54" t="s">
        <v>245</v>
      </c>
      <c r="O160" s="11" t="s">
        <v>295</v>
      </c>
      <c r="P160" s="184"/>
      <c r="Q160" s="54" t="s">
        <v>93</v>
      </c>
      <c r="R160" s="54" t="s">
        <v>1104</v>
      </c>
      <c r="S160" s="54" t="s">
        <v>89</v>
      </c>
      <c r="T160" s="54"/>
      <c r="U160" s="54" t="s">
        <v>1105</v>
      </c>
      <c r="V160" s="184"/>
      <c r="W160" s="184"/>
      <c r="X160" s="54" t="s">
        <v>97</v>
      </c>
      <c r="Y160" s="184" t="s">
        <v>97</v>
      </c>
      <c r="Z160" s="54" t="s">
        <v>97</v>
      </c>
      <c r="AA160" s="184" t="s">
        <v>97</v>
      </c>
      <c r="AB160" s="184" t="s">
        <v>97</v>
      </c>
      <c r="AC160" s="71" t="s">
        <v>97</v>
      </c>
      <c r="AD160" s="185" t="s">
        <v>97</v>
      </c>
      <c r="AE160" s="184" t="s">
        <v>97</v>
      </c>
      <c r="AF160" s="184" t="s">
        <v>97</v>
      </c>
      <c r="AG160" s="184" t="s">
        <v>97</v>
      </c>
      <c r="AH160" s="184" t="s">
        <v>95</v>
      </c>
      <c r="AI160" s="184" t="s">
        <v>97</v>
      </c>
      <c r="AJ160" s="184" t="s">
        <v>97</v>
      </c>
      <c r="AK160" s="184" t="s">
        <v>94</v>
      </c>
      <c r="AL160" s="184" t="s">
        <v>94</v>
      </c>
      <c r="AM160" s="71" t="s">
        <v>97</v>
      </c>
      <c r="AN160" s="71" t="s">
        <v>97</v>
      </c>
      <c r="AO160" s="71" t="s">
        <v>97</v>
      </c>
      <c r="AP160" s="71" t="s">
        <v>94</v>
      </c>
      <c r="AQ160" s="184" t="s">
        <v>97</v>
      </c>
      <c r="AR160" s="184"/>
      <c r="AS160" s="54" t="s">
        <v>95</v>
      </c>
      <c r="AT160" s="31"/>
      <c r="AU160" s="9" t="s">
        <v>98</v>
      </c>
      <c r="AV160" s="9"/>
      <c r="AW160" s="9"/>
      <c r="AX160" s="11">
        <v>43829</v>
      </c>
      <c r="AY160" s="11">
        <v>43826</v>
      </c>
      <c r="AZ160" s="11">
        <f t="shared" ref="AZ160:AZ165" si="2">AX160+$AZ$2</f>
        <v>43836</v>
      </c>
      <c r="BA160" s="11">
        <v>43829</v>
      </c>
      <c r="BB160" s="11" t="s">
        <v>93</v>
      </c>
      <c r="BC160" s="11" t="s">
        <v>1106</v>
      </c>
      <c r="BD160" s="9"/>
      <c r="BE160" s="31"/>
      <c r="BF160" s="31" t="s">
        <v>162</v>
      </c>
      <c r="BG160" s="31" t="s">
        <v>162</v>
      </c>
      <c r="BH160" s="31"/>
      <c r="BI160" s="31"/>
      <c r="BJ160" s="31" t="s">
        <v>163</v>
      </c>
      <c r="BK160" s="31" t="s">
        <v>197</v>
      </c>
      <c r="BL160" s="31" t="s">
        <v>105</v>
      </c>
      <c r="BM160" s="31"/>
      <c r="BN160" s="31"/>
      <c r="BO160" s="31"/>
      <c r="BP160" s="31"/>
      <c r="BQ160" s="31"/>
      <c r="BR160" s="31"/>
      <c r="BS160" s="31"/>
      <c r="BT160" s="31"/>
      <c r="BU160" s="31"/>
      <c r="BV160" s="31"/>
      <c r="BW160" s="31"/>
      <c r="BX160" s="31"/>
      <c r="BY160" s="31"/>
      <c r="BZ160" s="31"/>
      <c r="CA160" s="31"/>
      <c r="CB160" s="31"/>
    </row>
    <row r="161" spans="1:80" ht="27" customHeight="1">
      <c r="A161" s="247">
        <v>158</v>
      </c>
      <c r="B161" s="247" t="s">
        <v>1094</v>
      </c>
      <c r="C161" s="247" t="s">
        <v>199</v>
      </c>
      <c r="D161" s="247" t="s">
        <v>84</v>
      </c>
      <c r="E161" s="247" t="s">
        <v>1107</v>
      </c>
      <c r="F161" s="247"/>
      <c r="G161" s="224">
        <v>0.9</v>
      </c>
      <c r="H161" s="224">
        <v>0.1</v>
      </c>
      <c r="I161" s="247"/>
      <c r="J161" s="224" t="s">
        <v>87</v>
      </c>
      <c r="K161" s="224" t="s">
        <v>253</v>
      </c>
      <c r="L161" s="56" t="s">
        <v>1096</v>
      </c>
      <c r="M161" s="184" t="s">
        <v>1097</v>
      </c>
      <c r="N161" s="247" t="s">
        <v>1108</v>
      </c>
      <c r="O161" s="247" t="s">
        <v>1109</v>
      </c>
      <c r="P161" s="247" t="s">
        <v>1110</v>
      </c>
      <c r="Q161" s="224" t="s">
        <v>758</v>
      </c>
      <c r="R161" s="431" t="s">
        <v>422</v>
      </c>
      <c r="S161" s="224" t="s">
        <v>236</v>
      </c>
      <c r="T161" s="225"/>
      <c r="U161" s="224" t="s">
        <v>112</v>
      </c>
      <c r="V161" s="247"/>
      <c r="W161" s="438" t="s">
        <v>1111</v>
      </c>
      <c r="X161" s="224" t="s">
        <v>97</v>
      </c>
      <c r="Y161" s="247" t="s">
        <v>97</v>
      </c>
      <c r="Z161" s="224" t="s">
        <v>97</v>
      </c>
      <c r="AA161" s="247" t="s">
        <v>97</v>
      </c>
      <c r="AB161" s="247" t="s">
        <v>95</v>
      </c>
      <c r="AC161" s="396" t="s">
        <v>95</v>
      </c>
      <c r="AD161" s="397" t="s">
        <v>97</v>
      </c>
      <c r="AE161" s="247" t="s">
        <v>97</v>
      </c>
      <c r="AF161" s="247" t="s">
        <v>97</v>
      </c>
      <c r="AG161" s="247" t="s">
        <v>97</v>
      </c>
      <c r="AH161" s="247" t="s">
        <v>97</v>
      </c>
      <c r="AI161" s="247" t="s">
        <v>97</v>
      </c>
      <c r="AJ161" s="247" t="s">
        <v>97</v>
      </c>
      <c r="AK161" s="247" t="s">
        <v>105</v>
      </c>
      <c r="AL161" s="247" t="s">
        <v>105</v>
      </c>
      <c r="AM161" s="396" t="s">
        <v>97</v>
      </c>
      <c r="AN161" s="396" t="s">
        <v>97</v>
      </c>
      <c r="AO161" s="396" t="s">
        <v>97</v>
      </c>
      <c r="AP161" s="396" t="s">
        <v>105</v>
      </c>
      <c r="AQ161" s="247" t="s">
        <v>95</v>
      </c>
      <c r="AR161" s="247"/>
      <c r="AS161" s="224" t="s">
        <v>95</v>
      </c>
      <c r="AT161" s="392"/>
      <c r="AU161" s="9" t="s">
        <v>98</v>
      </c>
      <c r="AV161" s="9"/>
      <c r="AW161" s="9"/>
      <c r="AX161" s="11">
        <v>43836</v>
      </c>
      <c r="AY161" s="11">
        <v>43840</v>
      </c>
      <c r="AZ161" s="11">
        <f t="shared" si="2"/>
        <v>43843</v>
      </c>
      <c r="BA161" s="11">
        <v>43841</v>
      </c>
      <c r="BB161" s="11" t="s">
        <v>93</v>
      </c>
      <c r="BC161" s="11" t="s">
        <v>1112</v>
      </c>
      <c r="BD161" s="9" t="s">
        <v>1113</v>
      </c>
      <c r="BE161" s="31"/>
      <c r="BF161" s="31"/>
      <c r="BG161" s="31"/>
      <c r="BH161" s="31"/>
      <c r="BI161" s="31"/>
      <c r="BJ161" s="31" t="s">
        <v>1102</v>
      </c>
      <c r="BK161" s="31" t="s">
        <v>102</v>
      </c>
      <c r="BL161" s="31" t="s">
        <v>94</v>
      </c>
      <c r="BM161" s="31"/>
      <c r="BN161" s="31"/>
      <c r="BO161" s="31"/>
      <c r="BP161" s="31"/>
      <c r="BQ161" s="31"/>
      <c r="BR161" s="31" t="s">
        <v>183</v>
      </c>
      <c r="BS161" s="31" t="s">
        <v>136</v>
      </c>
      <c r="BT161" s="31"/>
      <c r="BU161" s="31"/>
      <c r="BV161" s="31"/>
      <c r="BW161" s="31"/>
      <c r="BX161" s="31"/>
      <c r="BY161" s="31"/>
      <c r="BZ161" s="31"/>
      <c r="CA161" s="31"/>
      <c r="CB161" s="31"/>
    </row>
    <row r="162" spans="1:80" ht="27.75" customHeight="1">
      <c r="A162" s="247">
        <v>159</v>
      </c>
      <c r="B162" s="247" t="s">
        <v>1094</v>
      </c>
      <c r="C162" s="247" t="s">
        <v>199</v>
      </c>
      <c r="D162" s="247" t="s">
        <v>84</v>
      </c>
      <c r="E162" s="247" t="s">
        <v>1114</v>
      </c>
      <c r="F162" s="247"/>
      <c r="G162" s="224">
        <v>0.9</v>
      </c>
      <c r="H162" s="224">
        <v>0.1</v>
      </c>
      <c r="I162" s="247"/>
      <c r="J162" s="224" t="s">
        <v>87</v>
      </c>
      <c r="K162" s="224" t="s">
        <v>253</v>
      </c>
      <c r="L162" s="56" t="s">
        <v>1096</v>
      </c>
      <c r="M162" s="184" t="s">
        <v>1097</v>
      </c>
      <c r="N162" s="247" t="s">
        <v>1115</v>
      </c>
      <c r="O162" s="247" t="s">
        <v>1116</v>
      </c>
      <c r="P162" s="247" t="s">
        <v>1110</v>
      </c>
      <c r="Q162" s="224" t="s">
        <v>758</v>
      </c>
      <c r="R162" s="431" t="s">
        <v>422</v>
      </c>
      <c r="S162" s="224" t="s">
        <v>236</v>
      </c>
      <c r="T162" s="225"/>
      <c r="U162" s="224" t="s">
        <v>112</v>
      </c>
      <c r="V162" s="247"/>
      <c r="W162" s="438"/>
      <c r="X162" s="224" t="s">
        <v>97</v>
      </c>
      <c r="Y162" s="247" t="s">
        <v>97</v>
      </c>
      <c r="Z162" s="224" t="s">
        <v>97</v>
      </c>
      <c r="AA162" s="247" t="s">
        <v>97</v>
      </c>
      <c r="AB162" s="247" t="s">
        <v>95</v>
      </c>
      <c r="AC162" s="396" t="s">
        <v>95</v>
      </c>
      <c r="AD162" s="397" t="s">
        <v>97</v>
      </c>
      <c r="AE162" s="247" t="s">
        <v>97</v>
      </c>
      <c r="AF162" s="247" t="s">
        <v>97</v>
      </c>
      <c r="AG162" s="247" t="s">
        <v>97</v>
      </c>
      <c r="AH162" s="247" t="s">
        <v>97</v>
      </c>
      <c r="AI162" s="247" t="s">
        <v>97</v>
      </c>
      <c r="AJ162" s="247" t="s">
        <v>97</v>
      </c>
      <c r="AK162" s="247" t="s">
        <v>105</v>
      </c>
      <c r="AL162" s="247" t="s">
        <v>105</v>
      </c>
      <c r="AM162" s="396" t="s">
        <v>97</v>
      </c>
      <c r="AN162" s="396" t="s">
        <v>97</v>
      </c>
      <c r="AO162" s="396" t="s">
        <v>97</v>
      </c>
      <c r="AP162" s="396" t="s">
        <v>105</v>
      </c>
      <c r="AQ162" s="247" t="s">
        <v>95</v>
      </c>
      <c r="AR162" s="247"/>
      <c r="AS162" s="224" t="s">
        <v>95</v>
      </c>
      <c r="AT162" s="392"/>
      <c r="AU162" s="9" t="s">
        <v>98</v>
      </c>
      <c r="AV162" s="9"/>
      <c r="AW162" s="9"/>
      <c r="AX162" s="11">
        <v>43836</v>
      </c>
      <c r="AY162" s="11">
        <v>43840</v>
      </c>
      <c r="AZ162" s="11">
        <f t="shared" si="2"/>
        <v>43843</v>
      </c>
      <c r="BA162" s="11">
        <v>43841</v>
      </c>
      <c r="BB162" s="11" t="s">
        <v>93</v>
      </c>
      <c r="BC162" s="11" t="s">
        <v>1112</v>
      </c>
      <c r="BD162" s="9" t="s">
        <v>1113</v>
      </c>
      <c r="BE162" s="31"/>
      <c r="BF162" s="31"/>
      <c r="BG162" s="31"/>
      <c r="BH162" s="31"/>
      <c r="BI162" s="31"/>
      <c r="BJ162" s="31" t="s">
        <v>1102</v>
      </c>
      <c r="BK162" s="31" t="s">
        <v>102</v>
      </c>
      <c r="BL162" s="31" t="s">
        <v>94</v>
      </c>
      <c r="BM162" s="31"/>
      <c r="BN162" s="31"/>
      <c r="BO162" s="31"/>
      <c r="BP162" s="31"/>
      <c r="BQ162" s="31"/>
      <c r="BR162" s="31" t="s">
        <v>183</v>
      </c>
      <c r="BS162" s="31" t="s">
        <v>136</v>
      </c>
      <c r="BT162" s="31"/>
      <c r="BU162" s="31"/>
      <c r="BV162" s="31"/>
      <c r="BW162" s="31"/>
      <c r="BX162" s="31"/>
      <c r="BY162" s="31"/>
      <c r="BZ162" s="31"/>
      <c r="CA162" s="31"/>
      <c r="CB162" s="31"/>
    </row>
    <row r="163" spans="1:80" ht="27" customHeight="1">
      <c r="A163" s="247">
        <v>160</v>
      </c>
      <c r="B163" s="247" t="s">
        <v>1094</v>
      </c>
      <c r="C163" s="247" t="s">
        <v>199</v>
      </c>
      <c r="D163" s="247" t="s">
        <v>84</v>
      </c>
      <c r="E163" s="247" t="s">
        <v>1117</v>
      </c>
      <c r="F163" s="247"/>
      <c r="G163" s="224">
        <v>0.9</v>
      </c>
      <c r="H163" s="224">
        <v>0.1</v>
      </c>
      <c r="I163" s="247"/>
      <c r="J163" s="224" t="s">
        <v>87</v>
      </c>
      <c r="K163" s="224" t="s">
        <v>253</v>
      </c>
      <c r="L163" s="56" t="s">
        <v>1118</v>
      </c>
      <c r="M163" s="184" t="s">
        <v>1097</v>
      </c>
      <c r="N163" s="247" t="s">
        <v>1119</v>
      </c>
      <c r="O163" s="247" t="s">
        <v>1120</v>
      </c>
      <c r="P163" s="247" t="s">
        <v>1110</v>
      </c>
      <c r="Q163" s="224" t="s">
        <v>758</v>
      </c>
      <c r="R163" s="431" t="s">
        <v>422</v>
      </c>
      <c r="S163" s="224" t="s">
        <v>236</v>
      </c>
      <c r="T163" s="225"/>
      <c r="U163" s="224" t="s">
        <v>112</v>
      </c>
      <c r="V163" s="247"/>
      <c r="W163" s="438"/>
      <c r="X163" s="224" t="s">
        <v>97</v>
      </c>
      <c r="Y163" s="247" t="s">
        <v>97</v>
      </c>
      <c r="Z163" s="224" t="s">
        <v>97</v>
      </c>
      <c r="AA163" s="247" t="s">
        <v>97</v>
      </c>
      <c r="AB163" s="247" t="s">
        <v>95</v>
      </c>
      <c r="AC163" s="396" t="s">
        <v>95</v>
      </c>
      <c r="AD163" s="397" t="s">
        <v>97</v>
      </c>
      <c r="AE163" s="247" t="s">
        <v>97</v>
      </c>
      <c r="AF163" s="247" t="s">
        <v>97</v>
      </c>
      <c r="AG163" s="247" t="s">
        <v>97</v>
      </c>
      <c r="AH163" s="247" t="s">
        <v>97</v>
      </c>
      <c r="AI163" s="247" t="s">
        <v>97</v>
      </c>
      <c r="AJ163" s="247" t="s">
        <v>97</v>
      </c>
      <c r="AK163" s="247" t="s">
        <v>105</v>
      </c>
      <c r="AL163" s="247" t="s">
        <v>105</v>
      </c>
      <c r="AM163" s="396" t="s">
        <v>97</v>
      </c>
      <c r="AN163" s="396" t="s">
        <v>97</v>
      </c>
      <c r="AO163" s="396" t="s">
        <v>97</v>
      </c>
      <c r="AP163" s="396" t="s">
        <v>105</v>
      </c>
      <c r="AQ163" s="247" t="s">
        <v>95</v>
      </c>
      <c r="AR163" s="247"/>
      <c r="AS163" s="224" t="s">
        <v>95</v>
      </c>
      <c r="AT163" s="392"/>
      <c r="AU163" s="9" t="s">
        <v>98</v>
      </c>
      <c r="AV163" s="9"/>
      <c r="AW163" s="9"/>
      <c r="AX163" s="11">
        <v>43836</v>
      </c>
      <c r="AY163" s="11">
        <v>43840</v>
      </c>
      <c r="AZ163" s="11">
        <f t="shared" si="2"/>
        <v>43843</v>
      </c>
      <c r="BA163" s="11">
        <v>43841</v>
      </c>
      <c r="BB163" s="11" t="s">
        <v>93</v>
      </c>
      <c r="BC163" s="11" t="s">
        <v>1112</v>
      </c>
      <c r="BD163" s="9" t="s">
        <v>1113</v>
      </c>
      <c r="BE163" s="31"/>
      <c r="BF163" s="31" t="s">
        <v>194</v>
      </c>
      <c r="BG163" s="31" t="s">
        <v>182</v>
      </c>
      <c r="BH163" s="31"/>
      <c r="BI163" s="31"/>
      <c r="BJ163" s="31" t="s">
        <v>1102</v>
      </c>
      <c r="BK163" s="31" t="s">
        <v>102</v>
      </c>
      <c r="BL163" s="31" t="s">
        <v>94</v>
      </c>
      <c r="BM163" s="31"/>
      <c r="BN163" s="31"/>
      <c r="BO163" s="31"/>
      <c r="BP163" s="31"/>
      <c r="BQ163" s="31"/>
      <c r="BR163" s="31" t="s">
        <v>183</v>
      </c>
      <c r="BS163" s="31" t="s">
        <v>136</v>
      </c>
      <c r="BT163" s="31"/>
      <c r="BU163" s="31"/>
      <c r="BV163" s="31"/>
      <c r="BW163" s="31"/>
      <c r="BX163" s="31"/>
      <c r="BY163" s="31"/>
      <c r="BZ163" s="31"/>
      <c r="CA163" s="31"/>
      <c r="CB163" s="31"/>
    </row>
    <row r="164" spans="1:80" ht="18" customHeight="1">
      <c r="A164" s="247">
        <v>161</v>
      </c>
      <c r="B164" s="247" t="s">
        <v>1094</v>
      </c>
      <c r="C164" s="247" t="s">
        <v>199</v>
      </c>
      <c r="D164" s="247" t="s">
        <v>84</v>
      </c>
      <c r="E164" s="247" t="s">
        <v>1121</v>
      </c>
      <c r="F164" s="247"/>
      <c r="G164" s="224">
        <v>0.9</v>
      </c>
      <c r="H164" s="224">
        <v>0.1</v>
      </c>
      <c r="I164" s="247"/>
      <c r="J164" s="224" t="s">
        <v>87</v>
      </c>
      <c r="K164" s="224" t="s">
        <v>253</v>
      </c>
      <c r="L164" s="56" t="s">
        <v>1122</v>
      </c>
      <c r="M164" s="184" t="s">
        <v>1097</v>
      </c>
      <c r="N164" s="247" t="s">
        <v>1123</v>
      </c>
      <c r="O164" s="247" t="s">
        <v>1124</v>
      </c>
      <c r="P164" s="247" t="s">
        <v>1110</v>
      </c>
      <c r="Q164" s="224" t="s">
        <v>758</v>
      </c>
      <c r="R164" s="431" t="s">
        <v>422</v>
      </c>
      <c r="S164" s="224" t="s">
        <v>236</v>
      </c>
      <c r="T164" s="225"/>
      <c r="U164" s="224" t="s">
        <v>112</v>
      </c>
      <c r="V164" s="247"/>
      <c r="W164" s="438"/>
      <c r="X164" s="224" t="s">
        <v>97</v>
      </c>
      <c r="Y164" s="247" t="s">
        <v>97</v>
      </c>
      <c r="Z164" s="224" t="s">
        <v>97</v>
      </c>
      <c r="AA164" s="247" t="s">
        <v>97</v>
      </c>
      <c r="AB164" s="247" t="s">
        <v>95</v>
      </c>
      <c r="AC164" s="396" t="s">
        <v>95</v>
      </c>
      <c r="AD164" s="397" t="s">
        <v>97</v>
      </c>
      <c r="AE164" s="247" t="s">
        <v>97</v>
      </c>
      <c r="AF164" s="247" t="s">
        <v>97</v>
      </c>
      <c r="AG164" s="247" t="s">
        <v>97</v>
      </c>
      <c r="AH164" s="247" t="s">
        <v>97</v>
      </c>
      <c r="AI164" s="247" t="s">
        <v>97</v>
      </c>
      <c r="AJ164" s="247" t="s">
        <v>97</v>
      </c>
      <c r="AK164" s="247" t="s">
        <v>105</v>
      </c>
      <c r="AL164" s="247" t="s">
        <v>105</v>
      </c>
      <c r="AM164" s="396" t="s">
        <v>97</v>
      </c>
      <c r="AN164" s="396" t="s">
        <v>97</v>
      </c>
      <c r="AO164" s="396" t="s">
        <v>97</v>
      </c>
      <c r="AP164" s="396" t="s">
        <v>105</v>
      </c>
      <c r="AQ164" s="247" t="s">
        <v>95</v>
      </c>
      <c r="AR164" s="247"/>
      <c r="AS164" s="224" t="s">
        <v>95</v>
      </c>
      <c r="AT164" s="392"/>
      <c r="AU164" s="9" t="s">
        <v>98</v>
      </c>
      <c r="AV164" s="9"/>
      <c r="AW164" s="9"/>
      <c r="AX164" s="11">
        <v>43836</v>
      </c>
      <c r="AY164" s="11">
        <v>43840</v>
      </c>
      <c r="AZ164" s="11">
        <f t="shared" si="2"/>
        <v>43843</v>
      </c>
      <c r="BA164" s="11">
        <v>43841</v>
      </c>
      <c r="BB164" s="11" t="s">
        <v>93</v>
      </c>
      <c r="BC164" s="11" t="s">
        <v>1112</v>
      </c>
      <c r="BD164" s="9" t="s">
        <v>1113</v>
      </c>
      <c r="BE164" s="31"/>
      <c r="BF164" s="31"/>
      <c r="BG164" s="31"/>
      <c r="BH164" s="31"/>
      <c r="BI164" s="31"/>
      <c r="BJ164" s="31" t="s">
        <v>1102</v>
      </c>
      <c r="BK164" s="31" t="s">
        <v>102</v>
      </c>
      <c r="BL164" s="31" t="s">
        <v>94</v>
      </c>
      <c r="BM164" s="31"/>
      <c r="BN164" s="31"/>
      <c r="BO164" s="31"/>
      <c r="BP164" s="31"/>
      <c r="BQ164" s="31"/>
      <c r="BR164" s="31" t="s">
        <v>183</v>
      </c>
      <c r="BS164" s="31" t="s">
        <v>136</v>
      </c>
      <c r="BT164" s="31"/>
      <c r="BU164" s="31"/>
      <c r="BV164" s="31"/>
      <c r="BW164" s="31"/>
      <c r="BX164" s="31"/>
      <c r="BY164" s="31"/>
      <c r="BZ164" s="31"/>
      <c r="CA164" s="31"/>
      <c r="CB164" s="31"/>
    </row>
    <row r="165" spans="1:80" ht="15.75" customHeight="1">
      <c r="A165" s="247">
        <v>162</v>
      </c>
      <c r="B165" s="247" t="s">
        <v>1094</v>
      </c>
      <c r="C165" s="247" t="s">
        <v>199</v>
      </c>
      <c r="D165" s="247" t="s">
        <v>84</v>
      </c>
      <c r="E165" s="247" t="s">
        <v>1125</v>
      </c>
      <c r="F165" s="247"/>
      <c r="G165" s="224">
        <v>0.9</v>
      </c>
      <c r="H165" s="224">
        <v>0.1</v>
      </c>
      <c r="I165" s="247"/>
      <c r="J165" s="224" t="s">
        <v>87</v>
      </c>
      <c r="K165" s="224" t="s">
        <v>253</v>
      </c>
      <c r="L165" s="184" t="s">
        <v>1118</v>
      </c>
      <c r="M165" s="184" t="s">
        <v>89</v>
      </c>
      <c r="N165" s="247" t="s">
        <v>1126</v>
      </c>
      <c r="O165" s="247" t="s">
        <v>1127</v>
      </c>
      <c r="P165" s="247" t="s">
        <v>1110</v>
      </c>
      <c r="Q165" s="224" t="s">
        <v>758</v>
      </c>
      <c r="R165" s="431" t="s">
        <v>422</v>
      </c>
      <c r="S165" s="224" t="s">
        <v>236</v>
      </c>
      <c r="T165" s="225"/>
      <c r="U165" s="224" t="s">
        <v>112</v>
      </c>
      <c r="V165" s="247"/>
      <c r="W165" s="438"/>
      <c r="X165" s="224" t="s">
        <v>97</v>
      </c>
      <c r="Y165" s="247" t="s">
        <v>97</v>
      </c>
      <c r="Z165" s="224" t="s">
        <v>97</v>
      </c>
      <c r="AA165" s="247" t="s">
        <v>97</v>
      </c>
      <c r="AB165" s="247" t="s">
        <v>97</v>
      </c>
      <c r="AC165" s="396" t="s">
        <v>97</v>
      </c>
      <c r="AD165" s="397" t="s">
        <v>95</v>
      </c>
      <c r="AE165" s="247" t="s">
        <v>97</v>
      </c>
      <c r="AF165" s="247" t="s">
        <v>97</v>
      </c>
      <c r="AG165" s="247" t="s">
        <v>97</v>
      </c>
      <c r="AH165" s="247" t="s">
        <v>97</v>
      </c>
      <c r="AI165" s="247" t="s">
        <v>97</v>
      </c>
      <c r="AJ165" s="247" t="s">
        <v>97</v>
      </c>
      <c r="AK165" s="247" t="s">
        <v>105</v>
      </c>
      <c r="AL165" s="247" t="s">
        <v>105</v>
      </c>
      <c r="AM165" s="396" t="s">
        <v>97</v>
      </c>
      <c r="AN165" s="396" t="s">
        <v>97</v>
      </c>
      <c r="AO165" s="396" t="s">
        <v>97</v>
      </c>
      <c r="AP165" s="396" t="s">
        <v>105</v>
      </c>
      <c r="AQ165" s="247" t="s">
        <v>97</v>
      </c>
      <c r="AR165" s="247"/>
      <c r="AS165" s="224" t="s">
        <v>95</v>
      </c>
      <c r="AT165" s="434" t="s">
        <v>1128</v>
      </c>
      <c r="AU165" s="9" t="s">
        <v>98</v>
      </c>
      <c r="AV165" s="9"/>
      <c r="AW165" s="9"/>
      <c r="AX165" s="11">
        <v>43836</v>
      </c>
      <c r="AY165" s="11">
        <v>43840</v>
      </c>
      <c r="AZ165" s="11">
        <f t="shared" si="2"/>
        <v>43843</v>
      </c>
      <c r="BA165" s="11">
        <v>43841</v>
      </c>
      <c r="BB165" s="11" t="s">
        <v>93</v>
      </c>
      <c r="BC165" s="11" t="s">
        <v>1112</v>
      </c>
      <c r="BD165" s="9" t="s">
        <v>1113</v>
      </c>
      <c r="BE165" s="31"/>
      <c r="BF165" s="31" t="s">
        <v>194</v>
      </c>
      <c r="BG165" s="31" t="s">
        <v>182</v>
      </c>
      <c r="BH165" s="31"/>
      <c r="BI165" s="31"/>
      <c r="BJ165" s="31" t="s">
        <v>1102</v>
      </c>
      <c r="BK165" s="31" t="s">
        <v>102</v>
      </c>
      <c r="BL165" s="31" t="s">
        <v>94</v>
      </c>
      <c r="BM165" s="31"/>
      <c r="BN165" s="31"/>
      <c r="BO165" s="31"/>
      <c r="BP165" s="31"/>
      <c r="BQ165" s="31"/>
      <c r="BR165" s="31"/>
      <c r="BS165" s="31"/>
      <c r="BT165" s="31"/>
      <c r="BU165" s="31"/>
      <c r="BV165" s="31"/>
      <c r="BW165" s="31"/>
      <c r="BX165" s="31"/>
      <c r="BY165" s="31"/>
      <c r="BZ165" s="31"/>
      <c r="CA165" s="31"/>
      <c r="CB165" s="31"/>
    </row>
    <row r="166" spans="1:80" customFormat="1" ht="27" customHeight="1">
      <c r="A166" s="184">
        <v>163</v>
      </c>
      <c r="B166" s="184" t="s">
        <v>1094</v>
      </c>
      <c r="C166" s="184" t="s">
        <v>205</v>
      </c>
      <c r="D166" s="184" t="s">
        <v>206</v>
      </c>
      <c r="E166" s="184" t="s">
        <v>1129</v>
      </c>
      <c r="F166" s="184" t="s">
        <v>208</v>
      </c>
      <c r="G166" s="54">
        <v>0.95</v>
      </c>
      <c r="H166" s="54">
        <v>0.05</v>
      </c>
      <c r="I166" s="54" t="s">
        <v>228</v>
      </c>
      <c r="J166" s="184" t="s">
        <v>87</v>
      </c>
      <c r="K166" s="54" t="s">
        <v>253</v>
      </c>
      <c r="L166" s="184" t="s">
        <v>375</v>
      </c>
      <c r="M166" s="184" t="s">
        <v>1130</v>
      </c>
      <c r="N166" s="54" t="s">
        <v>1131</v>
      </c>
      <c r="O166" s="54" t="s">
        <v>1132</v>
      </c>
      <c r="P166" s="54" t="s">
        <v>1133</v>
      </c>
      <c r="Q166" s="54" t="s">
        <v>510</v>
      </c>
      <c r="R166" s="54" t="s">
        <v>510</v>
      </c>
      <c r="S166" s="54" t="s">
        <v>435</v>
      </c>
      <c r="T166" s="225"/>
      <c r="U166" s="54" t="s">
        <v>954</v>
      </c>
      <c r="V166" s="54"/>
      <c r="W166" s="184" t="s">
        <v>1134</v>
      </c>
      <c r="X166" s="184" t="s">
        <v>97</v>
      </c>
      <c r="Y166" s="184" t="s">
        <v>97</v>
      </c>
      <c r="Z166" s="184" t="s">
        <v>97</v>
      </c>
      <c r="AA166" s="184" t="s">
        <v>97</v>
      </c>
      <c r="AB166" s="184" t="s">
        <v>97</v>
      </c>
      <c r="AC166" s="71" t="s">
        <v>97</v>
      </c>
      <c r="AD166" s="185" t="s">
        <v>97</v>
      </c>
      <c r="AE166" s="184" t="s">
        <v>97</v>
      </c>
      <c r="AF166" s="184" t="s">
        <v>97</v>
      </c>
      <c r="AG166" s="184" t="s">
        <v>97</v>
      </c>
      <c r="AH166" s="184" t="s">
        <v>95</v>
      </c>
      <c r="AI166" s="184" t="s">
        <v>97</v>
      </c>
      <c r="AJ166" s="184" t="s">
        <v>97</v>
      </c>
      <c r="AK166" s="184" t="s">
        <v>97</v>
      </c>
      <c r="AL166" s="184" t="s">
        <v>97</v>
      </c>
      <c r="AM166" s="71" t="s">
        <v>97</v>
      </c>
      <c r="AN166" s="71" t="s">
        <v>95</v>
      </c>
      <c r="AO166" s="71" t="s">
        <v>95</v>
      </c>
      <c r="AP166" s="71" t="s">
        <v>97</v>
      </c>
      <c r="AQ166" s="184" t="s">
        <v>97</v>
      </c>
      <c r="AR166" s="184"/>
      <c r="AS166" s="54" t="s">
        <v>95</v>
      </c>
      <c r="AT166" s="31"/>
      <c r="AU166" s="9" t="s">
        <v>98</v>
      </c>
      <c r="AV166" s="9"/>
      <c r="AW166" s="9"/>
      <c r="AX166" s="11">
        <v>43882</v>
      </c>
      <c r="AY166" s="15">
        <v>43874</v>
      </c>
      <c r="AZ166" s="11">
        <f>AX166+7</f>
        <v>43889</v>
      </c>
      <c r="BA166" s="11">
        <v>43875</v>
      </c>
      <c r="BB166" s="11" t="s">
        <v>93</v>
      </c>
      <c r="BC166" s="11" t="s">
        <v>1135</v>
      </c>
      <c r="BD166" s="9"/>
      <c r="BE166" s="31"/>
      <c r="BF166" s="31" t="s">
        <v>205</v>
      </c>
      <c r="BG166" s="31" t="s">
        <v>512</v>
      </c>
      <c r="BH166" s="31"/>
      <c r="BI166" s="31" t="s">
        <v>114</v>
      </c>
      <c r="BJ166" s="31" t="s">
        <v>512</v>
      </c>
      <c r="BK166" s="31" t="s">
        <v>205</v>
      </c>
      <c r="BL166" s="31"/>
      <c r="BM166" s="31"/>
      <c r="BN166" s="31"/>
      <c r="BO166" s="31"/>
      <c r="BP166" s="31"/>
      <c r="BQ166" s="31"/>
      <c r="BR166" s="31"/>
      <c r="BS166" s="31"/>
      <c r="BT166" s="31"/>
      <c r="BU166" s="31"/>
      <c r="BV166" s="31"/>
      <c r="BW166" s="31"/>
      <c r="BX166" s="31"/>
      <c r="BY166" s="31"/>
      <c r="BZ166" s="31"/>
      <c r="CA166" s="31"/>
      <c r="CB166" s="31"/>
    </row>
    <row r="167" spans="1:80" customFormat="1" ht="27" customHeight="1">
      <c r="A167" s="184">
        <v>164</v>
      </c>
      <c r="B167" s="184" t="s">
        <v>1094</v>
      </c>
      <c r="C167" s="184" t="s">
        <v>577</v>
      </c>
      <c r="D167" s="184" t="s">
        <v>84</v>
      </c>
      <c r="E167" s="184" t="s">
        <v>1136</v>
      </c>
      <c r="F167" s="184"/>
      <c r="G167" s="54">
        <v>0.9</v>
      </c>
      <c r="H167" s="54">
        <v>0.1</v>
      </c>
      <c r="I167" s="184"/>
      <c r="J167" s="54" t="s">
        <v>87</v>
      </c>
      <c r="K167" s="54" t="s">
        <v>253</v>
      </c>
      <c r="L167" s="184" t="s">
        <v>89</v>
      </c>
      <c r="M167" s="184" t="s">
        <v>89</v>
      </c>
      <c r="N167" s="184" t="s">
        <v>623</v>
      </c>
      <c r="O167" s="54" t="s">
        <v>553</v>
      </c>
      <c r="P167" s="184" t="s">
        <v>1137</v>
      </c>
      <c r="Q167" s="54" t="s">
        <v>1138</v>
      </c>
      <c r="R167" s="54" t="s">
        <v>619</v>
      </c>
      <c r="S167" s="54" t="s">
        <v>435</v>
      </c>
      <c r="T167" s="225"/>
      <c r="U167" s="54" t="s">
        <v>556</v>
      </c>
      <c r="V167" s="184"/>
      <c r="W167" s="184"/>
      <c r="X167" s="54" t="s">
        <v>97</v>
      </c>
      <c r="Y167" s="54" t="s">
        <v>97</v>
      </c>
      <c r="Z167" s="54" t="s">
        <v>97</v>
      </c>
      <c r="AA167" s="54" t="s">
        <v>97</v>
      </c>
      <c r="AB167" s="54" t="s">
        <v>97</v>
      </c>
      <c r="AC167" s="68" t="s">
        <v>97</v>
      </c>
      <c r="AD167" s="185" t="s">
        <v>97</v>
      </c>
      <c r="AE167" s="184" t="s">
        <v>95</v>
      </c>
      <c r="AF167" s="184" t="s">
        <v>95</v>
      </c>
      <c r="AG167" s="184" t="s">
        <v>95</v>
      </c>
      <c r="AH167" s="184" t="s">
        <v>97</v>
      </c>
      <c r="AI167" s="184" t="s">
        <v>97</v>
      </c>
      <c r="AJ167" s="184" t="s">
        <v>97</v>
      </c>
      <c r="AK167" s="184" t="s">
        <v>105</v>
      </c>
      <c r="AL167" s="184" t="s">
        <v>105</v>
      </c>
      <c r="AM167" s="71" t="s">
        <v>97</v>
      </c>
      <c r="AN167" s="68" t="s">
        <v>97</v>
      </c>
      <c r="AO167" s="68" t="s">
        <v>97</v>
      </c>
      <c r="AP167" s="71" t="s">
        <v>105</v>
      </c>
      <c r="AQ167" s="54" t="s">
        <v>97</v>
      </c>
      <c r="AR167" s="184" t="s">
        <v>204</v>
      </c>
      <c r="AS167" s="54" t="s">
        <v>95</v>
      </c>
      <c r="AT167" s="31"/>
      <c r="AU167" s="9" t="s">
        <v>98</v>
      </c>
      <c r="AV167" s="9"/>
      <c r="AW167" s="9"/>
      <c r="AX167" s="11">
        <v>43838</v>
      </c>
      <c r="AY167" s="11">
        <v>43844</v>
      </c>
      <c r="AZ167" s="11">
        <f>AX167+$AZ$2</f>
        <v>43845</v>
      </c>
      <c r="BA167" s="11">
        <v>43850</v>
      </c>
      <c r="BB167" s="11" t="s">
        <v>93</v>
      </c>
      <c r="BC167" s="11" t="s">
        <v>1139</v>
      </c>
      <c r="BD167" s="9"/>
      <c r="BE167" s="31"/>
      <c r="BF167" s="31" t="s">
        <v>1140</v>
      </c>
      <c r="BG167" s="31" t="s">
        <v>610</v>
      </c>
      <c r="BH167" s="31"/>
      <c r="BI167" s="31"/>
      <c r="BJ167" s="31" t="s">
        <v>584</v>
      </c>
      <c r="BK167" s="31" t="s">
        <v>102</v>
      </c>
      <c r="BL167" s="31" t="s">
        <v>94</v>
      </c>
      <c r="BM167" s="31"/>
      <c r="BN167" s="31"/>
      <c r="BO167" s="31"/>
      <c r="BP167" s="31"/>
      <c r="BQ167" s="31"/>
      <c r="BR167" s="31"/>
      <c r="BS167" s="31"/>
      <c r="BT167" s="31"/>
      <c r="BU167" s="31"/>
      <c r="BV167" s="31"/>
      <c r="BW167" s="31"/>
      <c r="BX167" s="31"/>
      <c r="BY167" s="31"/>
      <c r="BZ167" s="31"/>
      <c r="CA167" s="31"/>
      <c r="CB167" s="31"/>
    </row>
    <row r="168" spans="1:80" customFormat="1" ht="24.95" customHeight="1">
      <c r="A168" s="184">
        <v>165</v>
      </c>
      <c r="B168" s="184" t="s">
        <v>1094</v>
      </c>
      <c r="C168" s="184" t="s">
        <v>1141</v>
      </c>
      <c r="D168" s="184" t="s">
        <v>84</v>
      </c>
      <c r="E168" s="184" t="s">
        <v>1142</v>
      </c>
      <c r="F168" s="184"/>
      <c r="G168" s="54">
        <v>0.9</v>
      </c>
      <c r="H168" s="54">
        <v>0.1</v>
      </c>
      <c r="I168" s="184"/>
      <c r="J168" s="54" t="s">
        <v>87</v>
      </c>
      <c r="K168" s="54" t="s">
        <v>253</v>
      </c>
      <c r="L168" s="184" t="s">
        <v>1143</v>
      </c>
      <c r="M168" s="184" t="s">
        <v>89</v>
      </c>
      <c r="N168" s="184" t="s">
        <v>1144</v>
      </c>
      <c r="O168" s="184" t="s">
        <v>91</v>
      </c>
      <c r="P168" s="184" t="s">
        <v>1145</v>
      </c>
      <c r="Q168" s="54" t="s">
        <v>1146</v>
      </c>
      <c r="R168" s="54" t="s">
        <v>179</v>
      </c>
      <c r="S168" s="54" t="s">
        <v>192</v>
      </c>
      <c r="T168" s="225"/>
      <c r="U168" s="54" t="s">
        <v>248</v>
      </c>
      <c r="V168" s="184"/>
      <c r="W168" s="184"/>
      <c r="X168" s="54" t="s">
        <v>97</v>
      </c>
      <c r="Y168" s="54" t="s">
        <v>97</v>
      </c>
      <c r="Z168" s="54" t="s">
        <v>97</v>
      </c>
      <c r="AA168" s="54" t="s">
        <v>97</v>
      </c>
      <c r="AB168" s="54" t="s">
        <v>97</v>
      </c>
      <c r="AC168" s="68" t="s">
        <v>97</v>
      </c>
      <c r="AD168" s="185" t="s">
        <v>97</v>
      </c>
      <c r="AE168" s="184" t="s">
        <v>97</v>
      </c>
      <c r="AF168" s="184" t="s">
        <v>97</v>
      </c>
      <c r="AG168" s="184" t="s">
        <v>97</v>
      </c>
      <c r="AH168" s="184" t="s">
        <v>95</v>
      </c>
      <c r="AI168" s="184" t="s">
        <v>95</v>
      </c>
      <c r="AJ168" s="184" t="s">
        <v>95</v>
      </c>
      <c r="AK168" s="184" t="s">
        <v>94</v>
      </c>
      <c r="AL168" s="184" t="s">
        <v>94</v>
      </c>
      <c r="AM168" s="71" t="s">
        <v>97</v>
      </c>
      <c r="AN168" s="68" t="s">
        <v>97</v>
      </c>
      <c r="AO168" s="68" t="s">
        <v>97</v>
      </c>
      <c r="AP168" s="71" t="s">
        <v>94</v>
      </c>
      <c r="AQ168" s="54" t="s">
        <v>97</v>
      </c>
      <c r="AR168" s="184"/>
      <c r="AS168" s="54" t="s">
        <v>95</v>
      </c>
      <c r="AT168" s="31"/>
      <c r="AU168" s="9" t="s">
        <v>98</v>
      </c>
      <c r="AV168" s="9"/>
      <c r="AW168" s="9"/>
      <c r="AX168" s="11">
        <v>43838</v>
      </c>
      <c r="AY168" s="11">
        <v>43875</v>
      </c>
      <c r="AZ168" s="11">
        <f>AX168+$AZ$2</f>
        <v>43845</v>
      </c>
      <c r="BA168" s="11">
        <v>43880</v>
      </c>
      <c r="BB168" s="11" t="s">
        <v>148</v>
      </c>
      <c r="BC168" s="11" t="s">
        <v>1147</v>
      </c>
      <c r="BD168" s="9"/>
      <c r="BE168" s="31"/>
      <c r="BF168" s="31" t="s">
        <v>1140</v>
      </c>
      <c r="BG168" s="31" t="s">
        <v>610</v>
      </c>
      <c r="BH168" s="31"/>
      <c r="BI168" s="31"/>
      <c r="BJ168" s="31" t="s">
        <v>264</v>
      </c>
      <c r="BK168" s="31" t="s">
        <v>102</v>
      </c>
      <c r="BL168" s="31" t="s">
        <v>94</v>
      </c>
      <c r="BM168" s="31"/>
      <c r="BN168" s="31"/>
      <c r="BO168" s="31"/>
      <c r="BP168" s="31"/>
      <c r="BQ168" s="31"/>
      <c r="BR168" s="31"/>
      <c r="BS168" s="31"/>
      <c r="BT168" s="31"/>
      <c r="BU168" s="31"/>
      <c r="BV168" s="31"/>
      <c r="BW168" s="31"/>
      <c r="BX168" s="31"/>
      <c r="BY168" s="31"/>
      <c r="BZ168" s="31"/>
      <c r="CA168" s="31"/>
      <c r="CB168" s="31"/>
    </row>
    <row r="169" spans="1:80" customFormat="1" ht="24.95" customHeight="1">
      <c r="A169" s="184">
        <v>166</v>
      </c>
      <c r="B169" s="184" t="s">
        <v>1094</v>
      </c>
      <c r="C169" s="184" t="s">
        <v>1141</v>
      </c>
      <c r="D169" s="184" t="s">
        <v>84</v>
      </c>
      <c r="E169" s="184" t="s">
        <v>1148</v>
      </c>
      <c r="F169" s="184" t="s">
        <v>95</v>
      </c>
      <c r="G169" s="54">
        <v>0.9</v>
      </c>
      <c r="H169" s="54">
        <v>0.1</v>
      </c>
      <c r="I169" s="184"/>
      <c r="J169" s="54" t="s">
        <v>87</v>
      </c>
      <c r="K169" s="54" t="s">
        <v>253</v>
      </c>
      <c r="L169" s="184" t="s">
        <v>1149</v>
      </c>
      <c r="M169" s="184" t="s">
        <v>89</v>
      </c>
      <c r="N169" s="184" t="s">
        <v>1150</v>
      </c>
      <c r="O169" s="184" t="s">
        <v>91</v>
      </c>
      <c r="P169" s="184" t="s">
        <v>1145</v>
      </c>
      <c r="Q169" s="54" t="s">
        <v>1146</v>
      </c>
      <c r="R169" s="54" t="s">
        <v>179</v>
      </c>
      <c r="S169" s="54" t="s">
        <v>192</v>
      </c>
      <c r="T169" s="225"/>
      <c r="U169" s="54" t="s">
        <v>248</v>
      </c>
      <c r="V169" s="184"/>
      <c r="W169" s="184"/>
      <c r="X169" s="54" t="s">
        <v>97</v>
      </c>
      <c r="Y169" s="54" t="s">
        <v>97</v>
      </c>
      <c r="Z169" s="54" t="s">
        <v>97</v>
      </c>
      <c r="AA169" s="54" t="s">
        <v>97</v>
      </c>
      <c r="AB169" s="54" t="s">
        <v>97</v>
      </c>
      <c r="AC169" s="68" t="s">
        <v>97</v>
      </c>
      <c r="AD169" s="185" t="s">
        <v>97</v>
      </c>
      <c r="AE169" s="184" t="s">
        <v>97</v>
      </c>
      <c r="AF169" s="184" t="s">
        <v>97</v>
      </c>
      <c r="AG169" s="184" t="s">
        <v>97</v>
      </c>
      <c r="AH169" s="184" t="s">
        <v>95</v>
      </c>
      <c r="AI169" s="184" t="s">
        <v>95</v>
      </c>
      <c r="AJ169" s="184" t="s">
        <v>95</v>
      </c>
      <c r="AK169" s="184" t="s">
        <v>94</v>
      </c>
      <c r="AL169" s="184" t="s">
        <v>94</v>
      </c>
      <c r="AM169" s="71" t="s">
        <v>97</v>
      </c>
      <c r="AN169" s="68" t="s">
        <v>97</v>
      </c>
      <c r="AO169" s="68" t="s">
        <v>97</v>
      </c>
      <c r="AP169" s="71" t="s">
        <v>94</v>
      </c>
      <c r="AQ169" s="54" t="s">
        <v>97</v>
      </c>
      <c r="AR169" s="184"/>
      <c r="AS169" s="54" t="s">
        <v>95</v>
      </c>
      <c r="AT169" s="31"/>
      <c r="AU169" s="9" t="s">
        <v>98</v>
      </c>
      <c r="AV169" s="9"/>
      <c r="AW169" s="9"/>
      <c r="AX169" s="11">
        <v>43838</v>
      </c>
      <c r="AY169" s="11">
        <v>43849</v>
      </c>
      <c r="AZ169" s="11">
        <f>AX169+$AZ$2</f>
        <v>43845</v>
      </c>
      <c r="BA169" s="11">
        <v>43849</v>
      </c>
      <c r="BB169" s="11" t="s">
        <v>93</v>
      </c>
      <c r="BC169" s="11" t="s">
        <v>1151</v>
      </c>
      <c r="BD169" s="9" t="s">
        <v>1152</v>
      </c>
      <c r="BE169" s="31"/>
      <c r="BF169" s="31"/>
      <c r="BG169" s="31"/>
      <c r="BH169" s="31"/>
      <c r="BI169" s="31"/>
      <c r="BJ169" s="31" t="s">
        <v>264</v>
      </c>
      <c r="BK169" s="31" t="s">
        <v>102</v>
      </c>
      <c r="BL169" s="31" t="s">
        <v>94</v>
      </c>
      <c r="BM169" s="31"/>
      <c r="BN169" s="31"/>
      <c r="BO169" s="31"/>
      <c r="BP169" s="31"/>
      <c r="BQ169" s="31"/>
      <c r="BR169" s="31"/>
      <c r="BS169" s="31"/>
      <c r="BT169" s="31"/>
      <c r="BU169" s="31"/>
      <c r="BV169" s="31"/>
      <c r="BW169" s="31"/>
      <c r="BX169" s="31"/>
      <c r="BY169" s="31"/>
      <c r="BZ169" s="31"/>
      <c r="CA169" s="31"/>
      <c r="CB169" s="31"/>
    </row>
    <row r="170" spans="1:80" ht="54" customHeight="1">
      <c r="A170" s="247">
        <v>167</v>
      </c>
      <c r="B170" s="247" t="s">
        <v>1094</v>
      </c>
      <c r="C170" s="247" t="s">
        <v>1153</v>
      </c>
      <c r="D170" s="247" t="s">
        <v>84</v>
      </c>
      <c r="E170" s="247" t="s">
        <v>1154</v>
      </c>
      <c r="F170" s="247"/>
      <c r="G170" s="224">
        <v>0.9</v>
      </c>
      <c r="H170" s="224">
        <v>0.1</v>
      </c>
      <c r="I170" s="247"/>
      <c r="J170" s="224" t="s">
        <v>87</v>
      </c>
      <c r="K170" s="224" t="s">
        <v>253</v>
      </c>
      <c r="L170" s="184" t="s">
        <v>89</v>
      </c>
      <c r="M170" s="184" t="s">
        <v>89</v>
      </c>
      <c r="N170" s="392" t="s">
        <v>1155</v>
      </c>
      <c r="O170" s="247" t="s">
        <v>1156</v>
      </c>
      <c r="P170" s="247" t="s">
        <v>1157</v>
      </c>
      <c r="Q170" s="224" t="s">
        <v>1158</v>
      </c>
      <c r="R170" s="224" t="s">
        <v>1159</v>
      </c>
      <c r="S170" s="224" t="s">
        <v>435</v>
      </c>
      <c r="T170" s="225"/>
      <c r="U170" s="224" t="s">
        <v>112</v>
      </c>
      <c r="V170" s="247"/>
      <c r="W170" s="247"/>
      <c r="X170" s="224" t="s">
        <v>97</v>
      </c>
      <c r="Y170" s="224" t="s">
        <v>97</v>
      </c>
      <c r="Z170" s="224" t="s">
        <v>97</v>
      </c>
      <c r="AA170" s="224" t="s">
        <v>97</v>
      </c>
      <c r="AB170" s="224" t="s">
        <v>97</v>
      </c>
      <c r="AC170" s="391" t="s">
        <v>97</v>
      </c>
      <c r="AD170" s="397" t="s">
        <v>97</v>
      </c>
      <c r="AE170" s="247" t="s">
        <v>95</v>
      </c>
      <c r="AF170" s="247" t="s">
        <v>95</v>
      </c>
      <c r="AG170" s="259" t="s">
        <v>1160</v>
      </c>
      <c r="AH170" s="247" t="s">
        <v>97</v>
      </c>
      <c r="AI170" s="247" t="s">
        <v>97</v>
      </c>
      <c r="AJ170" s="247" t="s">
        <v>97</v>
      </c>
      <c r="AK170" s="247" t="s">
        <v>105</v>
      </c>
      <c r="AL170" s="247" t="s">
        <v>105</v>
      </c>
      <c r="AM170" s="396" t="s">
        <v>97</v>
      </c>
      <c r="AN170" s="391" t="s">
        <v>97</v>
      </c>
      <c r="AO170" s="391" t="s">
        <v>97</v>
      </c>
      <c r="AP170" s="396" t="s">
        <v>105</v>
      </c>
      <c r="AQ170" s="224" t="s">
        <v>97</v>
      </c>
      <c r="AR170" s="247"/>
      <c r="AS170" s="224" t="s">
        <v>95</v>
      </c>
      <c r="AT170" s="392"/>
      <c r="AU170" s="9" t="s">
        <v>98</v>
      </c>
      <c r="AV170" s="9"/>
      <c r="AW170" s="9"/>
      <c r="AX170" s="11">
        <v>43840</v>
      </c>
      <c r="AY170" s="11">
        <v>43840</v>
      </c>
      <c r="AZ170" s="11">
        <f>AX170+$AZ$2</f>
        <v>43847</v>
      </c>
      <c r="BA170" s="11">
        <v>43841</v>
      </c>
      <c r="BB170" s="11" t="s">
        <v>93</v>
      </c>
      <c r="BC170" s="11" t="s">
        <v>1161</v>
      </c>
      <c r="BD170" s="9" t="s">
        <v>1162</v>
      </c>
      <c r="BE170" s="31"/>
      <c r="BF170" s="31"/>
      <c r="BG170" s="31"/>
      <c r="BH170" s="31" t="s">
        <v>114</v>
      </c>
      <c r="BI170" s="31"/>
      <c r="BJ170" s="31" t="s">
        <v>1163</v>
      </c>
      <c r="BK170" s="31" t="s">
        <v>102</v>
      </c>
      <c r="BL170" s="31" t="s">
        <v>94</v>
      </c>
      <c r="BM170" s="31"/>
      <c r="BN170" s="31"/>
      <c r="BO170" s="31"/>
      <c r="BP170" s="31"/>
      <c r="BQ170" s="31"/>
      <c r="BR170" s="31"/>
      <c r="BS170" s="31"/>
      <c r="BT170" s="31"/>
      <c r="BU170" s="31"/>
      <c r="BV170" s="31"/>
      <c r="BW170" s="31"/>
      <c r="BX170" s="31"/>
      <c r="BY170" s="31"/>
      <c r="BZ170" s="31"/>
      <c r="CA170" s="31"/>
      <c r="CB170" s="31"/>
    </row>
    <row r="171" spans="1:80" customFormat="1" ht="27.75" customHeight="1">
      <c r="A171" s="184">
        <v>168</v>
      </c>
      <c r="B171" s="184" t="s">
        <v>1094</v>
      </c>
      <c r="C171" s="184" t="s">
        <v>1164</v>
      </c>
      <c r="D171" s="184" t="s">
        <v>84</v>
      </c>
      <c r="E171" s="184" t="s">
        <v>1165</v>
      </c>
      <c r="F171" s="184"/>
      <c r="G171" s="54">
        <v>0.9</v>
      </c>
      <c r="H171" s="54">
        <v>0.1</v>
      </c>
      <c r="I171" s="184"/>
      <c r="J171" s="54" t="s">
        <v>87</v>
      </c>
      <c r="K171" s="54" t="s">
        <v>253</v>
      </c>
      <c r="L171" s="184" t="s">
        <v>1166</v>
      </c>
      <c r="M171" s="184" t="s">
        <v>89</v>
      </c>
      <c r="N171" s="184" t="s">
        <v>1167</v>
      </c>
      <c r="O171" s="184" t="s">
        <v>288</v>
      </c>
      <c r="P171" s="184" t="s">
        <v>1168</v>
      </c>
      <c r="Q171" s="54" t="s">
        <v>1169</v>
      </c>
      <c r="R171" s="54" t="s">
        <v>179</v>
      </c>
      <c r="S171" s="54" t="s">
        <v>435</v>
      </c>
      <c r="T171" s="225"/>
      <c r="U171" s="54" t="s">
        <v>112</v>
      </c>
      <c r="V171" s="184"/>
      <c r="W171" s="184"/>
      <c r="X171" s="54" t="s">
        <v>97</v>
      </c>
      <c r="Y171" s="54" t="s">
        <v>97</v>
      </c>
      <c r="Z171" s="54" t="s">
        <v>97</v>
      </c>
      <c r="AA171" s="54" t="s">
        <v>97</v>
      </c>
      <c r="AB171" s="54" t="s">
        <v>97</v>
      </c>
      <c r="AC171" s="68" t="s">
        <v>97</v>
      </c>
      <c r="AD171" s="185" t="s">
        <v>97</v>
      </c>
      <c r="AE171" s="184" t="s">
        <v>95</v>
      </c>
      <c r="AF171" s="184" t="s">
        <v>95</v>
      </c>
      <c r="AG171" s="184" t="s">
        <v>95</v>
      </c>
      <c r="AH171" s="184" t="s">
        <v>95</v>
      </c>
      <c r="AI171" s="54" t="s">
        <v>97</v>
      </c>
      <c r="AJ171" s="54" t="s">
        <v>97</v>
      </c>
      <c r="AK171" s="184" t="s">
        <v>105</v>
      </c>
      <c r="AL171" s="184" t="s">
        <v>105</v>
      </c>
      <c r="AM171" s="71" t="s">
        <v>97</v>
      </c>
      <c r="AN171" s="68" t="s">
        <v>94</v>
      </c>
      <c r="AO171" s="68" t="s">
        <v>94</v>
      </c>
      <c r="AP171" s="71" t="s">
        <v>105</v>
      </c>
      <c r="AQ171" s="54" t="s">
        <v>97</v>
      </c>
      <c r="AR171" s="184"/>
      <c r="AS171" s="54" t="s">
        <v>95</v>
      </c>
      <c r="AT171" s="195" t="s">
        <v>1170</v>
      </c>
      <c r="AU171" s="9" t="s">
        <v>98</v>
      </c>
      <c r="AV171" s="9"/>
      <c r="AW171" s="9"/>
      <c r="AX171" s="11">
        <v>43881</v>
      </c>
      <c r="AY171" s="11">
        <v>43871</v>
      </c>
      <c r="AZ171" s="11">
        <f>AX171+7</f>
        <v>43888</v>
      </c>
      <c r="BA171" s="11">
        <v>43871</v>
      </c>
      <c r="BB171" s="11" t="s">
        <v>160</v>
      </c>
      <c r="BC171" s="11" t="s">
        <v>1171</v>
      </c>
      <c r="BD171" s="9"/>
      <c r="BE171" s="31"/>
      <c r="BF171" s="31" t="s">
        <v>194</v>
      </c>
      <c r="BG171" s="31" t="s">
        <v>263</v>
      </c>
      <c r="BH171" s="31" t="s">
        <v>114</v>
      </c>
      <c r="BI171" s="31"/>
      <c r="BJ171" s="31" t="s">
        <v>1163</v>
      </c>
      <c r="BK171" s="31" t="s">
        <v>102</v>
      </c>
      <c r="BL171" s="31" t="s">
        <v>94</v>
      </c>
      <c r="BM171" s="31"/>
      <c r="BN171" s="31"/>
      <c r="BO171" s="31"/>
      <c r="BP171" s="31"/>
      <c r="BQ171" s="31"/>
      <c r="BR171" s="31"/>
      <c r="BS171" s="31"/>
      <c r="BT171" s="31"/>
      <c r="BU171" s="31"/>
      <c r="BV171" s="31"/>
      <c r="BW171" s="31"/>
      <c r="BX171" s="31"/>
      <c r="BY171" s="31"/>
      <c r="BZ171" s="31"/>
      <c r="CA171" s="31"/>
      <c r="CB171" s="31"/>
    </row>
    <row r="172" spans="1:80" customFormat="1" ht="26.25" customHeight="1">
      <c r="A172" s="184">
        <v>169</v>
      </c>
      <c r="B172" s="184" t="s">
        <v>1094</v>
      </c>
      <c r="C172" s="184" t="s">
        <v>303</v>
      </c>
      <c r="D172" s="184" t="s">
        <v>84</v>
      </c>
      <c r="E172" s="184" t="s">
        <v>1172</v>
      </c>
      <c r="F172" s="184"/>
      <c r="G172" s="54">
        <v>0.9</v>
      </c>
      <c r="H172" s="54">
        <v>0.1</v>
      </c>
      <c r="I172" s="184"/>
      <c r="J172" s="54" t="s">
        <v>87</v>
      </c>
      <c r="K172" s="54" t="s">
        <v>253</v>
      </c>
      <c r="L172" s="184" t="s">
        <v>89</v>
      </c>
      <c r="M172" s="184" t="s">
        <v>89</v>
      </c>
      <c r="N172" s="184" t="s">
        <v>1173</v>
      </c>
      <c r="O172" s="184" t="s">
        <v>1174</v>
      </c>
      <c r="P172" s="184" t="s">
        <v>1168</v>
      </c>
      <c r="Q172" s="54" t="s">
        <v>93</v>
      </c>
      <c r="R172" s="54" t="s">
        <v>370</v>
      </c>
      <c r="S172" s="54" t="s">
        <v>435</v>
      </c>
      <c r="T172" s="225"/>
      <c r="U172" s="54" t="s">
        <v>248</v>
      </c>
      <c r="V172" s="184"/>
      <c r="W172" s="184"/>
      <c r="X172" s="54" t="s">
        <v>97</v>
      </c>
      <c r="Y172" s="54" t="s">
        <v>97</v>
      </c>
      <c r="Z172" s="54" t="s">
        <v>97</v>
      </c>
      <c r="AA172" s="54" t="s">
        <v>97</v>
      </c>
      <c r="AB172" s="54" t="s">
        <v>97</v>
      </c>
      <c r="AC172" s="68" t="s">
        <v>97</v>
      </c>
      <c r="AD172" s="185" t="s">
        <v>97</v>
      </c>
      <c r="AE172" s="184" t="s">
        <v>95</v>
      </c>
      <c r="AF172" s="184" t="s">
        <v>95</v>
      </c>
      <c r="AG172" s="254" t="s">
        <v>372</v>
      </c>
      <c r="AH172" s="184" t="s">
        <v>97</v>
      </c>
      <c r="AI172" s="184" t="s">
        <v>97</v>
      </c>
      <c r="AJ172" s="184" t="s">
        <v>97</v>
      </c>
      <c r="AK172" s="184" t="s">
        <v>105</v>
      </c>
      <c r="AL172" s="184" t="s">
        <v>105</v>
      </c>
      <c r="AM172" s="71" t="s">
        <v>97</v>
      </c>
      <c r="AN172" s="68" t="s">
        <v>94</v>
      </c>
      <c r="AO172" s="68" t="s">
        <v>94</v>
      </c>
      <c r="AP172" s="71" t="s">
        <v>105</v>
      </c>
      <c r="AQ172" s="54" t="s">
        <v>97</v>
      </c>
      <c r="AR172" s="184"/>
      <c r="AS172" s="54" t="s">
        <v>95</v>
      </c>
      <c r="AT172" s="31"/>
      <c r="AU172" s="9" t="s">
        <v>98</v>
      </c>
      <c r="AV172" s="9"/>
      <c r="AW172" s="9"/>
      <c r="AX172" s="11">
        <v>43838</v>
      </c>
      <c r="AY172" s="11">
        <v>43838</v>
      </c>
      <c r="AZ172" s="11">
        <f>AX172+$AZ$2</f>
        <v>43845</v>
      </c>
      <c r="BA172" s="11">
        <v>43843</v>
      </c>
      <c r="BB172" s="11" t="s">
        <v>93</v>
      </c>
      <c r="BC172" s="11" t="s">
        <v>1175</v>
      </c>
      <c r="BD172" s="9"/>
      <c r="BE172" s="31"/>
      <c r="BF172" s="31"/>
      <c r="BG172" s="31"/>
      <c r="BH172" s="31" t="s">
        <v>114</v>
      </c>
      <c r="BI172" s="31"/>
      <c r="BJ172" s="31" t="s">
        <v>1163</v>
      </c>
      <c r="BK172" s="31" t="s">
        <v>104</v>
      </c>
      <c r="BL172" s="31" t="s">
        <v>94</v>
      </c>
      <c r="BM172" s="31"/>
      <c r="BN172" s="31"/>
      <c r="BO172" s="31"/>
      <c r="BP172" s="31"/>
      <c r="BQ172" s="31"/>
      <c r="BR172" s="31"/>
      <c r="BS172" s="31"/>
      <c r="BT172" s="31"/>
      <c r="BU172" s="31"/>
      <c r="BV172" s="31"/>
      <c r="BW172" s="31"/>
      <c r="BX172" s="31"/>
      <c r="BY172" s="31"/>
      <c r="BZ172" s="31"/>
      <c r="CA172" s="31"/>
      <c r="CB172" s="31"/>
    </row>
    <row r="173" spans="1:80" customFormat="1" ht="27" customHeight="1">
      <c r="A173" s="184">
        <v>170</v>
      </c>
      <c r="B173" s="184" t="s">
        <v>1094</v>
      </c>
      <c r="C173" s="184" t="s">
        <v>577</v>
      </c>
      <c r="D173" s="184" t="s">
        <v>84</v>
      </c>
      <c r="E173" s="184" t="s">
        <v>1176</v>
      </c>
      <c r="F173" s="184"/>
      <c r="G173" s="54">
        <v>0.9</v>
      </c>
      <c r="H173" s="54">
        <v>0.1</v>
      </c>
      <c r="I173" s="184"/>
      <c r="J173" s="54" t="s">
        <v>87</v>
      </c>
      <c r="K173" s="54" t="s">
        <v>253</v>
      </c>
      <c r="L173" s="184"/>
      <c r="M173" s="184"/>
      <c r="N173" s="184" t="s">
        <v>1177</v>
      </c>
      <c r="O173" s="184"/>
      <c r="P173" s="184" t="s">
        <v>1178</v>
      </c>
      <c r="Q173" s="54" t="s">
        <v>1179</v>
      </c>
      <c r="R173" s="54" t="s">
        <v>601</v>
      </c>
      <c r="S173" s="54" t="s">
        <v>236</v>
      </c>
      <c r="T173" s="225"/>
      <c r="U173" s="54" t="s">
        <v>423</v>
      </c>
      <c r="V173" s="184"/>
      <c r="W173" s="184"/>
      <c r="X173" s="54" t="s">
        <v>97</v>
      </c>
      <c r="Y173" s="54" t="s">
        <v>97</v>
      </c>
      <c r="Z173" s="54" t="s">
        <v>97</v>
      </c>
      <c r="AA173" s="54" t="s">
        <v>97</v>
      </c>
      <c r="AB173" s="54" t="s">
        <v>97</v>
      </c>
      <c r="AC173" s="68" t="s">
        <v>97</v>
      </c>
      <c r="AD173" s="19" t="s">
        <v>97</v>
      </c>
      <c r="AE173" s="54" t="s">
        <v>97</v>
      </c>
      <c r="AF173" s="54" t="s">
        <v>97</v>
      </c>
      <c r="AG173" s="54" t="s">
        <v>97</v>
      </c>
      <c r="AH173" s="54" t="s">
        <v>97</v>
      </c>
      <c r="AI173" s="54" t="s">
        <v>97</v>
      </c>
      <c r="AJ173" s="54" t="s">
        <v>97</v>
      </c>
      <c r="AK173" s="54" t="s">
        <v>97</v>
      </c>
      <c r="AL173" s="54" t="s">
        <v>97</v>
      </c>
      <c r="AM173" s="71" t="s">
        <v>97</v>
      </c>
      <c r="AN173" s="68" t="s">
        <v>105</v>
      </c>
      <c r="AO173" s="68" t="s">
        <v>94</v>
      </c>
      <c r="AP173" s="68" t="s">
        <v>105</v>
      </c>
      <c r="AQ173" s="54" t="s">
        <v>97</v>
      </c>
      <c r="AR173" s="184"/>
      <c r="AS173" s="54" t="s">
        <v>95</v>
      </c>
      <c r="AT173" s="196"/>
      <c r="AU173" s="14" t="s">
        <v>532</v>
      </c>
      <c r="AV173" s="14"/>
      <c r="AW173" s="14"/>
      <c r="AX173" s="15">
        <v>43881</v>
      </c>
      <c r="AY173" s="15">
        <v>43889</v>
      </c>
      <c r="AZ173" s="15">
        <f>AX173+7</f>
        <v>43888</v>
      </c>
      <c r="BA173" s="15"/>
      <c r="BB173" s="15" t="s">
        <v>148</v>
      </c>
      <c r="BC173" s="15" t="s">
        <v>1180</v>
      </c>
      <c r="BD173" s="14"/>
      <c r="BE173" s="196"/>
      <c r="BF173" s="196" t="s">
        <v>1140</v>
      </c>
      <c r="BG173" s="196" t="s">
        <v>559</v>
      </c>
      <c r="BH173" s="196"/>
      <c r="BI173" s="196"/>
      <c r="BJ173" s="196" t="s">
        <v>584</v>
      </c>
      <c r="BK173" s="196"/>
      <c r="BL173" s="196"/>
      <c r="BM173" s="196"/>
      <c r="BN173" s="196"/>
      <c r="BO173" s="196"/>
      <c r="BP173" s="196"/>
      <c r="BQ173" s="196"/>
      <c r="BR173" s="196"/>
      <c r="BS173" s="196"/>
      <c r="BT173" s="196"/>
      <c r="BU173" s="196"/>
      <c r="BV173" s="196"/>
      <c r="BW173" s="196"/>
      <c r="BX173" s="196"/>
      <c r="BY173" s="196"/>
      <c r="BZ173" s="196"/>
      <c r="CA173" s="196"/>
      <c r="CB173" s="196"/>
    </row>
    <row r="174" spans="1:80" customFormat="1" ht="29.25" customHeight="1">
      <c r="A174" s="184">
        <v>171</v>
      </c>
      <c r="B174" s="184" t="s">
        <v>1094</v>
      </c>
      <c r="C174" s="184" t="s">
        <v>155</v>
      </c>
      <c r="D174" s="184" t="s">
        <v>84</v>
      </c>
      <c r="E174" s="184" t="s">
        <v>1181</v>
      </c>
      <c r="F174" s="184"/>
      <c r="G174" s="54">
        <v>0.9</v>
      </c>
      <c r="H174" s="54">
        <v>0.1</v>
      </c>
      <c r="I174" s="184"/>
      <c r="J174" s="54" t="s">
        <v>87</v>
      </c>
      <c r="K174" s="54" t="s">
        <v>253</v>
      </c>
      <c r="L174" s="184" t="s">
        <v>866</v>
      </c>
      <c r="M174" s="184" t="s">
        <v>89</v>
      </c>
      <c r="N174" s="184" t="s">
        <v>1182</v>
      </c>
      <c r="O174" s="184" t="s">
        <v>91</v>
      </c>
      <c r="P174" s="184"/>
      <c r="Q174" s="54" t="s">
        <v>93</v>
      </c>
      <c r="R174" s="54" t="s">
        <v>1183</v>
      </c>
      <c r="S174" s="54" t="s">
        <v>192</v>
      </c>
      <c r="T174" s="225"/>
      <c r="U174" s="54" t="s">
        <v>1105</v>
      </c>
      <c r="V174" s="184"/>
      <c r="W174" s="184"/>
      <c r="X174" s="54" t="s">
        <v>97</v>
      </c>
      <c r="Y174" s="54" t="s">
        <v>97</v>
      </c>
      <c r="Z174" s="54" t="s">
        <v>97</v>
      </c>
      <c r="AA174" s="54" t="s">
        <v>97</v>
      </c>
      <c r="AB174" s="54" t="s">
        <v>97</v>
      </c>
      <c r="AC174" s="68" t="s">
        <v>97</v>
      </c>
      <c r="AD174" s="19" t="s">
        <v>97</v>
      </c>
      <c r="AE174" s="54" t="s">
        <v>97</v>
      </c>
      <c r="AF174" s="54" t="s">
        <v>97</v>
      </c>
      <c r="AG174" s="54" t="s">
        <v>97</v>
      </c>
      <c r="AH174" s="184" t="s">
        <v>95</v>
      </c>
      <c r="AI174" s="54" t="s">
        <v>97</v>
      </c>
      <c r="AJ174" s="54" t="s">
        <v>97</v>
      </c>
      <c r="AK174" s="54" t="s">
        <v>94</v>
      </c>
      <c r="AL174" s="54" t="s">
        <v>94</v>
      </c>
      <c r="AM174" s="71" t="s">
        <v>97</v>
      </c>
      <c r="AN174" s="68" t="s">
        <v>97</v>
      </c>
      <c r="AO174" s="68" t="s">
        <v>97</v>
      </c>
      <c r="AP174" s="68" t="s">
        <v>94</v>
      </c>
      <c r="AQ174" s="54" t="s">
        <v>97</v>
      </c>
      <c r="AR174" s="184"/>
      <c r="AS174" s="54" t="s">
        <v>95</v>
      </c>
      <c r="AT174" s="31"/>
      <c r="AU174" s="9" t="s">
        <v>98</v>
      </c>
      <c r="AV174" s="9"/>
      <c r="AW174" s="9"/>
      <c r="AX174" s="11">
        <v>43829</v>
      </c>
      <c r="AY174" s="11">
        <v>43826</v>
      </c>
      <c r="AZ174" s="11">
        <f>AX174+$AZ$2</f>
        <v>43836</v>
      </c>
      <c r="BA174" s="11">
        <v>43844</v>
      </c>
      <c r="BB174" s="11" t="s">
        <v>93</v>
      </c>
      <c r="BC174" s="11" t="s">
        <v>1184</v>
      </c>
      <c r="BD174" s="9"/>
      <c r="BE174" s="31"/>
      <c r="BF174" s="31" t="s">
        <v>162</v>
      </c>
      <c r="BG174" s="31" t="s">
        <v>162</v>
      </c>
      <c r="BH174" s="31" t="s">
        <v>114</v>
      </c>
      <c r="BI174" s="31"/>
      <c r="BJ174" s="31" t="s">
        <v>163</v>
      </c>
      <c r="BK174" s="31" t="s">
        <v>197</v>
      </c>
      <c r="BL174" s="31" t="s">
        <v>94</v>
      </c>
      <c r="BM174" s="31"/>
      <c r="BN174" s="31"/>
      <c r="BO174" s="31"/>
      <c r="BP174" s="31"/>
      <c r="BQ174" s="31"/>
      <c r="BR174" s="31"/>
      <c r="BS174" s="31"/>
      <c r="BT174" s="31"/>
      <c r="BU174" s="31"/>
      <c r="BV174" s="31"/>
      <c r="BW174" s="31"/>
      <c r="BX174" s="31"/>
      <c r="BY174" s="31"/>
      <c r="BZ174" s="31"/>
      <c r="CA174" s="31"/>
      <c r="CB174" s="31"/>
    </row>
    <row r="175" spans="1:80" customFormat="1" ht="24.95" customHeight="1">
      <c r="A175" s="184">
        <v>172</v>
      </c>
      <c r="B175" s="184" t="s">
        <v>1094</v>
      </c>
      <c r="C175" s="184" t="s">
        <v>392</v>
      </c>
      <c r="D175" s="184" t="s">
        <v>84</v>
      </c>
      <c r="E175" s="184" t="s">
        <v>1185</v>
      </c>
      <c r="F175" s="184"/>
      <c r="G175" s="54">
        <v>0.9</v>
      </c>
      <c r="H175" s="54">
        <v>0.1</v>
      </c>
      <c r="I175" s="184"/>
      <c r="J175" s="54" t="s">
        <v>87</v>
      </c>
      <c r="K175" s="54" t="s">
        <v>253</v>
      </c>
      <c r="L175" s="184" t="s">
        <v>305</v>
      </c>
      <c r="M175" s="184" t="s">
        <v>306</v>
      </c>
      <c r="N175" s="54" t="s">
        <v>1186</v>
      </c>
      <c r="O175" s="184" t="s">
        <v>91</v>
      </c>
      <c r="P175" s="184"/>
      <c r="Q175" s="54" t="s">
        <v>395</v>
      </c>
      <c r="R175" s="54" t="s">
        <v>179</v>
      </c>
      <c r="S175" s="54" t="s">
        <v>396</v>
      </c>
      <c r="T175" s="225"/>
      <c r="U175" s="54" t="s">
        <v>248</v>
      </c>
      <c r="V175" s="184"/>
      <c r="W175" s="184"/>
      <c r="X175" s="54" t="s">
        <v>95</v>
      </c>
      <c r="Y175" s="54" t="s">
        <v>95</v>
      </c>
      <c r="Z175" s="54" t="s">
        <v>95</v>
      </c>
      <c r="AA175" s="54" t="s">
        <v>95</v>
      </c>
      <c r="AB175" s="54" t="s">
        <v>95</v>
      </c>
      <c r="AC175" s="68" t="s">
        <v>95</v>
      </c>
      <c r="AD175" s="19" t="s">
        <v>95</v>
      </c>
      <c r="AE175" s="184" t="s">
        <v>95</v>
      </c>
      <c r="AF175" s="184" t="s">
        <v>95</v>
      </c>
      <c r="AG175" s="184" t="s">
        <v>95</v>
      </c>
      <c r="AH175" s="184" t="s">
        <v>105</v>
      </c>
      <c r="AI175" s="184" t="s">
        <v>95</v>
      </c>
      <c r="AJ175" s="184" t="s">
        <v>95</v>
      </c>
      <c r="AK175" s="184" t="s">
        <v>94</v>
      </c>
      <c r="AL175" s="184" t="s">
        <v>94</v>
      </c>
      <c r="AM175" s="71" t="s">
        <v>94</v>
      </c>
      <c r="AN175" s="68" t="s">
        <v>95</v>
      </c>
      <c r="AO175" s="68" t="s">
        <v>95</v>
      </c>
      <c r="AP175" s="71" t="s">
        <v>94</v>
      </c>
      <c r="AQ175" s="54" t="s">
        <v>95</v>
      </c>
      <c r="AR175" s="184"/>
      <c r="AS175" s="54" t="s">
        <v>95</v>
      </c>
      <c r="AT175" s="31"/>
      <c r="AU175" s="9" t="s">
        <v>98</v>
      </c>
      <c r="AV175" s="9"/>
      <c r="AW175" s="9"/>
      <c r="AX175" s="11">
        <v>43829</v>
      </c>
      <c r="AY175" s="11">
        <v>43840</v>
      </c>
      <c r="AZ175" s="11">
        <f>AX175+$AZ$2</f>
        <v>43836</v>
      </c>
      <c r="BA175" s="11">
        <v>43845</v>
      </c>
      <c r="BB175" s="11" t="s">
        <v>93</v>
      </c>
      <c r="BC175" s="11" t="str">
        <f>BC39</f>
        <v>HMI: Desay prepare UE
12/23/2019: SPSS is ok, while HMI need to be provided.
12/30/2019: need Desay to provide HMI
1/6/2020: Desay mail to FO/HMI
1/10/2020: Ford HMI can not accept the prospoal - open item
Desay provide OIL today 
1/13/2020: delay to today
1/15/2020: sign off</v>
      </c>
      <c r="BD175" s="9" t="s">
        <v>398</v>
      </c>
      <c r="BE175" s="31"/>
      <c r="BF175" s="31" t="s">
        <v>239</v>
      </c>
      <c r="BG175" s="31" t="s">
        <v>399</v>
      </c>
      <c r="BH175" s="31"/>
      <c r="BI175" s="31"/>
      <c r="BJ175" s="31" t="s">
        <v>264</v>
      </c>
      <c r="BK175" s="31" t="s">
        <v>104</v>
      </c>
      <c r="BL175" s="31" t="s">
        <v>94</v>
      </c>
      <c r="BM175" s="31"/>
      <c r="BN175" s="31"/>
      <c r="BO175" s="31"/>
      <c r="BP175" s="31" t="s">
        <v>135</v>
      </c>
      <c r="BQ175" s="31" t="s">
        <v>136</v>
      </c>
      <c r="BR175" s="31" t="s">
        <v>183</v>
      </c>
      <c r="BS175" s="31" t="s">
        <v>136</v>
      </c>
      <c r="BT175" s="31"/>
      <c r="BU175" s="31"/>
      <c r="BV175" s="31"/>
      <c r="BW175" s="31"/>
      <c r="BX175" s="31"/>
      <c r="BY175" s="31"/>
      <c r="BZ175" s="31"/>
      <c r="CA175" s="31"/>
      <c r="CB175" s="31"/>
    </row>
    <row r="176" spans="1:80" customFormat="1" ht="26.25" customHeight="1">
      <c r="A176" s="184">
        <v>173</v>
      </c>
      <c r="B176" s="184" t="s">
        <v>748</v>
      </c>
      <c r="C176" s="184" t="s">
        <v>1187</v>
      </c>
      <c r="D176" s="184" t="s">
        <v>84</v>
      </c>
      <c r="E176" s="184" t="s">
        <v>1188</v>
      </c>
      <c r="F176" s="184"/>
      <c r="G176" s="54">
        <v>0.9</v>
      </c>
      <c r="H176" s="54">
        <v>0.1</v>
      </c>
      <c r="I176" s="184"/>
      <c r="J176" s="54" t="s">
        <v>87</v>
      </c>
      <c r="K176" s="54" t="s">
        <v>253</v>
      </c>
      <c r="L176" s="184" t="s">
        <v>89</v>
      </c>
      <c r="M176" s="184" t="s">
        <v>306</v>
      </c>
      <c r="N176" s="184" t="s">
        <v>1189</v>
      </c>
      <c r="O176" s="36" t="s">
        <v>288</v>
      </c>
      <c r="P176" s="184" t="s">
        <v>1190</v>
      </c>
      <c r="Q176" s="54" t="s">
        <v>93</v>
      </c>
      <c r="R176" s="54" t="s">
        <v>370</v>
      </c>
      <c r="S176" s="54" t="s">
        <v>435</v>
      </c>
      <c r="T176" s="225"/>
      <c r="U176" s="54" t="s">
        <v>248</v>
      </c>
      <c r="V176" s="184"/>
      <c r="W176" s="184"/>
      <c r="X176" s="54" t="s">
        <v>97</v>
      </c>
      <c r="Y176" s="54" t="s">
        <v>97</v>
      </c>
      <c r="Z176" s="54" t="s">
        <v>97</v>
      </c>
      <c r="AA176" s="54" t="s">
        <v>97</v>
      </c>
      <c r="AB176" s="54" t="s">
        <v>95</v>
      </c>
      <c r="AC176" s="68" t="s">
        <v>95</v>
      </c>
      <c r="AD176" s="185" t="s">
        <v>97</v>
      </c>
      <c r="AE176" s="54" t="s">
        <v>97</v>
      </c>
      <c r="AF176" s="54" t="s">
        <v>97</v>
      </c>
      <c r="AG176" s="54" t="s">
        <v>97</v>
      </c>
      <c r="AH176" s="54" t="s">
        <v>97</v>
      </c>
      <c r="AI176" s="54" t="s">
        <v>97</v>
      </c>
      <c r="AJ176" s="54" t="s">
        <v>97</v>
      </c>
      <c r="AK176" s="54" t="s">
        <v>105</v>
      </c>
      <c r="AL176" s="54" t="s">
        <v>105</v>
      </c>
      <c r="AM176" s="71" t="s">
        <v>97</v>
      </c>
      <c r="AN176" s="68" t="s">
        <v>97</v>
      </c>
      <c r="AO176" s="68" t="s">
        <v>97</v>
      </c>
      <c r="AP176" s="68" t="s">
        <v>105</v>
      </c>
      <c r="AQ176" s="54" t="s">
        <v>95</v>
      </c>
      <c r="AR176" s="184"/>
      <c r="AS176" s="54" t="s">
        <v>95</v>
      </c>
      <c r="AT176" s="200" t="s">
        <v>1191</v>
      </c>
      <c r="AU176" s="9" t="s">
        <v>98</v>
      </c>
      <c r="AV176" s="9"/>
      <c r="AW176" s="9"/>
      <c r="AX176" s="11">
        <v>43814</v>
      </c>
      <c r="AY176" s="11">
        <v>43814</v>
      </c>
      <c r="AZ176" s="11">
        <f>AY176+$AZ$2</f>
        <v>43821</v>
      </c>
      <c r="BA176" s="11">
        <v>43841</v>
      </c>
      <c r="BB176" s="11" t="s">
        <v>160</v>
      </c>
      <c r="BC176" s="11" t="s">
        <v>1192</v>
      </c>
      <c r="BD176" s="9"/>
      <c r="BE176" s="31"/>
      <c r="BF176" s="31"/>
      <c r="BG176" s="31"/>
      <c r="BH176" s="31" t="s">
        <v>114</v>
      </c>
      <c r="BI176" s="31"/>
      <c r="BJ176" s="31" t="s">
        <v>264</v>
      </c>
      <c r="BK176" s="31" t="s">
        <v>102</v>
      </c>
      <c r="BL176" s="31" t="s">
        <v>94</v>
      </c>
      <c r="BM176" s="31"/>
      <c r="BN176" s="31"/>
      <c r="BO176" s="31"/>
      <c r="BP176" s="31"/>
      <c r="BQ176" s="31"/>
      <c r="BR176" s="31" t="s">
        <v>183</v>
      </c>
      <c r="BS176" s="31" t="s">
        <v>136</v>
      </c>
      <c r="BT176" s="31"/>
      <c r="BU176" s="31"/>
      <c r="BV176" s="31"/>
      <c r="BW176" s="31"/>
      <c r="BX176" s="31"/>
      <c r="BY176" s="31"/>
      <c r="BZ176" s="31"/>
      <c r="CA176" s="31"/>
      <c r="CB176" s="31"/>
    </row>
    <row r="177" spans="1:80" customFormat="1" ht="24.95" customHeight="1">
      <c r="A177" s="184">
        <v>174</v>
      </c>
      <c r="B177" s="184" t="s">
        <v>1193</v>
      </c>
      <c r="C177" s="184" t="s">
        <v>205</v>
      </c>
      <c r="D177" s="184" t="s">
        <v>206</v>
      </c>
      <c r="E177" s="184" t="s">
        <v>1194</v>
      </c>
      <c r="F177" s="184"/>
      <c r="G177" s="54">
        <v>0.7</v>
      </c>
      <c r="H177" s="54">
        <v>0.3</v>
      </c>
      <c r="I177" s="184" t="s">
        <v>1195</v>
      </c>
      <c r="J177" s="54" t="s">
        <v>87</v>
      </c>
      <c r="K177" s="54" t="s">
        <v>253</v>
      </c>
      <c r="L177" s="184" t="s">
        <v>951</v>
      </c>
      <c r="M177" s="184" t="s">
        <v>952</v>
      </c>
      <c r="N177" s="54" t="s">
        <v>997</v>
      </c>
      <c r="O177" s="54" t="s">
        <v>1196</v>
      </c>
      <c r="P177" s="54"/>
      <c r="Q177" s="54" t="s">
        <v>1197</v>
      </c>
      <c r="R177" s="54" t="s">
        <v>1197</v>
      </c>
      <c r="S177" s="54" t="s">
        <v>180</v>
      </c>
      <c r="T177" s="225"/>
      <c r="U177" s="54" t="s">
        <v>423</v>
      </c>
      <c r="V177" s="54"/>
      <c r="W177" s="31"/>
      <c r="X177" s="184" t="s">
        <v>95</v>
      </c>
      <c r="Y177" s="184" t="s">
        <v>95</v>
      </c>
      <c r="Z177" s="184" t="s">
        <v>95</v>
      </c>
      <c r="AA177" s="184" t="s">
        <v>95</v>
      </c>
      <c r="AB177" s="184" t="s">
        <v>95</v>
      </c>
      <c r="AC177" s="71" t="s">
        <v>95</v>
      </c>
      <c r="AD177" s="185" t="s">
        <v>95</v>
      </c>
      <c r="AE177" s="184" t="s">
        <v>95</v>
      </c>
      <c r="AF177" s="184" t="s">
        <v>95</v>
      </c>
      <c r="AG177" s="184" t="s">
        <v>95</v>
      </c>
      <c r="AH177" s="184" t="s">
        <v>95</v>
      </c>
      <c r="AI177" s="184" t="s">
        <v>95</v>
      </c>
      <c r="AJ177" s="184" t="s">
        <v>95</v>
      </c>
      <c r="AK177" s="184" t="s">
        <v>94</v>
      </c>
      <c r="AL177" s="184" t="s">
        <v>94</v>
      </c>
      <c r="AM177" s="71" t="s">
        <v>95</v>
      </c>
      <c r="AN177" s="71" t="s">
        <v>95</v>
      </c>
      <c r="AO177" s="71" t="s">
        <v>95</v>
      </c>
      <c r="AP177" s="71" t="s">
        <v>94</v>
      </c>
      <c r="AQ177" s="184" t="s">
        <v>95</v>
      </c>
      <c r="AR177" s="31"/>
      <c r="AS177" s="31"/>
      <c r="AT177" s="31"/>
      <c r="AU177" s="9" t="s">
        <v>98</v>
      </c>
      <c r="AV177" s="9"/>
      <c r="AW177" s="9"/>
      <c r="AX177" s="11">
        <v>43844</v>
      </c>
      <c r="AY177" s="11">
        <v>43889</v>
      </c>
      <c r="AZ177" s="11">
        <f>AX177+AZ2</f>
        <v>43851</v>
      </c>
      <c r="BA177" s="11">
        <v>43889</v>
      </c>
      <c r="BB177" s="11" t="s">
        <v>160</v>
      </c>
      <c r="BC177" s="11" t="s">
        <v>1198</v>
      </c>
      <c r="BD177" s="9"/>
      <c r="BE177" s="201" t="s">
        <v>114</v>
      </c>
      <c r="BF177" s="201" t="s">
        <v>73</v>
      </c>
      <c r="BG177" s="31" t="s">
        <v>225</v>
      </c>
      <c r="BH177" s="201"/>
      <c r="BI177" s="201" t="s">
        <v>114</v>
      </c>
      <c r="BJ177" s="201" t="s">
        <v>664</v>
      </c>
      <c r="BK177" s="31" t="s">
        <v>205</v>
      </c>
      <c r="BL177" s="201"/>
      <c r="BM177" s="201"/>
      <c r="BN177" s="201"/>
      <c r="BO177" s="201"/>
      <c r="BP177" s="31" t="s">
        <v>134</v>
      </c>
      <c r="BQ177" s="201" t="s">
        <v>136</v>
      </c>
      <c r="BR177" s="31" t="s">
        <v>183</v>
      </c>
      <c r="BS177" s="31" t="s">
        <v>136</v>
      </c>
      <c r="BT177" s="201"/>
      <c r="BU177" s="201"/>
      <c r="BV177" s="201"/>
      <c r="BW177" s="201"/>
      <c r="BX177" s="201"/>
      <c r="BY177" s="201"/>
      <c r="BZ177" s="201"/>
      <c r="CA177" s="201"/>
      <c r="CB177" s="201"/>
    </row>
    <row r="178" spans="1:80" customFormat="1" ht="24.95" customHeight="1">
      <c r="A178" s="184">
        <v>175</v>
      </c>
      <c r="B178" s="184" t="s">
        <v>1193</v>
      </c>
      <c r="C178" s="184" t="s">
        <v>205</v>
      </c>
      <c r="D178" s="184" t="s">
        <v>206</v>
      </c>
      <c r="E178" s="184" t="s">
        <v>1199</v>
      </c>
      <c r="F178" s="184"/>
      <c r="G178" s="54">
        <v>0.9</v>
      </c>
      <c r="H178" s="54">
        <v>0.1</v>
      </c>
      <c r="I178" s="31"/>
      <c r="J178" s="54" t="s">
        <v>87</v>
      </c>
      <c r="K178" s="54" t="s">
        <v>276</v>
      </c>
      <c r="L178" s="54" t="s">
        <v>89</v>
      </c>
      <c r="M178" s="18" t="s">
        <v>89</v>
      </c>
      <c r="N178" s="54" t="s">
        <v>1200</v>
      </c>
      <c r="O178" s="54" t="s">
        <v>1201</v>
      </c>
      <c r="P178" s="54" t="s">
        <v>89</v>
      </c>
      <c r="Q178" s="54" t="s">
        <v>698</v>
      </c>
      <c r="R178" s="54" t="s">
        <v>698</v>
      </c>
      <c r="S178" s="54" t="s">
        <v>89</v>
      </c>
      <c r="T178" s="225"/>
      <c r="U178" s="54" t="s">
        <v>1202</v>
      </c>
      <c r="V178" s="54"/>
      <c r="W178" s="54"/>
      <c r="X178" s="184" t="s">
        <v>95</v>
      </c>
      <c r="Y178" s="184" t="s">
        <v>95</v>
      </c>
      <c r="Z178" s="184" t="s">
        <v>95</v>
      </c>
      <c r="AA178" s="184" t="s">
        <v>95</v>
      </c>
      <c r="AB178" s="184" t="s">
        <v>95</v>
      </c>
      <c r="AC178" s="71" t="s">
        <v>95</v>
      </c>
      <c r="AD178" s="185" t="s">
        <v>95</v>
      </c>
      <c r="AE178" s="184" t="s">
        <v>95</v>
      </c>
      <c r="AF178" s="184" t="s">
        <v>95</v>
      </c>
      <c r="AG178" s="184" t="s">
        <v>95</v>
      </c>
      <c r="AH178" s="184" t="s">
        <v>95</v>
      </c>
      <c r="AI178" s="184" t="s">
        <v>95</v>
      </c>
      <c r="AJ178" s="184" t="s">
        <v>95</v>
      </c>
      <c r="AK178" s="184" t="s">
        <v>94</v>
      </c>
      <c r="AL178" s="184" t="s">
        <v>94</v>
      </c>
      <c r="AM178" s="71" t="s">
        <v>95</v>
      </c>
      <c r="AN178" s="71" t="s">
        <v>95</v>
      </c>
      <c r="AO178" s="71" t="s">
        <v>95</v>
      </c>
      <c r="AP178" s="71" t="s">
        <v>94</v>
      </c>
      <c r="AQ178" s="184" t="s">
        <v>95</v>
      </c>
      <c r="AR178" s="54"/>
      <c r="AS178" s="54"/>
      <c r="AT178" s="31"/>
      <c r="AU178" s="9" t="s">
        <v>98</v>
      </c>
      <c r="AV178" s="9"/>
      <c r="AW178" s="9"/>
      <c r="AX178" s="11">
        <v>43826</v>
      </c>
      <c r="AY178" s="11">
        <v>43836</v>
      </c>
      <c r="AZ178" s="11">
        <f>AX178+$AZ$2</f>
        <v>43833</v>
      </c>
      <c r="BA178" s="11">
        <v>43892</v>
      </c>
      <c r="BB178" s="11" t="s">
        <v>93</v>
      </c>
      <c r="BC178" s="11" t="s">
        <v>1203</v>
      </c>
      <c r="BD178" s="9"/>
      <c r="BE178" s="31" t="s">
        <v>114</v>
      </c>
      <c r="BF178" s="31" t="s">
        <v>73</v>
      </c>
      <c r="BG178" s="31" t="s">
        <v>132</v>
      </c>
      <c r="BH178" s="31"/>
      <c r="BI178" s="31" t="s">
        <v>114</v>
      </c>
      <c r="BJ178" s="31" t="s">
        <v>1204</v>
      </c>
      <c r="BK178" s="31" t="s">
        <v>205</v>
      </c>
      <c r="BL178" s="31"/>
      <c r="BM178" s="31"/>
      <c r="BN178" s="31"/>
      <c r="BO178" s="31"/>
      <c r="BP178" s="192" t="s">
        <v>153</v>
      </c>
      <c r="BQ178" s="31" t="s">
        <v>153</v>
      </c>
      <c r="BR178" s="31" t="s">
        <v>183</v>
      </c>
      <c r="BS178" s="192" t="s">
        <v>502</v>
      </c>
      <c r="BT178" s="31"/>
      <c r="BU178" s="31"/>
      <c r="BV178" s="31"/>
      <c r="BW178" s="31"/>
      <c r="BX178" s="31"/>
      <c r="BY178" s="31"/>
      <c r="BZ178" s="31"/>
      <c r="CA178" s="31"/>
      <c r="CB178" s="31"/>
    </row>
    <row r="179" spans="1:80" customFormat="1" ht="24.95" customHeight="1">
      <c r="A179" s="184">
        <v>176</v>
      </c>
      <c r="B179" s="184" t="s">
        <v>1193</v>
      </c>
      <c r="C179" s="184" t="s">
        <v>205</v>
      </c>
      <c r="D179" s="184" t="s">
        <v>206</v>
      </c>
      <c r="E179" s="184" t="s">
        <v>1205</v>
      </c>
      <c r="F179" s="184"/>
      <c r="G179" s="54">
        <v>0.9</v>
      </c>
      <c r="H179" s="54">
        <v>0.1</v>
      </c>
      <c r="I179" s="31"/>
      <c r="J179" s="54" t="s">
        <v>87</v>
      </c>
      <c r="K179" s="54" t="s">
        <v>276</v>
      </c>
      <c r="L179" s="184" t="s">
        <v>1206</v>
      </c>
      <c r="M179" s="184" t="s">
        <v>1206</v>
      </c>
      <c r="N179" s="54" t="s">
        <v>1207</v>
      </c>
      <c r="O179" s="184" t="s">
        <v>1208</v>
      </c>
      <c r="P179" s="54"/>
      <c r="Q179" s="54" t="s">
        <v>1209</v>
      </c>
      <c r="R179" s="54" t="s">
        <v>1209</v>
      </c>
      <c r="S179" s="54" t="s">
        <v>145</v>
      </c>
      <c r="T179" s="225"/>
      <c r="U179" s="54" t="s">
        <v>423</v>
      </c>
      <c r="V179" s="54"/>
      <c r="W179" s="54"/>
      <c r="X179" s="184" t="s">
        <v>95</v>
      </c>
      <c r="Y179" s="184" t="s">
        <v>95</v>
      </c>
      <c r="Z179" s="184" t="s">
        <v>95</v>
      </c>
      <c r="AA179" s="184" t="s">
        <v>95</v>
      </c>
      <c r="AB179" s="184" t="s">
        <v>95</v>
      </c>
      <c r="AC179" s="71" t="s">
        <v>95</v>
      </c>
      <c r="AD179" s="185" t="s">
        <v>95</v>
      </c>
      <c r="AE179" s="184" t="s">
        <v>95</v>
      </c>
      <c r="AF179" s="184" t="s">
        <v>95</v>
      </c>
      <c r="AG179" s="184" t="s">
        <v>95</v>
      </c>
      <c r="AH179" s="184" t="s">
        <v>95</v>
      </c>
      <c r="AI179" s="184" t="s">
        <v>95</v>
      </c>
      <c r="AJ179" s="184" t="s">
        <v>95</v>
      </c>
      <c r="AK179" s="184" t="s">
        <v>94</v>
      </c>
      <c r="AL179" s="184" t="s">
        <v>94</v>
      </c>
      <c r="AM179" s="71" t="s">
        <v>95</v>
      </c>
      <c r="AN179" s="71" t="s">
        <v>95</v>
      </c>
      <c r="AO179" s="71" t="s">
        <v>95</v>
      </c>
      <c r="AP179" s="71" t="s">
        <v>94</v>
      </c>
      <c r="AQ179" s="184" t="s">
        <v>95</v>
      </c>
      <c r="AR179" s="54"/>
      <c r="AS179" s="54"/>
      <c r="AT179" s="31"/>
      <c r="AU179" s="9" t="s">
        <v>98</v>
      </c>
      <c r="AV179" s="9"/>
      <c r="AW179" s="9"/>
      <c r="AX179" s="11">
        <v>43824</v>
      </c>
      <c r="AY179" s="15">
        <v>43874</v>
      </c>
      <c r="AZ179" s="11">
        <f>AX179+$AZ$2</f>
        <v>43831</v>
      </c>
      <c r="BA179" s="11">
        <v>43892</v>
      </c>
      <c r="BB179" s="11" t="s">
        <v>93</v>
      </c>
      <c r="BC179" s="11" t="s">
        <v>1210</v>
      </c>
      <c r="BD179" s="9"/>
      <c r="BE179" s="31"/>
      <c r="BF179" s="31" t="s">
        <v>205</v>
      </c>
      <c r="BG179" s="31" t="s">
        <v>1211</v>
      </c>
      <c r="BH179" s="31"/>
      <c r="BI179" s="31" t="s">
        <v>114</v>
      </c>
      <c r="BJ179" s="31" t="s">
        <v>264</v>
      </c>
      <c r="BK179" s="31" t="s">
        <v>205</v>
      </c>
      <c r="BL179" s="31"/>
      <c r="BM179" s="31"/>
      <c r="BN179" s="31"/>
      <c r="BO179" s="31"/>
      <c r="BP179" s="31" t="s">
        <v>135</v>
      </c>
      <c r="BQ179" s="31" t="s">
        <v>1212</v>
      </c>
      <c r="BR179" s="31" t="s">
        <v>183</v>
      </c>
      <c r="BS179" s="31" t="s">
        <v>136</v>
      </c>
      <c r="BT179" s="31"/>
      <c r="BU179" s="31"/>
      <c r="BV179" s="31"/>
      <c r="BW179" s="31"/>
      <c r="BX179" s="31"/>
      <c r="BY179" s="31"/>
      <c r="BZ179" s="31"/>
      <c r="CA179" s="31"/>
      <c r="CB179" s="31"/>
    </row>
    <row r="180" spans="1:80" customFormat="1" ht="24.95" customHeight="1">
      <c r="A180" s="184">
        <v>177</v>
      </c>
      <c r="B180" s="184" t="s">
        <v>1193</v>
      </c>
      <c r="C180" s="184" t="s">
        <v>205</v>
      </c>
      <c r="D180" s="184" t="s">
        <v>206</v>
      </c>
      <c r="E180" s="184" t="s">
        <v>1213</v>
      </c>
      <c r="F180" s="184" t="s">
        <v>208</v>
      </c>
      <c r="G180" s="54">
        <v>1</v>
      </c>
      <c r="H180" s="54">
        <v>0</v>
      </c>
      <c r="I180" s="54" t="s">
        <v>228</v>
      </c>
      <c r="J180" s="184" t="s">
        <v>87</v>
      </c>
      <c r="K180" s="54" t="s">
        <v>276</v>
      </c>
      <c r="L180" s="184" t="s">
        <v>741</v>
      </c>
      <c r="M180" s="184" t="s">
        <v>742</v>
      </c>
      <c r="N180" s="54"/>
      <c r="O180" s="54" t="s">
        <v>744</v>
      </c>
      <c r="P180" s="54" t="s">
        <v>1214</v>
      </c>
      <c r="Q180" s="54" t="s">
        <v>706</v>
      </c>
      <c r="R180" s="54" t="s">
        <v>706</v>
      </c>
      <c r="S180" s="54" t="s">
        <v>180</v>
      </c>
      <c r="T180" s="54"/>
      <c r="U180" s="54" t="s">
        <v>954</v>
      </c>
      <c r="V180" s="54"/>
      <c r="W180" s="54"/>
      <c r="X180" s="184" t="s">
        <v>95</v>
      </c>
      <c r="Y180" s="184" t="s">
        <v>95</v>
      </c>
      <c r="Z180" s="184" t="s">
        <v>95</v>
      </c>
      <c r="AA180" s="184" t="s">
        <v>95</v>
      </c>
      <c r="AB180" s="184" t="s">
        <v>95</v>
      </c>
      <c r="AC180" s="71" t="s">
        <v>95</v>
      </c>
      <c r="AD180" s="185" t="s">
        <v>95</v>
      </c>
      <c r="AE180" s="184" t="s">
        <v>95</v>
      </c>
      <c r="AF180" s="184" t="s">
        <v>95</v>
      </c>
      <c r="AG180" s="184" t="s">
        <v>95</v>
      </c>
      <c r="AH180" s="184" t="s">
        <v>95</v>
      </c>
      <c r="AI180" s="184" t="s">
        <v>95</v>
      </c>
      <c r="AJ180" s="184" t="s">
        <v>95</v>
      </c>
      <c r="AK180" s="184" t="s">
        <v>94</v>
      </c>
      <c r="AL180" s="184" t="s">
        <v>94</v>
      </c>
      <c r="AM180" s="71" t="s">
        <v>95</v>
      </c>
      <c r="AN180" s="71" t="s">
        <v>95</v>
      </c>
      <c r="AO180" s="71" t="s">
        <v>95</v>
      </c>
      <c r="AP180" s="71" t="s">
        <v>94</v>
      </c>
      <c r="AQ180" s="184" t="s">
        <v>95</v>
      </c>
      <c r="AR180" s="184" t="s">
        <v>204</v>
      </c>
      <c r="AS180" s="184" t="s">
        <v>95</v>
      </c>
      <c r="AT180" s="31"/>
      <c r="AU180" s="9" t="s">
        <v>98</v>
      </c>
      <c r="AV180" s="9"/>
      <c r="AW180" s="9"/>
      <c r="AX180" s="21">
        <v>43885</v>
      </c>
      <c r="AY180" s="11">
        <v>43887</v>
      </c>
      <c r="AZ180" s="11">
        <v>43889</v>
      </c>
      <c r="BA180" s="11">
        <v>43889</v>
      </c>
      <c r="BB180" s="11" t="s">
        <v>93</v>
      </c>
      <c r="BC180" s="11" t="s">
        <v>1215</v>
      </c>
      <c r="BD180" s="9"/>
      <c r="BE180" s="31"/>
      <c r="BF180" s="31" t="s">
        <v>205</v>
      </c>
      <c r="BG180" s="31" t="s">
        <v>1211</v>
      </c>
      <c r="BH180" s="31"/>
      <c r="BI180" s="31" t="s">
        <v>114</v>
      </c>
      <c r="BJ180" s="31" t="s">
        <v>1216</v>
      </c>
      <c r="BK180" s="31" t="s">
        <v>205</v>
      </c>
      <c r="BL180" s="31"/>
      <c r="BM180" s="31"/>
      <c r="BN180" s="31"/>
      <c r="BO180" s="31"/>
      <c r="BP180" s="31" t="s">
        <v>134</v>
      </c>
      <c r="BQ180" s="31" t="s">
        <v>1212</v>
      </c>
      <c r="BR180" s="31" t="s">
        <v>183</v>
      </c>
      <c r="BS180" s="31" t="s">
        <v>136</v>
      </c>
      <c r="BT180" s="31"/>
      <c r="BU180" s="31"/>
      <c r="BV180" s="31"/>
      <c r="BW180" s="31"/>
      <c r="BX180" s="31"/>
      <c r="BY180" s="31"/>
      <c r="BZ180" s="31"/>
      <c r="CA180" s="31"/>
      <c r="CB180" s="31"/>
    </row>
    <row r="181" spans="1:80" customFormat="1" ht="24.95" customHeight="1">
      <c r="A181" s="184">
        <v>178</v>
      </c>
      <c r="B181" s="184" t="s">
        <v>1193</v>
      </c>
      <c r="C181" s="184" t="s">
        <v>205</v>
      </c>
      <c r="D181" s="184" t="s">
        <v>206</v>
      </c>
      <c r="E181" s="184" t="s">
        <v>1217</v>
      </c>
      <c r="F181" s="184" t="s">
        <v>95</v>
      </c>
      <c r="G181" s="54">
        <v>0</v>
      </c>
      <c r="H181" s="54">
        <v>1</v>
      </c>
      <c r="I181" s="31"/>
      <c r="J181" s="184" t="s">
        <v>186</v>
      </c>
      <c r="K181" s="54"/>
      <c r="L181" s="18" t="s">
        <v>1076</v>
      </c>
      <c r="M181" s="18" t="s">
        <v>1076</v>
      </c>
      <c r="N181" s="54" t="s">
        <v>1071</v>
      </c>
      <c r="O181" s="55" t="s">
        <v>1218</v>
      </c>
      <c r="P181" s="54"/>
      <c r="Q181" s="54" t="s">
        <v>661</v>
      </c>
      <c r="R181" s="54" t="s">
        <v>661</v>
      </c>
      <c r="S181" s="54" t="s">
        <v>145</v>
      </c>
      <c r="T181" s="225" t="s">
        <v>948</v>
      </c>
      <c r="U181" s="54"/>
      <c r="V181" s="54" t="s">
        <v>1073</v>
      </c>
      <c r="W181" s="54"/>
      <c r="X181" s="184" t="s">
        <v>95</v>
      </c>
      <c r="Y181" s="184" t="s">
        <v>95</v>
      </c>
      <c r="Z181" s="184" t="s">
        <v>97</v>
      </c>
      <c r="AA181" s="184" t="s">
        <v>97</v>
      </c>
      <c r="AB181" s="184" t="s">
        <v>95</v>
      </c>
      <c r="AC181" s="71" t="s">
        <v>97</v>
      </c>
      <c r="AD181" s="185" t="s">
        <v>95</v>
      </c>
      <c r="AE181" s="184" t="s">
        <v>95</v>
      </c>
      <c r="AF181" s="184" t="s">
        <v>97</v>
      </c>
      <c r="AG181" s="184" t="s">
        <v>97</v>
      </c>
      <c r="AH181" s="184" t="s">
        <v>95</v>
      </c>
      <c r="AI181" s="184" t="s">
        <v>95</v>
      </c>
      <c r="AJ181" s="184" t="s">
        <v>95</v>
      </c>
      <c r="AK181" s="184" t="s">
        <v>94</v>
      </c>
      <c r="AL181" s="184" t="s">
        <v>97</v>
      </c>
      <c r="AM181" s="71" t="s">
        <v>97</v>
      </c>
      <c r="AN181" s="71" t="s">
        <v>95</v>
      </c>
      <c r="AO181" s="71" t="s">
        <v>95</v>
      </c>
      <c r="AP181" s="71" t="s">
        <v>97</v>
      </c>
      <c r="AQ181" s="184" t="s">
        <v>95</v>
      </c>
      <c r="AR181" s="54"/>
      <c r="AS181" s="54"/>
      <c r="AT181" s="31"/>
      <c r="AU181" s="9" t="s">
        <v>98</v>
      </c>
      <c r="AV181" s="9"/>
      <c r="AW181" s="9"/>
      <c r="AX181" s="11">
        <v>43868</v>
      </c>
      <c r="AY181" s="11">
        <v>43868</v>
      </c>
      <c r="AZ181" s="11">
        <f>AY181+7</f>
        <v>43875</v>
      </c>
      <c r="BA181" s="11">
        <v>43875</v>
      </c>
      <c r="BB181" s="11" t="s">
        <v>93</v>
      </c>
      <c r="BC181" s="11" t="s">
        <v>1078</v>
      </c>
      <c r="BD181" s="9"/>
      <c r="BE181" s="31"/>
      <c r="BF181" s="31" t="s">
        <v>205</v>
      </c>
      <c r="BG181" s="31" t="s">
        <v>525</v>
      </c>
      <c r="BH181" s="31"/>
      <c r="BI181" s="31" t="s">
        <v>114</v>
      </c>
      <c r="BJ181" s="31" t="s">
        <v>1012</v>
      </c>
      <c r="BK181" s="31" t="s">
        <v>205</v>
      </c>
      <c r="BL181" s="31"/>
      <c r="BM181" s="31"/>
      <c r="BN181" s="31"/>
      <c r="BO181" s="31"/>
      <c r="BP181" s="31" t="s">
        <v>106</v>
      </c>
      <c r="BQ181" s="198" t="s">
        <v>136</v>
      </c>
      <c r="BR181" s="31" t="s">
        <v>183</v>
      </c>
      <c r="BS181" s="31" t="s">
        <v>136</v>
      </c>
      <c r="BT181" s="31"/>
      <c r="BU181" s="31"/>
      <c r="BV181" s="31"/>
      <c r="BW181" s="31"/>
      <c r="BX181" s="31"/>
      <c r="BY181" s="31"/>
      <c r="BZ181" s="31"/>
      <c r="CA181" s="31"/>
      <c r="CB181" s="31"/>
    </row>
    <row r="182" spans="1:80" customFormat="1" ht="24.95" customHeight="1">
      <c r="A182" s="184">
        <v>179</v>
      </c>
      <c r="B182" s="184" t="s">
        <v>1193</v>
      </c>
      <c r="C182" s="184" t="s">
        <v>205</v>
      </c>
      <c r="D182" s="184" t="s">
        <v>206</v>
      </c>
      <c r="E182" s="184" t="s">
        <v>1219</v>
      </c>
      <c r="F182" s="184" t="s">
        <v>95</v>
      </c>
      <c r="G182" s="54">
        <v>0</v>
      </c>
      <c r="H182" s="54">
        <v>1</v>
      </c>
      <c r="I182" s="184"/>
      <c r="J182" s="184" t="s">
        <v>186</v>
      </c>
      <c r="K182" s="54"/>
      <c r="L182" s="184" t="s">
        <v>718</v>
      </c>
      <c r="M182" s="184" t="s">
        <v>718</v>
      </c>
      <c r="N182" s="54" t="s">
        <v>1220</v>
      </c>
      <c r="O182" s="55" t="s">
        <v>1221</v>
      </c>
      <c r="P182" s="54"/>
      <c r="Q182" s="54" t="s">
        <v>520</v>
      </c>
      <c r="R182" s="54" t="s">
        <v>520</v>
      </c>
      <c r="S182" s="54" t="s">
        <v>145</v>
      </c>
      <c r="T182" s="225" t="s">
        <v>405</v>
      </c>
      <c r="U182" s="54"/>
      <c r="V182" s="54"/>
      <c r="W182" s="54"/>
      <c r="X182" s="184" t="s">
        <v>95</v>
      </c>
      <c r="Y182" s="184" t="s">
        <v>95</v>
      </c>
      <c r="Z182" s="184" t="s">
        <v>95</v>
      </c>
      <c r="AA182" s="184" t="s">
        <v>95</v>
      </c>
      <c r="AB182" s="184" t="s">
        <v>95</v>
      </c>
      <c r="AC182" s="71" t="s">
        <v>95</v>
      </c>
      <c r="AD182" s="185" t="s">
        <v>95</v>
      </c>
      <c r="AE182" s="184" t="s">
        <v>95</v>
      </c>
      <c r="AF182" s="184" t="s">
        <v>95</v>
      </c>
      <c r="AG182" s="184" t="s">
        <v>95</v>
      </c>
      <c r="AH182" s="184" t="s">
        <v>95</v>
      </c>
      <c r="AI182" s="184" t="s">
        <v>95</v>
      </c>
      <c r="AJ182" s="184" t="s">
        <v>95</v>
      </c>
      <c r="AK182" s="184" t="s">
        <v>94</v>
      </c>
      <c r="AL182" s="184" t="s">
        <v>94</v>
      </c>
      <c r="AM182" s="71" t="s">
        <v>95</v>
      </c>
      <c r="AN182" s="71" t="s">
        <v>95</v>
      </c>
      <c r="AO182" s="71" t="s">
        <v>95</v>
      </c>
      <c r="AP182" s="71" t="s">
        <v>94</v>
      </c>
      <c r="AQ182" s="184" t="s">
        <v>95</v>
      </c>
      <c r="AR182" s="54"/>
      <c r="AS182" s="54"/>
      <c r="AT182" s="31"/>
      <c r="AU182" s="9" t="s">
        <v>98</v>
      </c>
      <c r="AV182" s="9"/>
      <c r="AW182" s="9"/>
      <c r="AX182" s="11">
        <v>43872</v>
      </c>
      <c r="AY182" s="11">
        <v>43872</v>
      </c>
      <c r="AZ182" s="11">
        <f>AY182+7</f>
        <v>43879</v>
      </c>
      <c r="BA182" s="11">
        <v>43880</v>
      </c>
      <c r="BB182" s="11" t="s">
        <v>216</v>
      </c>
      <c r="BC182" s="11" t="s">
        <v>1222</v>
      </c>
      <c r="BD182" s="9"/>
      <c r="BE182" s="31"/>
      <c r="BF182" s="31" t="s">
        <v>205</v>
      </c>
      <c r="BG182" s="31" t="s">
        <v>525</v>
      </c>
      <c r="BH182" s="31"/>
      <c r="BI182" s="31" t="s">
        <v>114</v>
      </c>
      <c r="BJ182" s="31" t="s">
        <v>447</v>
      </c>
      <c r="BK182" s="31" t="s">
        <v>205</v>
      </c>
      <c r="BL182" s="31"/>
      <c r="BM182" s="31"/>
      <c r="BN182" s="31"/>
      <c r="BO182" s="31"/>
      <c r="BP182" s="192" t="s">
        <v>153</v>
      </c>
      <c r="BQ182" s="31" t="s">
        <v>153</v>
      </c>
      <c r="BR182" s="31" t="s">
        <v>183</v>
      </c>
      <c r="BS182" s="31" t="s">
        <v>136</v>
      </c>
      <c r="BT182" s="31"/>
      <c r="BU182" s="31"/>
      <c r="BV182" s="31"/>
      <c r="BW182" s="31"/>
      <c r="BX182" s="31"/>
      <c r="BY182" s="31"/>
      <c r="BZ182" s="31"/>
      <c r="CA182" s="31"/>
      <c r="CB182" s="31"/>
    </row>
    <row r="183" spans="1:80" customFormat="1" ht="24.95" customHeight="1">
      <c r="A183" s="184">
        <v>180</v>
      </c>
      <c r="B183" s="184" t="s">
        <v>1193</v>
      </c>
      <c r="C183" s="184" t="s">
        <v>205</v>
      </c>
      <c r="D183" s="184" t="s">
        <v>206</v>
      </c>
      <c r="E183" s="184" t="s">
        <v>1223</v>
      </c>
      <c r="F183" s="184" t="s">
        <v>95</v>
      </c>
      <c r="G183" s="54">
        <v>0.3</v>
      </c>
      <c r="H183" s="54">
        <v>0.7</v>
      </c>
      <c r="I183" s="184"/>
      <c r="J183" s="184" t="s">
        <v>186</v>
      </c>
      <c r="K183" s="54"/>
      <c r="L183" s="184" t="s">
        <v>188</v>
      </c>
      <c r="M183" s="184" t="s">
        <v>188</v>
      </c>
      <c r="N183" s="54" t="s">
        <v>1224</v>
      </c>
      <c r="O183" s="55" t="s">
        <v>1225</v>
      </c>
      <c r="P183" s="54"/>
      <c r="Q183" s="54" t="s">
        <v>1226</v>
      </c>
      <c r="R183" s="54" t="s">
        <v>1226</v>
      </c>
      <c r="S183" s="54" t="s">
        <v>145</v>
      </c>
      <c r="T183" s="225" t="s">
        <v>522</v>
      </c>
      <c r="U183" s="54"/>
      <c r="V183" s="54"/>
      <c r="W183" s="54"/>
      <c r="X183" s="184" t="s">
        <v>95</v>
      </c>
      <c r="Y183" s="184" t="s">
        <v>95</v>
      </c>
      <c r="Z183" s="184" t="s">
        <v>95</v>
      </c>
      <c r="AA183" s="184" t="s">
        <v>95</v>
      </c>
      <c r="AB183" s="184" t="s">
        <v>95</v>
      </c>
      <c r="AC183" s="71" t="s">
        <v>95</v>
      </c>
      <c r="AD183" s="185" t="s">
        <v>95</v>
      </c>
      <c r="AE183" s="184" t="s">
        <v>95</v>
      </c>
      <c r="AF183" s="184" t="s">
        <v>95</v>
      </c>
      <c r="AG183" s="184" t="s">
        <v>95</v>
      </c>
      <c r="AH183" s="184" t="s">
        <v>95</v>
      </c>
      <c r="AI183" s="184" t="s">
        <v>95</v>
      </c>
      <c r="AJ183" s="184" t="s">
        <v>95</v>
      </c>
      <c r="AK183" s="184" t="s">
        <v>94</v>
      </c>
      <c r="AL183" s="184" t="s">
        <v>94</v>
      </c>
      <c r="AM183" s="71" t="s">
        <v>95</v>
      </c>
      <c r="AN183" s="71" t="s">
        <v>95</v>
      </c>
      <c r="AO183" s="71" t="s">
        <v>95</v>
      </c>
      <c r="AP183" s="71" t="s">
        <v>94</v>
      </c>
      <c r="AQ183" s="184" t="s">
        <v>95</v>
      </c>
      <c r="AR183" s="54"/>
      <c r="AS183" s="54"/>
      <c r="AT183" s="31"/>
      <c r="AU183" s="9" t="s">
        <v>98</v>
      </c>
      <c r="AV183" s="9"/>
      <c r="AW183" s="9"/>
      <c r="AX183" s="21">
        <v>43840</v>
      </c>
      <c r="AY183" s="11">
        <v>43840</v>
      </c>
      <c r="AZ183" s="11">
        <f>AX183+7</f>
        <v>43847</v>
      </c>
      <c r="BA183" s="11">
        <v>43849</v>
      </c>
      <c r="BB183" s="11" t="s">
        <v>93</v>
      </c>
      <c r="BC183" s="11" t="s">
        <v>1227</v>
      </c>
      <c r="BD183" s="9"/>
      <c r="BE183" s="31"/>
      <c r="BF183" s="31" t="s">
        <v>205</v>
      </c>
      <c r="BG183" s="31" t="s">
        <v>525</v>
      </c>
      <c r="BH183" s="31"/>
      <c r="BI183" s="31" t="s">
        <v>114</v>
      </c>
      <c r="BJ183" s="31" t="s">
        <v>1228</v>
      </c>
      <c r="BK183" s="31" t="s">
        <v>205</v>
      </c>
      <c r="BL183" s="31"/>
      <c r="BM183" s="31"/>
      <c r="BN183" s="31"/>
      <c r="BO183" s="31"/>
      <c r="BP183" s="192" t="s">
        <v>242</v>
      </c>
      <c r="BQ183" s="31" t="s">
        <v>242</v>
      </c>
      <c r="BR183" s="31" t="s">
        <v>183</v>
      </c>
      <c r="BS183" s="31" t="s">
        <v>136</v>
      </c>
      <c r="BT183" s="31"/>
      <c r="BU183" s="31"/>
      <c r="BV183" s="31"/>
      <c r="BW183" s="31"/>
      <c r="BX183" s="31"/>
      <c r="BY183" s="31"/>
      <c r="BZ183" s="31"/>
      <c r="CA183" s="31"/>
      <c r="CB183" s="31"/>
    </row>
    <row r="184" spans="1:80" customFormat="1" ht="24.95" customHeight="1">
      <c r="A184" s="184">
        <v>181</v>
      </c>
      <c r="B184" s="184" t="s">
        <v>1193</v>
      </c>
      <c r="C184" s="184" t="s">
        <v>205</v>
      </c>
      <c r="D184" s="184" t="s">
        <v>206</v>
      </c>
      <c r="E184" s="184" t="s">
        <v>1229</v>
      </c>
      <c r="F184" s="184" t="s">
        <v>95</v>
      </c>
      <c r="G184" s="54">
        <v>0</v>
      </c>
      <c r="H184" s="54">
        <v>0.2</v>
      </c>
      <c r="I184" s="54">
        <v>0.8</v>
      </c>
      <c r="J184" s="184" t="s">
        <v>681</v>
      </c>
      <c r="K184" s="54"/>
      <c r="L184" s="184" t="s">
        <v>1230</v>
      </c>
      <c r="M184" s="184" t="str">
        <f>L184</f>
        <v>c/o phase 1/2/3, no UE</v>
      </c>
      <c r="N184" s="54" t="s">
        <v>1231</v>
      </c>
      <c r="O184" s="55" t="s">
        <v>676</v>
      </c>
      <c r="P184" s="54"/>
      <c r="Q184" s="54" t="s">
        <v>661</v>
      </c>
      <c r="R184" s="54" t="s">
        <v>661</v>
      </c>
      <c r="S184" s="54" t="s">
        <v>145</v>
      </c>
      <c r="T184" s="225"/>
      <c r="U184" s="54"/>
      <c r="V184" s="54"/>
      <c r="W184" s="54"/>
      <c r="X184" s="184" t="s">
        <v>95</v>
      </c>
      <c r="Y184" s="184" t="s">
        <v>95</v>
      </c>
      <c r="Z184" s="184" t="s">
        <v>97</v>
      </c>
      <c r="AA184" s="184" t="s">
        <v>97</v>
      </c>
      <c r="AB184" s="184" t="s">
        <v>95</v>
      </c>
      <c r="AC184" s="71" t="s">
        <v>97</v>
      </c>
      <c r="AD184" s="185" t="s">
        <v>95</v>
      </c>
      <c r="AE184" s="184" t="s">
        <v>95</v>
      </c>
      <c r="AF184" s="184" t="s">
        <v>97</v>
      </c>
      <c r="AG184" s="184" t="s">
        <v>97</v>
      </c>
      <c r="AH184" s="184" t="s">
        <v>95</v>
      </c>
      <c r="AI184" s="184" t="s">
        <v>95</v>
      </c>
      <c r="AJ184" s="184" t="s">
        <v>95</v>
      </c>
      <c r="AK184" s="184" t="s">
        <v>94</v>
      </c>
      <c r="AL184" s="184" t="s">
        <v>97</v>
      </c>
      <c r="AM184" s="71" t="s">
        <v>97</v>
      </c>
      <c r="AN184" s="71" t="s">
        <v>95</v>
      </c>
      <c r="AO184" s="71" t="s">
        <v>95</v>
      </c>
      <c r="AP184" s="71" t="s">
        <v>97</v>
      </c>
      <c r="AQ184" s="184" t="s">
        <v>95</v>
      </c>
      <c r="AR184" s="54"/>
      <c r="AS184" s="54"/>
      <c r="AT184" s="31"/>
      <c r="AU184" s="9" t="s">
        <v>98</v>
      </c>
      <c r="AV184" s="9"/>
      <c r="AW184" s="9"/>
      <c r="AX184" s="21">
        <f>AX206</f>
        <v>43822</v>
      </c>
      <c r="AY184" s="11">
        <f>AY206</f>
        <v>43823</v>
      </c>
      <c r="AZ184" s="11">
        <f>AZ206</f>
        <v>43830</v>
      </c>
      <c r="BA184" s="11">
        <v>43849</v>
      </c>
      <c r="BB184" s="11" t="s">
        <v>93</v>
      </c>
      <c r="BC184" s="11" t="s">
        <v>1232</v>
      </c>
      <c r="BD184" s="9"/>
      <c r="BE184" s="31"/>
      <c r="BF184" s="31" t="s">
        <v>205</v>
      </c>
      <c r="BG184" s="31" t="s">
        <v>525</v>
      </c>
      <c r="BH184" s="31"/>
      <c r="BI184" s="31" t="s">
        <v>114</v>
      </c>
      <c r="BJ184" s="31" t="s">
        <v>686</v>
      </c>
      <c r="BK184" s="31" t="s">
        <v>205</v>
      </c>
      <c r="BL184" s="31"/>
      <c r="BM184" s="31"/>
      <c r="BN184" s="31"/>
      <c r="BO184" s="31"/>
      <c r="BP184" s="31" t="s">
        <v>106</v>
      </c>
      <c r="BQ184" s="198" t="s">
        <v>136</v>
      </c>
      <c r="BR184" s="31" t="s">
        <v>183</v>
      </c>
      <c r="BS184" s="31" t="s">
        <v>136</v>
      </c>
      <c r="BT184" s="31"/>
      <c r="BU184" s="31"/>
      <c r="BV184" s="31"/>
      <c r="BW184" s="31"/>
      <c r="BX184" s="31"/>
      <c r="BY184" s="31"/>
      <c r="BZ184" s="31"/>
      <c r="CA184" s="31"/>
      <c r="CB184" s="31"/>
    </row>
    <row r="185" spans="1:80" ht="24.95" customHeight="1">
      <c r="A185" s="247">
        <v>182</v>
      </c>
      <c r="B185" s="247" t="s">
        <v>1193</v>
      </c>
      <c r="C185" s="247" t="s">
        <v>1233</v>
      </c>
      <c r="D185" s="247" t="s">
        <v>84</v>
      </c>
      <c r="E185" s="184" t="s">
        <v>1234</v>
      </c>
      <c r="F185" s="247"/>
      <c r="G185" s="224">
        <v>0.3</v>
      </c>
      <c r="H185" s="224">
        <v>0.7</v>
      </c>
      <c r="I185" s="247"/>
      <c r="J185" s="247" t="s">
        <v>186</v>
      </c>
      <c r="K185" s="247" t="s">
        <v>88</v>
      </c>
      <c r="L185" s="184" t="s">
        <v>1235</v>
      </c>
      <c r="M185" s="184" t="s">
        <v>1235</v>
      </c>
      <c r="N185" s="247" t="s">
        <v>88</v>
      </c>
      <c r="O185" s="247" t="s">
        <v>88</v>
      </c>
      <c r="P185" s="247" t="s">
        <v>97</v>
      </c>
      <c r="Q185" s="224" t="s">
        <v>1236</v>
      </c>
      <c r="R185" s="224" t="s">
        <v>1236</v>
      </c>
      <c r="S185" s="224" t="s">
        <v>145</v>
      </c>
      <c r="T185" s="225" t="s">
        <v>1237</v>
      </c>
      <c r="U185" s="224"/>
      <c r="V185" s="247"/>
      <c r="W185" s="224"/>
      <c r="X185" s="247" t="s">
        <v>95</v>
      </c>
      <c r="Y185" s="247" t="s">
        <v>95</v>
      </c>
      <c r="Z185" s="247" t="s">
        <v>95</v>
      </c>
      <c r="AA185" s="247" t="s">
        <v>95</v>
      </c>
      <c r="AB185" s="247" t="s">
        <v>95</v>
      </c>
      <c r="AC185" s="396" t="s">
        <v>95</v>
      </c>
      <c r="AD185" s="397" t="s">
        <v>95</v>
      </c>
      <c r="AE185" s="247" t="s">
        <v>95</v>
      </c>
      <c r="AF185" s="247" t="s">
        <v>95</v>
      </c>
      <c r="AG185" s="247" t="s">
        <v>95</v>
      </c>
      <c r="AH185" s="247" t="s">
        <v>95</v>
      </c>
      <c r="AI185" s="247" t="s">
        <v>95</v>
      </c>
      <c r="AJ185" s="247" t="s">
        <v>95</v>
      </c>
      <c r="AK185" s="247" t="s">
        <v>94</v>
      </c>
      <c r="AL185" s="247" t="s">
        <v>94</v>
      </c>
      <c r="AM185" s="396" t="s">
        <v>95</v>
      </c>
      <c r="AN185" s="396" t="s">
        <v>95</v>
      </c>
      <c r="AO185" s="396" t="s">
        <v>95</v>
      </c>
      <c r="AP185" s="396" t="s">
        <v>94</v>
      </c>
      <c r="AQ185" s="184" t="s">
        <v>95</v>
      </c>
      <c r="AR185" s="54"/>
      <c r="AS185" s="54"/>
      <c r="AT185" s="31"/>
      <c r="AU185" s="9" t="s">
        <v>360</v>
      </c>
      <c r="AV185" s="9"/>
      <c r="AW185" s="9"/>
      <c r="AX185" s="11" t="s">
        <v>337</v>
      </c>
      <c r="AY185" s="11" t="s">
        <v>337</v>
      </c>
      <c r="AZ185" s="11" t="s">
        <v>337</v>
      </c>
      <c r="BA185" s="11" t="s">
        <v>337</v>
      </c>
      <c r="BB185" s="11" t="s">
        <v>148</v>
      </c>
      <c r="BC185" s="11" t="s">
        <v>1238</v>
      </c>
      <c r="BD185" s="9"/>
      <c r="BE185" s="31"/>
      <c r="BF185" s="31" t="s">
        <v>205</v>
      </c>
      <c r="BG185" s="31" t="s">
        <v>685</v>
      </c>
      <c r="BH185" s="31"/>
      <c r="BI185" s="31"/>
      <c r="BJ185" s="31" t="s">
        <v>1239</v>
      </c>
      <c r="BK185" s="31" t="s">
        <v>197</v>
      </c>
      <c r="BL185" s="31" t="s">
        <v>105</v>
      </c>
      <c r="BM185" s="31"/>
      <c r="BN185" s="31"/>
      <c r="BO185" s="31"/>
      <c r="BP185" s="192" t="s">
        <v>502</v>
      </c>
      <c r="BQ185" s="31"/>
      <c r="BR185" s="31" t="s">
        <v>502</v>
      </c>
      <c r="BS185" s="192" t="s">
        <v>502</v>
      </c>
      <c r="BT185" s="31"/>
      <c r="BU185" s="31"/>
      <c r="BV185" s="31"/>
      <c r="BW185" s="31"/>
      <c r="BX185" s="31"/>
      <c r="BY185" s="31"/>
      <c r="BZ185" s="31"/>
      <c r="CA185" s="31"/>
      <c r="CB185" s="31"/>
    </row>
    <row r="186" spans="1:80" customFormat="1" ht="27.75" customHeight="1">
      <c r="A186" s="184">
        <v>183</v>
      </c>
      <c r="B186" s="184" t="s">
        <v>1193</v>
      </c>
      <c r="C186" s="184" t="s">
        <v>205</v>
      </c>
      <c r="D186" s="184" t="s">
        <v>206</v>
      </c>
      <c r="E186" s="184" t="s">
        <v>1240</v>
      </c>
      <c r="F186" s="184"/>
      <c r="G186" s="54">
        <v>0</v>
      </c>
      <c r="H186" s="54">
        <v>1</v>
      </c>
      <c r="I186" s="184" t="s">
        <v>1241</v>
      </c>
      <c r="J186" s="184" t="s">
        <v>186</v>
      </c>
      <c r="K186" s="54"/>
      <c r="L186" s="184" t="s">
        <v>1242</v>
      </c>
      <c r="M186" s="54" t="str">
        <f>L186</f>
        <v>hold on - FO</v>
      </c>
      <c r="N186" s="54" t="s">
        <v>1243</v>
      </c>
      <c r="O186" s="54"/>
      <c r="P186" s="54" t="s">
        <v>89</v>
      </c>
      <c r="Q186" s="54" t="s">
        <v>1244</v>
      </c>
      <c r="R186" s="54" t="s">
        <v>1244</v>
      </c>
      <c r="S186" s="54" t="s">
        <v>89</v>
      </c>
      <c r="T186" s="225" t="s">
        <v>913</v>
      </c>
      <c r="U186" s="54"/>
      <c r="V186" s="184"/>
      <c r="W186" s="54"/>
      <c r="X186" s="184" t="s">
        <v>95</v>
      </c>
      <c r="Y186" s="184" t="s">
        <v>95</v>
      </c>
      <c r="Z186" s="184" t="s">
        <v>95</v>
      </c>
      <c r="AA186" s="184" t="s">
        <v>95</v>
      </c>
      <c r="AB186" s="184" t="s">
        <v>1245</v>
      </c>
      <c r="AC186" s="71" t="s">
        <v>1245</v>
      </c>
      <c r="AD186" s="185" t="s">
        <v>95</v>
      </c>
      <c r="AE186" s="184" t="s">
        <v>95</v>
      </c>
      <c r="AF186" s="184" t="s">
        <v>95</v>
      </c>
      <c r="AG186" s="184" t="s">
        <v>97</v>
      </c>
      <c r="AH186" s="184" t="s">
        <v>95</v>
      </c>
      <c r="AI186" s="184" t="s">
        <v>95</v>
      </c>
      <c r="AJ186" s="184" t="s">
        <v>95</v>
      </c>
      <c r="AK186" s="184" t="s">
        <v>94</v>
      </c>
      <c r="AL186" s="184" t="s">
        <v>94</v>
      </c>
      <c r="AM186" s="71" t="s">
        <v>95</v>
      </c>
      <c r="AN186" s="71" t="s">
        <v>95</v>
      </c>
      <c r="AO186" s="71" t="s">
        <v>95</v>
      </c>
      <c r="AP186" s="71" t="s">
        <v>94</v>
      </c>
      <c r="AQ186" s="184" t="s">
        <v>1245</v>
      </c>
      <c r="AR186" s="54"/>
      <c r="AS186" s="54"/>
      <c r="AT186" s="31"/>
      <c r="AU186" s="9" t="s">
        <v>1246</v>
      </c>
      <c r="AV186" s="9"/>
      <c r="AW186" s="9"/>
      <c r="AX186" s="11">
        <v>43868</v>
      </c>
      <c r="AY186" s="11">
        <v>43871</v>
      </c>
      <c r="AZ186" s="11">
        <f>AX186+7</f>
        <v>43875</v>
      </c>
      <c r="BA186" s="11">
        <v>43875</v>
      </c>
      <c r="BB186" s="11" t="s">
        <v>93</v>
      </c>
      <c r="BC186" s="11" t="s">
        <v>1247</v>
      </c>
      <c r="BD186" s="9"/>
      <c r="BE186" s="31"/>
      <c r="BF186" s="31" t="s">
        <v>205</v>
      </c>
      <c r="BG186" s="31" t="s">
        <v>525</v>
      </c>
      <c r="BH186" s="196"/>
      <c r="BI186" s="31" t="s">
        <v>114</v>
      </c>
      <c r="BJ186" s="31" t="s">
        <v>999</v>
      </c>
      <c r="BK186" s="31"/>
      <c r="BL186" s="31"/>
      <c r="BM186" s="31"/>
      <c r="BN186" s="31"/>
      <c r="BO186" s="31"/>
      <c r="BP186" s="193" t="s">
        <v>154</v>
      </c>
      <c r="BQ186" s="193" t="s">
        <v>154</v>
      </c>
      <c r="BR186" s="193" t="s">
        <v>154</v>
      </c>
      <c r="BS186" s="193" t="s">
        <v>154</v>
      </c>
      <c r="BT186" s="31"/>
      <c r="BU186" s="31"/>
      <c r="BV186" s="31"/>
      <c r="BW186" s="31"/>
      <c r="BX186" s="31"/>
      <c r="BY186" s="31"/>
      <c r="BZ186" s="31"/>
      <c r="CA186" s="31"/>
      <c r="CB186" s="31"/>
    </row>
    <row r="187" spans="1:80" customFormat="1" ht="24.95" customHeight="1">
      <c r="A187" s="184">
        <v>184</v>
      </c>
      <c r="B187" s="184" t="s">
        <v>1193</v>
      </c>
      <c r="C187" s="184" t="s">
        <v>205</v>
      </c>
      <c r="D187" s="184" t="s">
        <v>206</v>
      </c>
      <c r="E187" s="184" t="s">
        <v>1248</v>
      </c>
      <c r="F187" s="184" t="s">
        <v>95</v>
      </c>
      <c r="G187" s="54">
        <v>0</v>
      </c>
      <c r="H187" s="31"/>
      <c r="I187" s="54">
        <v>1</v>
      </c>
      <c r="J187" s="184" t="s">
        <v>1249</v>
      </c>
      <c r="K187" s="31"/>
      <c r="L187" s="54" t="s">
        <v>89</v>
      </c>
      <c r="M187" s="54" t="s">
        <v>89</v>
      </c>
      <c r="N187" s="184"/>
      <c r="O187" s="184"/>
      <c r="P187" s="54" t="s">
        <v>89</v>
      </c>
      <c r="Q187" s="54" t="s">
        <v>1250</v>
      </c>
      <c r="R187" s="54" t="s">
        <v>1250</v>
      </c>
      <c r="S187" s="54" t="s">
        <v>89</v>
      </c>
      <c r="T187" s="54"/>
      <c r="U187" s="54"/>
      <c r="V187" s="184"/>
      <c r="W187" s="54"/>
      <c r="X187" s="184" t="s">
        <v>95</v>
      </c>
      <c r="Y187" s="184" t="s">
        <v>95</v>
      </c>
      <c r="Z187" s="184" t="s">
        <v>95</v>
      </c>
      <c r="AA187" s="184" t="s">
        <v>95</v>
      </c>
      <c r="AB187" s="184" t="s">
        <v>95</v>
      </c>
      <c r="AC187" s="71" t="s">
        <v>95</v>
      </c>
      <c r="AD187" s="185" t="s">
        <v>95</v>
      </c>
      <c r="AE187" s="184" t="s">
        <v>95</v>
      </c>
      <c r="AF187" s="184" t="s">
        <v>95</v>
      </c>
      <c r="AG187" s="184" t="s">
        <v>95</v>
      </c>
      <c r="AH187" s="184" t="s">
        <v>95</v>
      </c>
      <c r="AI187" s="184" t="s">
        <v>95</v>
      </c>
      <c r="AJ187" s="184" t="s">
        <v>95</v>
      </c>
      <c r="AK187" s="184" t="s">
        <v>94</v>
      </c>
      <c r="AL187" s="184" t="s">
        <v>94</v>
      </c>
      <c r="AM187" s="71" t="s">
        <v>95</v>
      </c>
      <c r="AN187" s="71" t="s">
        <v>95</v>
      </c>
      <c r="AO187" s="71" t="s">
        <v>95</v>
      </c>
      <c r="AP187" s="71" t="s">
        <v>94</v>
      </c>
      <c r="AQ187" s="184" t="s">
        <v>95</v>
      </c>
      <c r="AR187" s="54"/>
      <c r="AS187" s="54"/>
      <c r="AT187" s="196"/>
      <c r="AU187" s="9" t="s">
        <v>93</v>
      </c>
      <c r="AV187" s="14"/>
      <c r="AW187" s="14"/>
      <c r="AX187" s="9" t="s">
        <v>93</v>
      </c>
      <c r="AY187" s="9" t="s">
        <v>93</v>
      </c>
      <c r="AZ187" s="9" t="s">
        <v>93</v>
      </c>
      <c r="BA187" s="9" t="s">
        <v>93</v>
      </c>
      <c r="BB187" s="11" t="s">
        <v>93</v>
      </c>
      <c r="BC187" s="11" t="s">
        <v>1251</v>
      </c>
      <c r="BD187" s="14"/>
      <c r="BE187" s="196"/>
      <c r="BF187" s="196" t="s">
        <v>205</v>
      </c>
      <c r="BG187" s="31" t="s">
        <v>685</v>
      </c>
      <c r="BH187" s="196"/>
      <c r="BI187" s="196" t="s">
        <v>114</v>
      </c>
      <c r="BJ187" s="196"/>
      <c r="BK187" s="31" t="s">
        <v>205</v>
      </c>
      <c r="BL187" s="196"/>
      <c r="BM187" s="196"/>
      <c r="BN187" s="196"/>
      <c r="BO187" s="196"/>
      <c r="BP187" s="31" t="s">
        <v>153</v>
      </c>
      <c r="BQ187" s="202" t="s">
        <v>242</v>
      </c>
      <c r="BR187" s="31" t="s">
        <v>502</v>
      </c>
      <c r="BS187" s="202" t="s">
        <v>153</v>
      </c>
      <c r="BT187" s="196"/>
      <c r="BU187" s="196"/>
      <c r="BV187" s="196"/>
      <c r="BW187" s="196"/>
      <c r="BX187" s="196"/>
      <c r="BY187" s="196"/>
      <c r="BZ187" s="196"/>
      <c r="CA187" s="196"/>
      <c r="CB187" s="196"/>
    </row>
    <row r="188" spans="1:80" customFormat="1" ht="27" customHeight="1">
      <c r="A188" s="184">
        <v>185</v>
      </c>
      <c r="B188" s="184" t="s">
        <v>748</v>
      </c>
      <c r="C188" s="184" t="s">
        <v>205</v>
      </c>
      <c r="D188" s="184" t="s">
        <v>206</v>
      </c>
      <c r="E188" s="184" t="s">
        <v>1252</v>
      </c>
      <c r="F188" s="184" t="s">
        <v>208</v>
      </c>
      <c r="G188" s="54">
        <v>0.3</v>
      </c>
      <c r="H188" s="54">
        <v>0.7</v>
      </c>
      <c r="I188" s="54"/>
      <c r="J188" s="184" t="s">
        <v>186</v>
      </c>
      <c r="K188" s="54" t="s">
        <v>1253</v>
      </c>
      <c r="L188" s="184" t="s">
        <v>89</v>
      </c>
      <c r="M188" s="18" t="s">
        <v>1254</v>
      </c>
      <c r="N188" s="54" t="s">
        <v>1255</v>
      </c>
      <c r="O188" s="54"/>
      <c r="P188" s="54" t="s">
        <v>753</v>
      </c>
      <c r="Q188" s="54" t="s">
        <v>1256</v>
      </c>
      <c r="R188" s="54" t="s">
        <v>1256</v>
      </c>
      <c r="S188" s="54" t="s">
        <v>236</v>
      </c>
      <c r="T188" s="225"/>
      <c r="U188" s="54" t="s">
        <v>954</v>
      </c>
      <c r="V188" s="54"/>
      <c r="W188" s="54"/>
      <c r="X188" s="54" t="s">
        <v>97</v>
      </c>
      <c r="Y188" s="54" t="s">
        <v>95</v>
      </c>
      <c r="Z188" s="54" t="s">
        <v>97</v>
      </c>
      <c r="AA188" s="54" t="s">
        <v>95</v>
      </c>
      <c r="AB188" s="184" t="s">
        <v>436</v>
      </c>
      <c r="AC188" s="71" t="s">
        <v>436</v>
      </c>
      <c r="AD188" s="185" t="s">
        <v>97</v>
      </c>
      <c r="AE188" s="184" t="s">
        <v>97</v>
      </c>
      <c r="AF188" s="184" t="s">
        <v>97</v>
      </c>
      <c r="AG188" s="184" t="s">
        <v>97</v>
      </c>
      <c r="AH188" s="184" t="s">
        <v>97</v>
      </c>
      <c r="AI188" s="184" t="s">
        <v>97</v>
      </c>
      <c r="AJ188" s="184" t="s">
        <v>97</v>
      </c>
      <c r="AK188" s="54" t="s">
        <v>97</v>
      </c>
      <c r="AL188" s="54" t="s">
        <v>97</v>
      </c>
      <c r="AM188" s="71" t="s">
        <v>105</v>
      </c>
      <c r="AN188" s="68" t="s">
        <v>97</v>
      </c>
      <c r="AO188" s="68" t="s">
        <v>97</v>
      </c>
      <c r="AP188" s="68" t="s">
        <v>97</v>
      </c>
      <c r="AQ188" s="184" t="s">
        <v>436</v>
      </c>
      <c r="AR188" s="184" t="s">
        <v>204</v>
      </c>
      <c r="AS188" s="184" t="s">
        <v>95</v>
      </c>
      <c r="AT188" s="31"/>
      <c r="AU188" s="9" t="s">
        <v>98</v>
      </c>
      <c r="AV188" s="9"/>
      <c r="AW188" s="9"/>
      <c r="AX188" s="11">
        <v>43819</v>
      </c>
      <c r="AY188" s="11">
        <v>43868</v>
      </c>
      <c r="AZ188" s="11">
        <f>AY188+7</f>
        <v>43875</v>
      </c>
      <c r="BA188" s="11">
        <v>43944</v>
      </c>
      <c r="BB188" s="11" t="s">
        <v>93</v>
      </c>
      <c r="BC188" s="11" t="s">
        <v>1257</v>
      </c>
      <c r="BD188" s="9"/>
      <c r="BE188" s="31"/>
      <c r="BF188" s="31"/>
      <c r="BG188" s="31"/>
      <c r="BH188" s="31"/>
      <c r="BI188" s="31"/>
      <c r="BJ188" s="31" t="s">
        <v>1258</v>
      </c>
      <c r="BK188" s="31" t="s">
        <v>205</v>
      </c>
      <c r="BL188" s="31"/>
      <c r="BM188" s="31"/>
      <c r="BN188" s="31"/>
      <c r="BO188" s="31"/>
      <c r="BP188" s="31" t="s">
        <v>1259</v>
      </c>
      <c r="BQ188" s="31" t="s">
        <v>1259</v>
      </c>
      <c r="BR188" s="31" t="s">
        <v>385</v>
      </c>
      <c r="BS188" s="31" t="s">
        <v>136</v>
      </c>
      <c r="BT188" s="31"/>
      <c r="BU188" s="31"/>
      <c r="BV188" s="31"/>
      <c r="BW188" s="31"/>
      <c r="BX188" s="31"/>
      <c r="BY188" s="31"/>
      <c r="BZ188" s="31"/>
      <c r="CA188" s="31"/>
      <c r="CB188" s="31"/>
    </row>
    <row r="189" spans="1:80" customFormat="1" ht="26.25" customHeight="1">
      <c r="A189" s="184">
        <v>186</v>
      </c>
      <c r="B189" s="184" t="s">
        <v>748</v>
      </c>
      <c r="C189" s="184" t="s">
        <v>205</v>
      </c>
      <c r="D189" s="184" t="s">
        <v>206</v>
      </c>
      <c r="E189" s="184" t="s">
        <v>1260</v>
      </c>
      <c r="F189" s="184" t="s">
        <v>95</v>
      </c>
      <c r="G189" s="54">
        <v>0.3</v>
      </c>
      <c r="H189" s="54">
        <v>0.7</v>
      </c>
      <c r="I189" s="54"/>
      <c r="J189" s="184" t="s">
        <v>186</v>
      </c>
      <c r="K189" s="54" t="s">
        <v>1253</v>
      </c>
      <c r="L189" s="184" t="s">
        <v>89</v>
      </c>
      <c r="M189" s="54" t="s">
        <v>1254</v>
      </c>
      <c r="N189" s="54" t="s">
        <v>1255</v>
      </c>
      <c r="O189" s="54"/>
      <c r="P189" s="54" t="s">
        <v>753</v>
      </c>
      <c r="Q189" s="54" t="s">
        <v>1256</v>
      </c>
      <c r="R189" s="54" t="s">
        <v>1256</v>
      </c>
      <c r="S189" s="54" t="s">
        <v>236</v>
      </c>
      <c r="T189" s="225"/>
      <c r="U189" s="54" t="s">
        <v>954</v>
      </c>
      <c r="V189" s="54"/>
      <c r="W189" s="54"/>
      <c r="X189" s="54" t="s">
        <v>97</v>
      </c>
      <c r="Y189" s="54" t="s">
        <v>95</v>
      </c>
      <c r="Z189" s="54" t="s">
        <v>97</v>
      </c>
      <c r="AA189" s="54" t="s">
        <v>95</v>
      </c>
      <c r="AB189" s="184" t="s">
        <v>436</v>
      </c>
      <c r="AC189" s="71" t="s">
        <v>436</v>
      </c>
      <c r="AD189" s="185" t="s">
        <v>97</v>
      </c>
      <c r="AE189" s="184" t="s">
        <v>97</v>
      </c>
      <c r="AF189" s="184" t="s">
        <v>97</v>
      </c>
      <c r="AG189" s="184" t="s">
        <v>97</v>
      </c>
      <c r="AH189" s="184" t="s">
        <v>97</v>
      </c>
      <c r="AI189" s="184" t="s">
        <v>97</v>
      </c>
      <c r="AJ189" s="184" t="s">
        <v>97</v>
      </c>
      <c r="AK189" s="54" t="s">
        <v>97</v>
      </c>
      <c r="AL189" s="54" t="s">
        <v>97</v>
      </c>
      <c r="AM189" s="68" t="s">
        <v>97</v>
      </c>
      <c r="AN189" s="68" t="s">
        <v>97</v>
      </c>
      <c r="AO189" s="68" t="s">
        <v>97</v>
      </c>
      <c r="AP189" s="68" t="s">
        <v>97</v>
      </c>
      <c r="AQ189" s="184" t="s">
        <v>436</v>
      </c>
      <c r="AR189" s="184" t="s">
        <v>96</v>
      </c>
      <c r="AS189" s="184" t="s">
        <v>95</v>
      </c>
      <c r="AT189" s="31"/>
      <c r="AU189" s="9" t="s">
        <v>98</v>
      </c>
      <c r="AV189" s="9"/>
      <c r="AW189" s="9"/>
      <c r="AX189" s="11">
        <v>43868</v>
      </c>
      <c r="AY189" s="11">
        <v>43868</v>
      </c>
      <c r="AZ189" s="11">
        <f>AY189+7</f>
        <v>43875</v>
      </c>
      <c r="BA189" s="11">
        <v>43944</v>
      </c>
      <c r="BB189" s="11" t="s">
        <v>93</v>
      </c>
      <c r="BC189" s="11" t="s">
        <v>1261</v>
      </c>
      <c r="BD189" s="9"/>
      <c r="BE189" s="31"/>
      <c r="BF189" s="31"/>
      <c r="BG189" s="31"/>
      <c r="BH189" s="31"/>
      <c r="BI189" s="31" t="s">
        <v>114</v>
      </c>
      <c r="BJ189" s="31" t="s">
        <v>1258</v>
      </c>
      <c r="BK189" s="31" t="s">
        <v>205</v>
      </c>
      <c r="BL189" s="31"/>
      <c r="BM189" s="31"/>
      <c r="BN189" s="31"/>
      <c r="BO189" s="31"/>
      <c r="BP189" s="31" t="s">
        <v>1259</v>
      </c>
      <c r="BQ189" s="31" t="s">
        <v>1259</v>
      </c>
      <c r="BR189" s="31" t="s">
        <v>385</v>
      </c>
      <c r="BS189" s="31" t="s">
        <v>136</v>
      </c>
      <c r="BT189" s="31"/>
      <c r="BU189" s="31"/>
      <c r="BV189" s="31"/>
      <c r="BW189" s="31"/>
      <c r="BX189" s="31"/>
      <c r="BY189" s="31"/>
      <c r="BZ189" s="31"/>
      <c r="CA189" s="31"/>
      <c r="CB189" s="31"/>
    </row>
    <row r="190" spans="1:80" customFormat="1" ht="27" customHeight="1">
      <c r="A190" s="184">
        <v>187</v>
      </c>
      <c r="B190" s="184" t="s">
        <v>748</v>
      </c>
      <c r="C190" s="184" t="s">
        <v>205</v>
      </c>
      <c r="D190" s="184" t="s">
        <v>206</v>
      </c>
      <c r="E190" s="184" t="s">
        <v>1262</v>
      </c>
      <c r="F190" s="184" t="s">
        <v>95</v>
      </c>
      <c r="G190" s="54">
        <v>0.3</v>
      </c>
      <c r="H190" s="54">
        <v>0.7</v>
      </c>
      <c r="I190" s="54"/>
      <c r="J190" s="184" t="s">
        <v>186</v>
      </c>
      <c r="K190" s="54" t="s">
        <v>1253</v>
      </c>
      <c r="L190" s="184" t="s">
        <v>89</v>
      </c>
      <c r="M190" s="54" t="s">
        <v>1254</v>
      </c>
      <c r="N190" s="54" t="s">
        <v>1255</v>
      </c>
      <c r="O190" s="54"/>
      <c r="P190" s="54" t="s">
        <v>753</v>
      </c>
      <c r="Q190" s="54" t="s">
        <v>1256</v>
      </c>
      <c r="R190" s="54" t="s">
        <v>1256</v>
      </c>
      <c r="S190" s="54" t="s">
        <v>236</v>
      </c>
      <c r="T190" s="225"/>
      <c r="U190" s="54" t="s">
        <v>954</v>
      </c>
      <c r="V190" s="54"/>
      <c r="W190" s="54"/>
      <c r="X190" s="54" t="s">
        <v>97</v>
      </c>
      <c r="Y190" s="54" t="s">
        <v>95</v>
      </c>
      <c r="Z190" s="54" t="s">
        <v>97</v>
      </c>
      <c r="AA190" s="54" t="s">
        <v>95</v>
      </c>
      <c r="AB190" s="184" t="s">
        <v>436</v>
      </c>
      <c r="AC190" s="71" t="s">
        <v>436</v>
      </c>
      <c r="AD190" s="185" t="s">
        <v>97</v>
      </c>
      <c r="AE190" s="184" t="s">
        <v>97</v>
      </c>
      <c r="AF190" s="184" t="s">
        <v>97</v>
      </c>
      <c r="AG190" s="184" t="s">
        <v>97</v>
      </c>
      <c r="AH190" s="184" t="s">
        <v>97</v>
      </c>
      <c r="AI190" s="184" t="s">
        <v>97</v>
      </c>
      <c r="AJ190" s="184" t="s">
        <v>97</v>
      </c>
      <c r="AK190" s="54" t="s">
        <v>97</v>
      </c>
      <c r="AL190" s="54" t="s">
        <v>97</v>
      </c>
      <c r="AM190" s="68" t="s">
        <v>97</v>
      </c>
      <c r="AN190" s="68" t="s">
        <v>97</v>
      </c>
      <c r="AO190" s="68" t="s">
        <v>97</v>
      </c>
      <c r="AP190" s="68" t="s">
        <v>97</v>
      </c>
      <c r="AQ190" s="184" t="s">
        <v>436</v>
      </c>
      <c r="AR190" s="184" t="s">
        <v>204</v>
      </c>
      <c r="AS190" s="184" t="s">
        <v>95</v>
      </c>
      <c r="AT190" s="31"/>
      <c r="AU190" s="9" t="s">
        <v>98</v>
      </c>
      <c r="AV190" s="9"/>
      <c r="AW190" s="9"/>
      <c r="AX190" s="11">
        <v>43868</v>
      </c>
      <c r="AY190" s="11">
        <v>43868</v>
      </c>
      <c r="AZ190" s="11">
        <f>AY190+7</f>
        <v>43875</v>
      </c>
      <c r="BA190" s="11">
        <v>43944</v>
      </c>
      <c r="BB190" s="11" t="s">
        <v>93</v>
      </c>
      <c r="BC190" s="11" t="s">
        <v>1261</v>
      </c>
      <c r="BD190" s="9"/>
      <c r="BE190" s="31"/>
      <c r="BF190" s="31"/>
      <c r="BG190" s="31"/>
      <c r="BH190" s="31"/>
      <c r="BI190" s="31" t="s">
        <v>114</v>
      </c>
      <c r="BJ190" s="31" t="s">
        <v>1258</v>
      </c>
      <c r="BK190" s="31" t="s">
        <v>205</v>
      </c>
      <c r="BL190" s="31"/>
      <c r="BM190" s="31"/>
      <c r="BN190" s="31"/>
      <c r="BO190" s="31"/>
      <c r="BP190" s="31" t="s">
        <v>1259</v>
      </c>
      <c r="BQ190" s="31" t="s">
        <v>1259</v>
      </c>
      <c r="BR190" s="31" t="s">
        <v>385</v>
      </c>
      <c r="BS190" s="31" t="s">
        <v>136</v>
      </c>
      <c r="BT190" s="31"/>
      <c r="BU190" s="31"/>
      <c r="BV190" s="31"/>
      <c r="BW190" s="31"/>
      <c r="BX190" s="31"/>
      <c r="BY190" s="31"/>
      <c r="BZ190" s="31"/>
      <c r="CA190" s="31"/>
      <c r="CB190" s="31"/>
    </row>
    <row r="191" spans="1:80" customFormat="1" ht="24.75" customHeight="1">
      <c r="A191" s="184">
        <v>188</v>
      </c>
      <c r="B191" s="184" t="s">
        <v>748</v>
      </c>
      <c r="C191" s="184" t="s">
        <v>205</v>
      </c>
      <c r="D191" s="184" t="s">
        <v>206</v>
      </c>
      <c r="E191" s="184" t="s">
        <v>1263</v>
      </c>
      <c r="F191" s="184" t="s">
        <v>95</v>
      </c>
      <c r="G191" s="54">
        <v>0.3</v>
      </c>
      <c r="H191" s="54">
        <v>0.7</v>
      </c>
      <c r="I191" s="54"/>
      <c r="J191" s="184" t="s">
        <v>186</v>
      </c>
      <c r="K191" s="54" t="s">
        <v>1253</v>
      </c>
      <c r="L191" s="184" t="s">
        <v>89</v>
      </c>
      <c r="M191" s="54" t="s">
        <v>1254</v>
      </c>
      <c r="N191" s="54" t="s">
        <v>1255</v>
      </c>
      <c r="O191" s="54"/>
      <c r="P191" s="54" t="s">
        <v>753</v>
      </c>
      <c r="Q191" s="54" t="s">
        <v>1256</v>
      </c>
      <c r="R191" s="54" t="s">
        <v>1256</v>
      </c>
      <c r="S191" s="54" t="s">
        <v>236</v>
      </c>
      <c r="T191" s="225"/>
      <c r="U191" s="54" t="s">
        <v>954</v>
      </c>
      <c r="V191" s="54"/>
      <c r="W191" s="54"/>
      <c r="X191" s="54" t="s">
        <v>97</v>
      </c>
      <c r="Y191" s="54" t="s">
        <v>95</v>
      </c>
      <c r="Z191" s="54" t="s">
        <v>97</v>
      </c>
      <c r="AA191" s="54" t="s">
        <v>95</v>
      </c>
      <c r="AB191" s="184" t="s">
        <v>436</v>
      </c>
      <c r="AC191" s="71" t="s">
        <v>436</v>
      </c>
      <c r="AD191" s="185" t="s">
        <v>97</v>
      </c>
      <c r="AE191" s="184" t="s">
        <v>97</v>
      </c>
      <c r="AF191" s="184" t="s">
        <v>97</v>
      </c>
      <c r="AG191" s="184" t="s">
        <v>97</v>
      </c>
      <c r="AH191" s="184" t="s">
        <v>97</v>
      </c>
      <c r="AI191" s="184" t="s">
        <v>97</v>
      </c>
      <c r="AJ191" s="184" t="s">
        <v>97</v>
      </c>
      <c r="AK191" s="54" t="s">
        <v>97</v>
      </c>
      <c r="AL191" s="54" t="s">
        <v>97</v>
      </c>
      <c r="AM191" s="71" t="s">
        <v>97</v>
      </c>
      <c r="AN191" s="68" t="s">
        <v>97</v>
      </c>
      <c r="AO191" s="68" t="s">
        <v>97</v>
      </c>
      <c r="AP191" s="68" t="s">
        <v>97</v>
      </c>
      <c r="AQ191" s="184" t="s">
        <v>436</v>
      </c>
      <c r="AR191" s="184" t="s">
        <v>592</v>
      </c>
      <c r="AS191" s="184"/>
      <c r="AT191" s="31" t="s">
        <v>1264</v>
      </c>
      <c r="AU191" s="9" t="s">
        <v>98</v>
      </c>
      <c r="AV191" s="9"/>
      <c r="AW191" s="9"/>
      <c r="AX191" s="11">
        <v>43868</v>
      </c>
      <c r="AY191" s="11">
        <v>43868</v>
      </c>
      <c r="AZ191" s="11">
        <f>AY191+7</f>
        <v>43875</v>
      </c>
      <c r="BA191" s="11">
        <v>43944</v>
      </c>
      <c r="BB191" s="11" t="s">
        <v>93</v>
      </c>
      <c r="BC191" s="11" t="s">
        <v>1265</v>
      </c>
      <c r="BD191" s="9"/>
      <c r="BE191" s="31"/>
      <c r="BF191" s="31"/>
      <c r="BG191" s="31"/>
      <c r="BH191" s="31"/>
      <c r="BI191" s="31" t="s">
        <v>114</v>
      </c>
      <c r="BJ191" s="31" t="s">
        <v>1258</v>
      </c>
      <c r="BK191" s="31" t="s">
        <v>205</v>
      </c>
      <c r="BL191" s="31"/>
      <c r="BM191" s="31"/>
      <c r="BN191" s="31"/>
      <c r="BO191" s="31"/>
      <c r="BP191" s="31" t="s">
        <v>1259</v>
      </c>
      <c r="BQ191" s="31" t="s">
        <v>1259</v>
      </c>
      <c r="BR191" s="31" t="s">
        <v>385</v>
      </c>
      <c r="BS191" s="31" t="s">
        <v>136</v>
      </c>
      <c r="BT191" s="31"/>
      <c r="BU191" s="31"/>
      <c r="BV191" s="31"/>
      <c r="BW191" s="31"/>
      <c r="BX191" s="31"/>
      <c r="BY191" s="31"/>
      <c r="BZ191" s="31"/>
      <c r="CA191" s="31"/>
      <c r="CB191" s="31"/>
    </row>
    <row r="192" spans="1:80" customFormat="1" ht="27" customHeight="1">
      <c r="A192" s="184">
        <v>189</v>
      </c>
      <c r="B192" s="184" t="s">
        <v>748</v>
      </c>
      <c r="C192" s="184" t="s">
        <v>205</v>
      </c>
      <c r="D192" s="184" t="s">
        <v>206</v>
      </c>
      <c r="E192" s="184" t="s">
        <v>1266</v>
      </c>
      <c r="F192" s="184" t="s">
        <v>95</v>
      </c>
      <c r="G192" s="54">
        <v>0.1</v>
      </c>
      <c r="H192" s="54">
        <v>0.9</v>
      </c>
      <c r="I192" s="54"/>
      <c r="J192" s="184" t="s">
        <v>186</v>
      </c>
      <c r="K192" s="54" t="s">
        <v>1253</v>
      </c>
      <c r="L192" s="184" t="s">
        <v>89</v>
      </c>
      <c r="M192" s="54" t="s">
        <v>89</v>
      </c>
      <c r="N192" s="54" t="s">
        <v>1255</v>
      </c>
      <c r="O192" s="54"/>
      <c r="P192" s="54" t="s">
        <v>720</v>
      </c>
      <c r="Q192" s="54" t="s">
        <v>1256</v>
      </c>
      <c r="R192" s="54" t="s">
        <v>1256</v>
      </c>
      <c r="S192" s="54" t="s">
        <v>236</v>
      </c>
      <c r="T192" s="225" t="s">
        <v>405</v>
      </c>
      <c r="U192" s="54" t="s">
        <v>954</v>
      </c>
      <c r="V192" s="54"/>
      <c r="W192" s="54"/>
      <c r="X192" s="54" t="s">
        <v>97</v>
      </c>
      <c r="Y192" s="54" t="s">
        <v>95</v>
      </c>
      <c r="Z192" s="54" t="s">
        <v>97</v>
      </c>
      <c r="AA192" s="54" t="s">
        <v>95</v>
      </c>
      <c r="AB192" s="184" t="s">
        <v>436</v>
      </c>
      <c r="AC192" s="71" t="s">
        <v>436</v>
      </c>
      <c r="AD192" s="185" t="s">
        <v>97</v>
      </c>
      <c r="AE192" s="184" t="s">
        <v>97</v>
      </c>
      <c r="AF192" s="184" t="s">
        <v>97</v>
      </c>
      <c r="AG192" s="184" t="s">
        <v>97</v>
      </c>
      <c r="AH192" s="184" t="s">
        <v>97</v>
      </c>
      <c r="AI192" s="184" t="s">
        <v>97</v>
      </c>
      <c r="AJ192" s="184" t="s">
        <v>97</v>
      </c>
      <c r="AK192" s="54" t="s">
        <v>97</v>
      </c>
      <c r="AL192" s="54" t="s">
        <v>97</v>
      </c>
      <c r="AM192" s="68" t="s">
        <v>97</v>
      </c>
      <c r="AN192" s="68" t="s">
        <v>97</v>
      </c>
      <c r="AO192" s="68" t="s">
        <v>97</v>
      </c>
      <c r="AP192" s="68" t="s">
        <v>97</v>
      </c>
      <c r="AQ192" s="184" t="s">
        <v>436</v>
      </c>
      <c r="AR192" s="54"/>
      <c r="AS192" s="54"/>
      <c r="AT192" s="31"/>
      <c r="AU192" s="9" t="s">
        <v>98</v>
      </c>
      <c r="AV192" s="9"/>
      <c r="AW192" s="9"/>
      <c r="AX192" s="11">
        <v>43868</v>
      </c>
      <c r="AY192" s="11">
        <v>43931</v>
      </c>
      <c r="AZ192" s="11">
        <v>43931</v>
      </c>
      <c r="BA192" s="11">
        <v>43944</v>
      </c>
      <c r="BB192" s="11" t="s">
        <v>93</v>
      </c>
      <c r="BC192" s="11" t="s">
        <v>1267</v>
      </c>
      <c r="BD192" s="9"/>
      <c r="BE192" s="31"/>
      <c r="BF192" s="31"/>
      <c r="BG192" s="31"/>
      <c r="BH192" s="31"/>
      <c r="BI192" s="31" t="s">
        <v>114</v>
      </c>
      <c r="BJ192" s="31" t="s">
        <v>447</v>
      </c>
      <c r="BK192" s="31" t="s">
        <v>205</v>
      </c>
      <c r="BL192" s="31"/>
      <c r="BM192" s="31"/>
      <c r="BN192" s="31"/>
      <c r="BO192" s="31"/>
      <c r="BP192" s="31" t="s">
        <v>1259</v>
      </c>
      <c r="BQ192" s="31" t="s">
        <v>1259</v>
      </c>
      <c r="BR192" s="31" t="s">
        <v>136</v>
      </c>
      <c r="BS192" s="31" t="s">
        <v>136</v>
      </c>
      <c r="BT192" s="31"/>
      <c r="BU192" s="31"/>
      <c r="BV192" s="31"/>
      <c r="BW192" s="31"/>
      <c r="BX192" s="31"/>
      <c r="BY192" s="31"/>
      <c r="BZ192" s="31"/>
      <c r="CA192" s="31"/>
      <c r="CB192" s="31"/>
    </row>
    <row r="193" spans="1:80" customFormat="1" ht="27.75" customHeight="1">
      <c r="A193" s="184">
        <v>190</v>
      </c>
      <c r="B193" s="184" t="s">
        <v>748</v>
      </c>
      <c r="C193" s="184" t="s">
        <v>205</v>
      </c>
      <c r="D193" s="184" t="s">
        <v>206</v>
      </c>
      <c r="E193" s="184" t="s">
        <v>1268</v>
      </c>
      <c r="F193" s="184"/>
      <c r="G193" s="54">
        <v>0.1</v>
      </c>
      <c r="H193" s="54">
        <v>0.9</v>
      </c>
      <c r="I193" s="54"/>
      <c r="J193" s="184" t="s">
        <v>186</v>
      </c>
      <c r="K193" s="54" t="s">
        <v>1253</v>
      </c>
      <c r="L193" s="184" t="s">
        <v>89</v>
      </c>
      <c r="M193" s="54" t="s">
        <v>89</v>
      </c>
      <c r="N193" s="54" t="s">
        <v>1269</v>
      </c>
      <c r="O193" s="54"/>
      <c r="P193" s="54" t="s">
        <v>720</v>
      </c>
      <c r="Q193" s="54" t="s">
        <v>1256</v>
      </c>
      <c r="R193" s="54" t="s">
        <v>1256</v>
      </c>
      <c r="S193" s="54" t="s">
        <v>236</v>
      </c>
      <c r="T193" s="225" t="s">
        <v>405</v>
      </c>
      <c r="U193" s="54" t="s">
        <v>954</v>
      </c>
      <c r="V193" s="54"/>
      <c r="W193" s="54"/>
      <c r="X193" s="54" t="s">
        <v>97</v>
      </c>
      <c r="Y193" s="54" t="s">
        <v>97</v>
      </c>
      <c r="Z193" s="54" t="s">
        <v>97</v>
      </c>
      <c r="AA193" s="54" t="s">
        <v>97</v>
      </c>
      <c r="AB193" s="184" t="s">
        <v>436</v>
      </c>
      <c r="AC193" s="71" t="s">
        <v>436</v>
      </c>
      <c r="AD193" s="185" t="s">
        <v>97</v>
      </c>
      <c r="AE193" s="184" t="s">
        <v>97</v>
      </c>
      <c r="AF193" s="184" t="s">
        <v>97</v>
      </c>
      <c r="AG193" s="184" t="s">
        <v>97</v>
      </c>
      <c r="AH193" s="184" t="s">
        <v>97</v>
      </c>
      <c r="AI193" s="184" t="s">
        <v>97</v>
      </c>
      <c r="AJ193" s="184" t="s">
        <v>97</v>
      </c>
      <c r="AK193" s="54" t="s">
        <v>97</v>
      </c>
      <c r="AL193" s="54" t="s">
        <v>97</v>
      </c>
      <c r="AM193" s="71" t="s">
        <v>105</v>
      </c>
      <c r="AN193" s="68" t="s">
        <v>97</v>
      </c>
      <c r="AO193" s="68" t="s">
        <v>97</v>
      </c>
      <c r="AP193" s="68" t="s">
        <v>97</v>
      </c>
      <c r="AQ193" s="184" t="s">
        <v>436</v>
      </c>
      <c r="AR193" s="54"/>
      <c r="AS193" s="54"/>
      <c r="AT193" s="31"/>
      <c r="AU193" s="9" t="s">
        <v>98</v>
      </c>
      <c r="AV193" s="9"/>
      <c r="AW193" s="9"/>
      <c r="AX193" s="11">
        <v>43891</v>
      </c>
      <c r="AY193" s="11">
        <v>43944</v>
      </c>
      <c r="AZ193" s="11">
        <v>43959</v>
      </c>
      <c r="BA193" s="11">
        <v>43948</v>
      </c>
      <c r="BB193" s="11" t="s">
        <v>93</v>
      </c>
      <c r="BC193" s="11" t="s">
        <v>1270</v>
      </c>
      <c r="BD193" s="9"/>
      <c r="BE193" s="31"/>
      <c r="BF193" s="31"/>
      <c r="BG193" s="31"/>
      <c r="BH193" s="31"/>
      <c r="BI193" s="31" t="s">
        <v>114</v>
      </c>
      <c r="BJ193" s="31" t="s">
        <v>1258</v>
      </c>
      <c r="BK193" s="31" t="s">
        <v>205</v>
      </c>
      <c r="BL193" s="31"/>
      <c r="BM193" s="31"/>
      <c r="BN193" s="31"/>
      <c r="BO193" s="31"/>
      <c r="BP193" s="31"/>
      <c r="BQ193" s="31"/>
      <c r="BR193" s="31" t="s">
        <v>136</v>
      </c>
      <c r="BS193" s="31" t="s">
        <v>136</v>
      </c>
      <c r="BT193" s="31"/>
      <c r="BU193" s="31"/>
      <c r="BV193" s="31"/>
      <c r="BW193" s="31"/>
      <c r="BX193" s="31"/>
      <c r="BY193" s="31"/>
      <c r="BZ193" s="31"/>
      <c r="CA193" s="31"/>
      <c r="CB193" s="31"/>
    </row>
    <row r="194" spans="1:80" customFormat="1" ht="27.75" customHeight="1">
      <c r="A194" s="184">
        <v>191</v>
      </c>
      <c r="B194" s="184" t="s">
        <v>748</v>
      </c>
      <c r="C194" s="184" t="s">
        <v>205</v>
      </c>
      <c r="D194" s="184" t="s">
        <v>206</v>
      </c>
      <c r="E194" s="184" t="s">
        <v>1271</v>
      </c>
      <c r="F194" s="184"/>
      <c r="G194" s="54">
        <v>0.3</v>
      </c>
      <c r="H194" s="54">
        <v>0.7</v>
      </c>
      <c r="I194" s="54"/>
      <c r="J194" s="184" t="s">
        <v>186</v>
      </c>
      <c r="K194" s="54" t="s">
        <v>1272</v>
      </c>
      <c r="L194" s="184" t="s">
        <v>89</v>
      </c>
      <c r="M194" s="54" t="s">
        <v>89</v>
      </c>
      <c r="N194" s="54" t="s">
        <v>1273</v>
      </c>
      <c r="O194" s="54"/>
      <c r="P194" s="54" t="s">
        <v>1019</v>
      </c>
      <c r="Q194" s="54" t="s">
        <v>1256</v>
      </c>
      <c r="R194" s="54" t="s">
        <v>1256</v>
      </c>
      <c r="S194" s="54" t="s">
        <v>236</v>
      </c>
      <c r="T194" s="225"/>
      <c r="U194" s="54" t="s">
        <v>954</v>
      </c>
      <c r="V194" s="54"/>
      <c r="W194" s="54"/>
      <c r="X194" s="54" t="s">
        <v>97</v>
      </c>
      <c r="Y194" s="54" t="s">
        <v>97</v>
      </c>
      <c r="Z194" s="54" t="s">
        <v>97</v>
      </c>
      <c r="AA194" s="54" t="s">
        <v>97</v>
      </c>
      <c r="AB194" s="184" t="s">
        <v>436</v>
      </c>
      <c r="AC194" s="71" t="s">
        <v>436</v>
      </c>
      <c r="AD194" s="185" t="s">
        <v>97</v>
      </c>
      <c r="AE194" s="184" t="s">
        <v>97</v>
      </c>
      <c r="AF194" s="184" t="s">
        <v>97</v>
      </c>
      <c r="AG194" s="184" t="s">
        <v>97</v>
      </c>
      <c r="AH194" s="184" t="s">
        <v>97</v>
      </c>
      <c r="AI194" s="184" t="s">
        <v>97</v>
      </c>
      <c r="AJ194" s="184" t="s">
        <v>97</v>
      </c>
      <c r="AK194" s="54" t="s">
        <v>97</v>
      </c>
      <c r="AL194" s="54" t="s">
        <v>97</v>
      </c>
      <c r="AM194" s="71" t="s">
        <v>105</v>
      </c>
      <c r="AN194" s="68" t="s">
        <v>97</v>
      </c>
      <c r="AO194" s="68" t="s">
        <v>97</v>
      </c>
      <c r="AP194" s="68" t="s">
        <v>97</v>
      </c>
      <c r="AQ194" s="184" t="s">
        <v>436</v>
      </c>
      <c r="AR194" s="54"/>
      <c r="AS194" s="54"/>
      <c r="AT194" s="31"/>
      <c r="AU194" s="9" t="s">
        <v>98</v>
      </c>
      <c r="AV194" s="9"/>
      <c r="AW194" s="9"/>
      <c r="AX194" s="11">
        <v>43875</v>
      </c>
      <c r="AY194" s="11">
        <v>43868</v>
      </c>
      <c r="AZ194" s="11">
        <f>AY194+7</f>
        <v>43875</v>
      </c>
      <c r="BA194" s="11">
        <v>43920</v>
      </c>
      <c r="BB194" s="11" t="s">
        <v>93</v>
      </c>
      <c r="BC194" s="11" t="s">
        <v>1274</v>
      </c>
      <c r="BD194" s="9"/>
      <c r="BE194" s="31" t="s">
        <v>114</v>
      </c>
      <c r="BF194" s="31"/>
      <c r="BG194" s="31"/>
      <c r="BH194" s="31"/>
      <c r="BI194" s="31" t="s">
        <v>114</v>
      </c>
      <c r="BJ194" s="31" t="s">
        <v>1258</v>
      </c>
      <c r="BK194" s="31" t="s">
        <v>205</v>
      </c>
      <c r="BL194" s="31"/>
      <c r="BM194" s="31"/>
      <c r="BN194" s="31"/>
      <c r="BO194" s="31"/>
      <c r="BP194" s="31"/>
      <c r="BQ194" s="31"/>
      <c r="BR194" s="31" t="s">
        <v>136</v>
      </c>
      <c r="BS194" s="31" t="s">
        <v>136</v>
      </c>
      <c r="BT194" s="31"/>
      <c r="BU194" s="31"/>
      <c r="BV194" s="31"/>
      <c r="BW194" s="31"/>
      <c r="BX194" s="31"/>
      <c r="BY194" s="31"/>
      <c r="BZ194" s="31"/>
      <c r="CA194" s="31"/>
      <c r="CB194" s="31"/>
    </row>
    <row r="195" spans="1:80" customFormat="1" ht="25.5" customHeight="1">
      <c r="A195" s="184">
        <v>192</v>
      </c>
      <c r="B195" s="184" t="s">
        <v>748</v>
      </c>
      <c r="C195" s="184" t="s">
        <v>205</v>
      </c>
      <c r="D195" s="184" t="s">
        <v>206</v>
      </c>
      <c r="E195" s="137" t="s">
        <v>1275</v>
      </c>
      <c r="F195" s="184"/>
      <c r="G195" s="54">
        <v>0.3</v>
      </c>
      <c r="H195" s="54">
        <v>0.7</v>
      </c>
      <c r="I195" s="54"/>
      <c r="J195" s="184" t="s">
        <v>186</v>
      </c>
      <c r="K195" s="54" t="s">
        <v>1253</v>
      </c>
      <c r="L195" s="184" t="s">
        <v>89</v>
      </c>
      <c r="M195" s="54" t="s">
        <v>89</v>
      </c>
      <c r="N195" s="54" t="s">
        <v>1276</v>
      </c>
      <c r="O195" s="54"/>
      <c r="P195" s="54" t="s">
        <v>1277</v>
      </c>
      <c r="Q195" s="54" t="s">
        <v>1256</v>
      </c>
      <c r="R195" s="54" t="s">
        <v>1256</v>
      </c>
      <c r="S195" s="54" t="s">
        <v>236</v>
      </c>
      <c r="T195" s="225"/>
      <c r="U195" s="54" t="s">
        <v>954</v>
      </c>
      <c r="V195" s="54"/>
      <c r="W195" s="54"/>
      <c r="X195" s="54" t="s">
        <v>97</v>
      </c>
      <c r="Y195" s="54" t="s">
        <v>97</v>
      </c>
      <c r="Z195" s="54" t="s">
        <v>97</v>
      </c>
      <c r="AA195" s="54" t="s">
        <v>97</v>
      </c>
      <c r="AB195" s="184" t="s">
        <v>1245</v>
      </c>
      <c r="AC195" s="71" t="s">
        <v>1245</v>
      </c>
      <c r="AD195" s="185" t="s">
        <v>97</v>
      </c>
      <c r="AE195" s="184" t="s">
        <v>97</v>
      </c>
      <c r="AF195" s="184" t="s">
        <v>97</v>
      </c>
      <c r="AG195" s="184" t="s">
        <v>97</v>
      </c>
      <c r="AH195" s="184" t="s">
        <v>97</v>
      </c>
      <c r="AI195" s="184" t="s">
        <v>97</v>
      </c>
      <c r="AJ195" s="184" t="s">
        <v>97</v>
      </c>
      <c r="AK195" s="54" t="s">
        <v>97</v>
      </c>
      <c r="AL195" s="54" t="s">
        <v>97</v>
      </c>
      <c r="AM195" s="71" t="s">
        <v>97</v>
      </c>
      <c r="AN195" s="68" t="s">
        <v>97</v>
      </c>
      <c r="AO195" s="68" t="s">
        <v>97</v>
      </c>
      <c r="AP195" s="68" t="s">
        <v>97</v>
      </c>
      <c r="AQ195" s="184" t="s">
        <v>1245</v>
      </c>
      <c r="AR195" s="54"/>
      <c r="AS195" s="54"/>
      <c r="AT195" s="31"/>
      <c r="AU195" s="33" t="s">
        <v>1278</v>
      </c>
      <c r="AV195" s="9"/>
      <c r="AW195" s="9"/>
      <c r="AX195" s="11" t="s">
        <v>337</v>
      </c>
      <c r="AY195" s="11" t="s">
        <v>337</v>
      </c>
      <c r="AZ195" s="11" t="s">
        <v>337</v>
      </c>
      <c r="BA195" s="11" t="s">
        <v>337</v>
      </c>
      <c r="BB195" s="11" t="s">
        <v>148</v>
      </c>
      <c r="BC195" s="11" t="s">
        <v>1279</v>
      </c>
      <c r="BD195" s="9"/>
      <c r="BE195" s="31" t="s">
        <v>114</v>
      </c>
      <c r="BF195" s="31"/>
      <c r="BG195" s="31"/>
      <c r="BH195" s="31"/>
      <c r="BI195" s="31" t="s">
        <v>114</v>
      </c>
      <c r="BJ195" s="31" t="s">
        <v>1258</v>
      </c>
      <c r="BK195" s="31" t="s">
        <v>205</v>
      </c>
      <c r="BL195" s="31"/>
      <c r="BM195" s="31"/>
      <c r="BN195" s="31"/>
      <c r="BO195" s="31"/>
      <c r="BP195" s="31"/>
      <c r="BQ195" s="31"/>
      <c r="BR195" s="193" t="s">
        <v>154</v>
      </c>
      <c r="BS195" s="193" t="s">
        <v>154</v>
      </c>
      <c r="BT195" s="31"/>
      <c r="BU195" s="31"/>
      <c r="BV195" s="31"/>
      <c r="BW195" s="31"/>
      <c r="BX195" s="31"/>
      <c r="BY195" s="31"/>
      <c r="BZ195" s="31"/>
      <c r="CA195" s="31"/>
      <c r="CB195" s="31"/>
    </row>
    <row r="196" spans="1:80" customFormat="1" ht="27" customHeight="1">
      <c r="A196" s="184">
        <v>193</v>
      </c>
      <c r="B196" s="184" t="s">
        <v>748</v>
      </c>
      <c r="C196" s="184" t="s">
        <v>155</v>
      </c>
      <c r="D196" s="184" t="s">
        <v>84</v>
      </c>
      <c r="E196" s="184" t="s">
        <v>1280</v>
      </c>
      <c r="F196" s="184"/>
      <c r="G196" s="54">
        <v>0.95</v>
      </c>
      <c r="H196" s="54">
        <v>0.05</v>
      </c>
      <c r="I196" s="54"/>
      <c r="J196" s="184" t="s">
        <v>87</v>
      </c>
      <c r="K196" s="54" t="s">
        <v>253</v>
      </c>
      <c r="L196" s="184" t="s">
        <v>89</v>
      </c>
      <c r="M196" s="54" t="s">
        <v>306</v>
      </c>
      <c r="N196" s="54" t="s">
        <v>1281</v>
      </c>
      <c r="O196" s="36" t="s">
        <v>288</v>
      </c>
      <c r="P196" s="54" t="s">
        <v>1282</v>
      </c>
      <c r="Q196" s="54" t="s">
        <v>93</v>
      </c>
      <c r="R196" s="54" t="s">
        <v>370</v>
      </c>
      <c r="S196" s="54" t="s">
        <v>236</v>
      </c>
      <c r="T196" s="225"/>
      <c r="U196" s="54" t="s">
        <v>248</v>
      </c>
      <c r="V196" s="54"/>
      <c r="W196" s="54"/>
      <c r="X196" s="54" t="s">
        <v>97</v>
      </c>
      <c r="Y196" s="54" t="s">
        <v>97</v>
      </c>
      <c r="Z196" s="54" t="s">
        <v>97</v>
      </c>
      <c r="AA196" s="54" t="s">
        <v>97</v>
      </c>
      <c r="AB196" s="184" t="s">
        <v>436</v>
      </c>
      <c r="AC196" s="71" t="s">
        <v>436</v>
      </c>
      <c r="AD196" s="185" t="s">
        <v>97</v>
      </c>
      <c r="AE196" s="184" t="s">
        <v>97</v>
      </c>
      <c r="AF196" s="184" t="s">
        <v>97</v>
      </c>
      <c r="AG196" s="184" t="s">
        <v>97</v>
      </c>
      <c r="AH196" s="184" t="s">
        <v>97</v>
      </c>
      <c r="AI196" s="184" t="s">
        <v>97</v>
      </c>
      <c r="AJ196" s="184" t="s">
        <v>97</v>
      </c>
      <c r="AK196" s="54" t="s">
        <v>97</v>
      </c>
      <c r="AL196" s="54" t="s">
        <v>97</v>
      </c>
      <c r="AM196" s="71" t="s">
        <v>105</v>
      </c>
      <c r="AN196" s="68" t="s">
        <v>97</v>
      </c>
      <c r="AO196" s="68" t="s">
        <v>97</v>
      </c>
      <c r="AP196" s="68" t="s">
        <v>97</v>
      </c>
      <c r="AQ196" s="184" t="s">
        <v>436</v>
      </c>
      <c r="AR196" s="54"/>
      <c r="AS196" s="54"/>
      <c r="AT196" s="31"/>
      <c r="AU196" s="9" t="s">
        <v>98</v>
      </c>
      <c r="AV196" s="9"/>
      <c r="AW196" s="9"/>
      <c r="AX196" s="11">
        <v>43824</v>
      </c>
      <c r="AY196" s="11">
        <v>43836</v>
      </c>
      <c r="AZ196" s="11">
        <f>AX196+$AZ$2</f>
        <v>43831</v>
      </c>
      <c r="BA196" s="11">
        <v>43841</v>
      </c>
      <c r="BB196" s="11" t="s">
        <v>93</v>
      </c>
      <c r="BC196" s="11" t="s">
        <v>1283</v>
      </c>
      <c r="BD196" s="9"/>
      <c r="BE196" s="31"/>
      <c r="BF196" s="31"/>
      <c r="BG196" s="31"/>
      <c r="BH196" s="31" t="s">
        <v>114</v>
      </c>
      <c r="BI196" s="31"/>
      <c r="BJ196" s="31" t="s">
        <v>1163</v>
      </c>
      <c r="BK196" s="31" t="s">
        <v>104</v>
      </c>
      <c r="BL196" s="31" t="s">
        <v>94</v>
      </c>
      <c r="BM196" s="31"/>
      <c r="BN196" s="31"/>
      <c r="BO196" s="31"/>
      <c r="BP196" s="31"/>
      <c r="BQ196" s="31"/>
      <c r="BR196" s="31" t="s">
        <v>183</v>
      </c>
      <c r="BS196" s="192" t="s">
        <v>363</v>
      </c>
      <c r="BT196" s="31"/>
      <c r="BU196" s="31"/>
      <c r="BV196" s="31"/>
      <c r="BW196" s="31"/>
      <c r="BX196" s="31"/>
      <c r="BY196" s="31"/>
      <c r="BZ196" s="31"/>
      <c r="CA196" s="31"/>
      <c r="CB196" s="31"/>
    </row>
    <row r="197" spans="1:80" customFormat="1" ht="24.95" customHeight="1">
      <c r="A197" s="184">
        <v>194</v>
      </c>
      <c r="B197" s="184" t="s">
        <v>748</v>
      </c>
      <c r="C197" s="184" t="s">
        <v>205</v>
      </c>
      <c r="D197" s="184" t="s">
        <v>206</v>
      </c>
      <c r="E197" s="184" t="s">
        <v>1284</v>
      </c>
      <c r="F197" s="184"/>
      <c r="G197" s="54">
        <v>0.3</v>
      </c>
      <c r="H197" s="54">
        <v>0.7</v>
      </c>
      <c r="I197" s="54"/>
      <c r="J197" s="184" t="s">
        <v>186</v>
      </c>
      <c r="K197" s="54" t="s">
        <v>1285</v>
      </c>
      <c r="L197" s="54" t="s">
        <v>969</v>
      </c>
      <c r="M197" s="54"/>
      <c r="N197" s="54" t="s">
        <v>1286</v>
      </c>
      <c r="O197" s="54"/>
      <c r="P197" s="54" t="s">
        <v>1287</v>
      </c>
      <c r="Q197" s="54" t="s">
        <v>1209</v>
      </c>
      <c r="R197" s="54" t="s">
        <v>1209</v>
      </c>
      <c r="S197" s="54" t="s">
        <v>435</v>
      </c>
      <c r="T197" s="225" t="s">
        <v>215</v>
      </c>
      <c r="U197" s="54"/>
      <c r="V197" s="54"/>
      <c r="W197" s="54"/>
      <c r="X197" s="54" t="s">
        <v>95</v>
      </c>
      <c r="Y197" s="54" t="s">
        <v>95</v>
      </c>
      <c r="Z197" s="54" t="s">
        <v>95</v>
      </c>
      <c r="AA197" s="54" t="s">
        <v>95</v>
      </c>
      <c r="AB197" s="184" t="s">
        <v>95</v>
      </c>
      <c r="AC197" s="71" t="s">
        <v>95</v>
      </c>
      <c r="AD197" s="185" t="s">
        <v>95</v>
      </c>
      <c r="AE197" s="184" t="s">
        <v>95</v>
      </c>
      <c r="AF197" s="184" t="s">
        <v>95</v>
      </c>
      <c r="AG197" s="184" t="s">
        <v>95</v>
      </c>
      <c r="AH197" s="184" t="s">
        <v>95</v>
      </c>
      <c r="AI197" s="184" t="s">
        <v>95</v>
      </c>
      <c r="AJ197" s="184" t="s">
        <v>95</v>
      </c>
      <c r="AK197" s="54" t="s">
        <v>95</v>
      </c>
      <c r="AL197" s="54" t="s">
        <v>95</v>
      </c>
      <c r="AM197" s="71" t="s">
        <v>95</v>
      </c>
      <c r="AN197" s="68" t="s">
        <v>95</v>
      </c>
      <c r="AO197" s="68" t="s">
        <v>95</v>
      </c>
      <c r="AP197" s="68" t="s">
        <v>105</v>
      </c>
      <c r="AQ197" s="184" t="s">
        <v>95</v>
      </c>
      <c r="AR197" s="54"/>
      <c r="AS197" s="54"/>
      <c r="AT197" s="31"/>
      <c r="AU197" s="9" t="s">
        <v>98</v>
      </c>
      <c r="AV197" s="9"/>
      <c r="AW197" s="9"/>
      <c r="AX197" s="21">
        <v>43840</v>
      </c>
      <c r="AY197" s="11">
        <v>43840</v>
      </c>
      <c r="AZ197" s="11">
        <f>AX197+$AZ$2</f>
        <v>43847</v>
      </c>
      <c r="BA197" s="11">
        <v>43924</v>
      </c>
      <c r="BB197" s="11" t="s">
        <v>93</v>
      </c>
      <c r="BC197" s="11" t="s">
        <v>1288</v>
      </c>
      <c r="BD197" s="9"/>
      <c r="BE197" s="31"/>
      <c r="BF197" s="31"/>
      <c r="BG197" s="31"/>
      <c r="BH197" s="31"/>
      <c r="BI197" s="31" t="s">
        <v>114</v>
      </c>
      <c r="BJ197" s="31" t="s">
        <v>442</v>
      </c>
      <c r="BK197" s="31" t="s">
        <v>205</v>
      </c>
      <c r="BL197" s="31"/>
      <c r="BM197" s="31"/>
      <c r="BN197" s="31"/>
      <c r="BO197" s="31"/>
      <c r="BP197" s="192" t="s">
        <v>443</v>
      </c>
      <c r="BQ197" s="31"/>
      <c r="BR197" s="31" t="s">
        <v>443</v>
      </c>
      <c r="BS197" s="192" t="s">
        <v>502</v>
      </c>
      <c r="BT197" s="31"/>
      <c r="BU197" s="31"/>
      <c r="BV197" s="31"/>
      <c r="BW197" s="31"/>
      <c r="BX197" s="31"/>
      <c r="BY197" s="31"/>
      <c r="BZ197" s="31"/>
      <c r="CA197" s="31"/>
      <c r="CB197" s="31"/>
    </row>
    <row r="198" spans="1:80" customFormat="1" ht="25.5" customHeight="1">
      <c r="A198" s="184">
        <v>195</v>
      </c>
      <c r="B198" s="184" t="s">
        <v>748</v>
      </c>
      <c r="C198" s="184" t="s">
        <v>155</v>
      </c>
      <c r="D198" s="184" t="s">
        <v>84</v>
      </c>
      <c r="E198" s="184" t="s">
        <v>1289</v>
      </c>
      <c r="F198" s="184"/>
      <c r="G198" s="54">
        <v>0.95</v>
      </c>
      <c r="H198" s="54">
        <v>0.05</v>
      </c>
      <c r="I198" s="54"/>
      <c r="J198" s="184" t="s">
        <v>87</v>
      </c>
      <c r="K198" s="54" t="s">
        <v>253</v>
      </c>
      <c r="L198" s="184" t="s">
        <v>89</v>
      </c>
      <c r="M198" s="54" t="s">
        <v>306</v>
      </c>
      <c r="N198" s="54" t="s">
        <v>1290</v>
      </c>
      <c r="O198" s="184" t="s">
        <v>91</v>
      </c>
      <c r="P198" s="54" t="s">
        <v>1282</v>
      </c>
      <c r="Q198" s="54" t="s">
        <v>93</v>
      </c>
      <c r="R198" s="54" t="s">
        <v>370</v>
      </c>
      <c r="S198" s="54" t="s">
        <v>236</v>
      </c>
      <c r="T198" s="225"/>
      <c r="U198" s="54" t="s">
        <v>248</v>
      </c>
      <c r="V198" s="54"/>
      <c r="W198" s="54"/>
      <c r="X198" s="54" t="s">
        <v>97</v>
      </c>
      <c r="Y198" s="54" t="s">
        <v>95</v>
      </c>
      <c r="Z198" s="54" t="s">
        <v>97</v>
      </c>
      <c r="AA198" s="54" t="s">
        <v>95</v>
      </c>
      <c r="AB198" s="184" t="s">
        <v>436</v>
      </c>
      <c r="AC198" s="71" t="s">
        <v>436</v>
      </c>
      <c r="AD198" s="185" t="s">
        <v>97</v>
      </c>
      <c r="AE198" s="184" t="s">
        <v>97</v>
      </c>
      <c r="AF198" s="184" t="s">
        <v>97</v>
      </c>
      <c r="AG198" s="184" t="s">
        <v>97</v>
      </c>
      <c r="AH198" s="184" t="s">
        <v>97</v>
      </c>
      <c r="AI198" s="184" t="s">
        <v>97</v>
      </c>
      <c r="AJ198" s="184" t="s">
        <v>97</v>
      </c>
      <c r="AK198" s="54" t="s">
        <v>97</v>
      </c>
      <c r="AL198" s="54" t="s">
        <v>97</v>
      </c>
      <c r="AM198" s="68" t="s">
        <v>97</v>
      </c>
      <c r="AN198" s="68" t="s">
        <v>97</v>
      </c>
      <c r="AO198" s="68" t="s">
        <v>97</v>
      </c>
      <c r="AP198" s="68" t="s">
        <v>97</v>
      </c>
      <c r="AQ198" s="184" t="s">
        <v>436</v>
      </c>
      <c r="AR198" s="54"/>
      <c r="AS198" s="54"/>
      <c r="AT198" s="31"/>
      <c r="AU198" s="9" t="s">
        <v>98</v>
      </c>
      <c r="AV198" s="9"/>
      <c r="AW198" s="9"/>
      <c r="AX198" s="11">
        <v>43824</v>
      </c>
      <c r="AY198" s="11">
        <v>43836</v>
      </c>
      <c r="AZ198" s="11">
        <f>AX198+$AZ$2</f>
        <v>43831</v>
      </c>
      <c r="BA198" s="11">
        <v>43841</v>
      </c>
      <c r="BB198" s="11" t="s">
        <v>93</v>
      </c>
      <c r="BC198" s="11" t="s">
        <v>1291</v>
      </c>
      <c r="BD198" s="9" t="s">
        <v>1292</v>
      </c>
      <c r="BE198" s="31"/>
      <c r="BF198" s="31"/>
      <c r="BG198" s="31"/>
      <c r="BH198" s="31"/>
      <c r="BI198" s="31"/>
      <c r="BJ198" s="31" t="s">
        <v>264</v>
      </c>
      <c r="BK198" s="31" t="s">
        <v>102</v>
      </c>
      <c r="BL198" s="31" t="s">
        <v>94</v>
      </c>
      <c r="BM198" s="31"/>
      <c r="BN198" s="31"/>
      <c r="BO198" s="31"/>
      <c r="BP198" s="31" t="s">
        <v>135</v>
      </c>
      <c r="BQ198" s="31" t="s">
        <v>136</v>
      </c>
      <c r="BR198" s="31" t="s">
        <v>183</v>
      </c>
      <c r="BS198" s="31" t="s">
        <v>136</v>
      </c>
      <c r="BT198" s="31"/>
      <c r="BU198" s="31"/>
      <c r="BV198" s="31"/>
      <c r="BW198" s="31"/>
      <c r="BX198" s="31"/>
      <c r="BY198" s="31"/>
      <c r="BZ198" s="31"/>
      <c r="CA198" s="31"/>
      <c r="CB198" s="31"/>
    </row>
    <row r="199" spans="1:80" customFormat="1" ht="24.95" customHeight="1">
      <c r="A199" s="184">
        <v>196</v>
      </c>
      <c r="B199" s="184" t="s">
        <v>1293</v>
      </c>
      <c r="C199" s="184" t="s">
        <v>205</v>
      </c>
      <c r="D199" s="184" t="s">
        <v>206</v>
      </c>
      <c r="E199" s="184" t="s">
        <v>1294</v>
      </c>
      <c r="F199" s="31"/>
      <c r="G199" s="54">
        <v>0</v>
      </c>
      <c r="H199" s="54">
        <v>0.3</v>
      </c>
      <c r="I199" s="54">
        <v>0.7</v>
      </c>
      <c r="J199" s="184" t="s">
        <v>1295</v>
      </c>
      <c r="K199" s="54"/>
      <c r="L199" s="184" t="s">
        <v>1296</v>
      </c>
      <c r="M199" s="54" t="str">
        <f>L199</f>
        <v>pending - outsourcing (FO)</v>
      </c>
      <c r="N199" s="54" t="s">
        <v>1297</v>
      </c>
      <c r="O199" s="54"/>
      <c r="P199" s="54" t="s">
        <v>1169</v>
      </c>
      <c r="Q199" s="54" t="s">
        <v>1298</v>
      </c>
      <c r="R199" s="54" t="s">
        <v>1298</v>
      </c>
      <c r="S199" s="54" t="s">
        <v>180</v>
      </c>
      <c r="T199" s="225" t="s">
        <v>913</v>
      </c>
      <c r="U199" s="54"/>
      <c r="V199" s="54"/>
      <c r="W199" s="54"/>
      <c r="X199" s="184" t="s">
        <v>95</v>
      </c>
      <c r="Y199" s="184" t="s">
        <v>95</v>
      </c>
      <c r="Z199" s="184" t="s">
        <v>95</v>
      </c>
      <c r="AA199" s="184" t="s">
        <v>95</v>
      </c>
      <c r="AB199" s="184" t="s">
        <v>436</v>
      </c>
      <c r="AC199" s="71" t="s">
        <v>436</v>
      </c>
      <c r="AD199" s="185" t="s">
        <v>95</v>
      </c>
      <c r="AE199" s="184" t="s">
        <v>95</v>
      </c>
      <c r="AF199" s="184" t="s">
        <v>95</v>
      </c>
      <c r="AG199" s="184" t="s">
        <v>95</v>
      </c>
      <c r="AH199" s="184" t="s">
        <v>95</v>
      </c>
      <c r="AI199" s="184" t="s">
        <v>95</v>
      </c>
      <c r="AJ199" s="184" t="s">
        <v>95</v>
      </c>
      <c r="AK199" s="184" t="s">
        <v>95</v>
      </c>
      <c r="AL199" s="184" t="s">
        <v>95</v>
      </c>
      <c r="AM199" s="71" t="s">
        <v>95</v>
      </c>
      <c r="AN199" s="71" t="s">
        <v>95</v>
      </c>
      <c r="AO199" s="71" t="s">
        <v>95</v>
      </c>
      <c r="AP199" s="71" t="s">
        <v>95</v>
      </c>
      <c r="AQ199" s="184" t="s">
        <v>436</v>
      </c>
      <c r="AR199" s="54"/>
      <c r="AS199" s="54"/>
      <c r="AT199" s="31"/>
      <c r="AU199" s="9" t="s">
        <v>98</v>
      </c>
      <c r="AV199" s="9"/>
      <c r="AW199" s="9"/>
      <c r="AX199" s="11">
        <v>43882</v>
      </c>
      <c r="AY199" s="11">
        <v>43892</v>
      </c>
      <c r="AZ199" s="11">
        <v>43889</v>
      </c>
      <c r="BA199" s="11">
        <v>43892</v>
      </c>
      <c r="BB199" s="11" t="s">
        <v>93</v>
      </c>
      <c r="BC199" s="11" t="s">
        <v>1299</v>
      </c>
      <c r="BD199" s="9"/>
      <c r="BE199" s="31"/>
      <c r="BF199" s="31" t="s">
        <v>194</v>
      </c>
      <c r="BG199" s="31" t="s">
        <v>1293</v>
      </c>
      <c r="BH199" s="31"/>
      <c r="BI199" s="31" t="s">
        <v>114</v>
      </c>
      <c r="BJ199" s="31" t="s">
        <v>918</v>
      </c>
      <c r="BK199" s="31" t="s">
        <v>205</v>
      </c>
      <c r="BL199" s="31"/>
      <c r="BM199" s="31"/>
      <c r="BN199" s="31"/>
      <c r="BO199" s="31"/>
      <c r="BP199" s="31" t="s">
        <v>502</v>
      </c>
      <c r="BQ199" s="192" t="s">
        <v>502</v>
      </c>
      <c r="BR199" s="31" t="s">
        <v>363</v>
      </c>
      <c r="BS199" s="192" t="s">
        <v>364</v>
      </c>
      <c r="BT199" s="31"/>
      <c r="BU199" s="31"/>
      <c r="BV199" s="31"/>
      <c r="BW199" s="31"/>
      <c r="BX199" s="31"/>
      <c r="BY199" s="31"/>
      <c r="BZ199" s="31"/>
      <c r="CA199" s="31"/>
      <c r="CB199" s="31"/>
    </row>
    <row r="200" spans="1:80" customFormat="1" ht="24.95" customHeight="1">
      <c r="A200" s="184">
        <v>197</v>
      </c>
      <c r="B200" s="184" t="s">
        <v>1300</v>
      </c>
      <c r="C200" s="184" t="s">
        <v>205</v>
      </c>
      <c r="D200" s="184" t="s">
        <v>206</v>
      </c>
      <c r="E200" s="184" t="s">
        <v>1300</v>
      </c>
      <c r="F200" s="31"/>
      <c r="G200" s="54">
        <v>0.6</v>
      </c>
      <c r="H200" s="54"/>
      <c r="I200" s="54">
        <v>0.4</v>
      </c>
      <c r="J200" s="54" t="s">
        <v>659</v>
      </c>
      <c r="K200" s="54" t="s">
        <v>253</v>
      </c>
      <c r="L200" s="54" t="s">
        <v>951</v>
      </c>
      <c r="M200" s="54" t="s">
        <v>952</v>
      </c>
      <c r="N200" s="54" t="s">
        <v>1301</v>
      </c>
      <c r="O200" s="54" t="s">
        <v>953</v>
      </c>
      <c r="P200" s="54"/>
      <c r="Q200" s="54" t="s">
        <v>661</v>
      </c>
      <c r="R200" s="54" t="s">
        <v>661</v>
      </c>
      <c r="S200" s="54" t="s">
        <v>145</v>
      </c>
      <c r="T200" s="54"/>
      <c r="U200" s="54" t="s">
        <v>954</v>
      </c>
      <c r="V200" s="54"/>
      <c r="W200" s="54"/>
      <c r="X200" s="184" t="s">
        <v>95</v>
      </c>
      <c r="Y200" s="184" t="s">
        <v>436</v>
      </c>
      <c r="Z200" s="184" t="s">
        <v>95</v>
      </c>
      <c r="AA200" s="184" t="s">
        <v>436</v>
      </c>
      <c r="AB200" s="184" t="s">
        <v>990</v>
      </c>
      <c r="AC200" s="71" t="s">
        <v>990</v>
      </c>
      <c r="AD200" s="185" t="s">
        <v>436</v>
      </c>
      <c r="AE200" s="184" t="s">
        <v>436</v>
      </c>
      <c r="AF200" s="184" t="s">
        <v>436</v>
      </c>
      <c r="AG200" s="184" t="s">
        <v>436</v>
      </c>
      <c r="AH200" s="184" t="s">
        <v>436</v>
      </c>
      <c r="AI200" s="184" t="s">
        <v>436</v>
      </c>
      <c r="AJ200" s="184" t="s">
        <v>95</v>
      </c>
      <c r="AK200" s="184" t="s">
        <v>94</v>
      </c>
      <c r="AL200" s="184" t="s">
        <v>94</v>
      </c>
      <c r="AM200" s="71" t="s">
        <v>94</v>
      </c>
      <c r="AN200" s="71" t="s">
        <v>436</v>
      </c>
      <c r="AO200" s="71" t="s">
        <v>436</v>
      </c>
      <c r="AP200" s="71" t="s">
        <v>94</v>
      </c>
      <c r="AQ200" s="184" t="s">
        <v>990</v>
      </c>
      <c r="AR200" s="54"/>
      <c r="AS200" s="54"/>
      <c r="AT200" s="31"/>
      <c r="AU200" s="9" t="str">
        <f>AU177</f>
        <v>close</v>
      </c>
      <c r="AV200" s="9"/>
      <c r="AW200" s="11">
        <v>43844</v>
      </c>
      <c r="AX200" s="11">
        <f>AX177</f>
        <v>43844</v>
      </c>
      <c r="AY200" s="11">
        <f>AY177</f>
        <v>43889</v>
      </c>
      <c r="AZ200" s="11">
        <f>AZ177</f>
        <v>43851</v>
      </c>
      <c r="BA200" s="11">
        <f>BA177</f>
        <v>43889</v>
      </c>
      <c r="BB200" s="11" t="s">
        <v>93</v>
      </c>
      <c r="BC200" s="11" t="s">
        <v>1302</v>
      </c>
      <c r="BD200" s="9"/>
      <c r="BE200" s="31"/>
      <c r="BF200" s="31" t="s">
        <v>101</v>
      </c>
      <c r="BG200" s="31" t="s">
        <v>132</v>
      </c>
      <c r="BH200" s="31" t="s">
        <v>114</v>
      </c>
      <c r="BI200" s="31" t="s">
        <v>114</v>
      </c>
      <c r="BJ200" s="31" t="s">
        <v>1303</v>
      </c>
      <c r="BK200" s="31" t="s">
        <v>205</v>
      </c>
      <c r="BL200" s="31"/>
      <c r="BM200" s="31"/>
      <c r="BN200" s="31"/>
      <c r="BO200" s="31"/>
      <c r="BP200" s="31" t="s">
        <v>135</v>
      </c>
      <c r="BQ200" s="31" t="s">
        <v>136</v>
      </c>
      <c r="BR200" s="31"/>
      <c r="BS200" s="31"/>
      <c r="BT200" s="31"/>
      <c r="BU200" s="31"/>
      <c r="BV200" s="31"/>
      <c r="BW200" s="31"/>
      <c r="BX200" s="31"/>
      <c r="BY200" s="31"/>
      <c r="BZ200" s="31"/>
      <c r="CA200" s="31"/>
      <c r="CB200" s="31"/>
    </row>
    <row r="201" spans="1:80" ht="24.95" customHeight="1">
      <c r="A201" s="247">
        <v>198</v>
      </c>
      <c r="B201" s="247" t="s">
        <v>1304</v>
      </c>
      <c r="C201" s="247" t="s">
        <v>155</v>
      </c>
      <c r="D201" s="247" t="s">
        <v>84</v>
      </c>
      <c r="E201" s="184" t="s">
        <v>1305</v>
      </c>
      <c r="F201" s="224"/>
      <c r="G201" s="224">
        <v>0.1</v>
      </c>
      <c r="H201" s="224">
        <v>0.9</v>
      </c>
      <c r="I201" s="224"/>
      <c r="J201" s="247" t="s">
        <v>87</v>
      </c>
      <c r="K201" s="247" t="s">
        <v>88</v>
      </c>
      <c r="L201" s="184" t="s">
        <v>89</v>
      </c>
      <c r="M201" s="54" t="s">
        <v>89</v>
      </c>
      <c r="N201" s="247" t="s">
        <v>88</v>
      </c>
      <c r="O201" s="224" t="s">
        <v>127</v>
      </c>
      <c r="P201" s="247" t="s">
        <v>88</v>
      </c>
      <c r="Q201" s="224" t="s">
        <v>93</v>
      </c>
      <c r="R201" s="224" t="s">
        <v>692</v>
      </c>
      <c r="S201" s="224" t="s">
        <v>89</v>
      </c>
      <c r="T201" s="225"/>
      <c r="U201" s="224" t="s">
        <v>112</v>
      </c>
      <c r="V201" s="224" t="s">
        <v>1306</v>
      </c>
      <c r="W201" s="224"/>
      <c r="X201" s="247" t="s">
        <v>94</v>
      </c>
      <c r="Y201" s="247" t="s">
        <v>94</v>
      </c>
      <c r="Z201" s="247" t="s">
        <v>94</v>
      </c>
      <c r="AA201" s="247" t="s">
        <v>94</v>
      </c>
      <c r="AB201" s="247" t="s">
        <v>94</v>
      </c>
      <c r="AC201" s="396" t="s">
        <v>94</v>
      </c>
      <c r="AD201" s="397" t="s">
        <v>94</v>
      </c>
      <c r="AE201" s="247" t="s">
        <v>94</v>
      </c>
      <c r="AF201" s="247" t="s">
        <v>94</v>
      </c>
      <c r="AG201" s="247" t="s">
        <v>94</v>
      </c>
      <c r="AH201" s="247" t="s">
        <v>94</v>
      </c>
      <c r="AI201" s="247" t="s">
        <v>94</v>
      </c>
      <c r="AJ201" s="247" t="s">
        <v>95</v>
      </c>
      <c r="AK201" s="247" t="s">
        <v>94</v>
      </c>
      <c r="AL201" s="247" t="s">
        <v>94</v>
      </c>
      <c r="AM201" s="396" t="s">
        <v>94</v>
      </c>
      <c r="AN201" s="396" t="s">
        <v>94</v>
      </c>
      <c r="AO201" s="396" t="s">
        <v>94</v>
      </c>
      <c r="AP201" s="396" t="s">
        <v>94</v>
      </c>
      <c r="AQ201" s="184" t="s">
        <v>94</v>
      </c>
      <c r="AR201" s="54"/>
      <c r="AS201" s="54" t="s">
        <v>95</v>
      </c>
      <c r="AT201" s="31"/>
      <c r="AU201" s="9" t="s">
        <v>98</v>
      </c>
      <c r="AV201" s="9"/>
      <c r="AW201" s="9"/>
      <c r="AX201" s="21">
        <v>43880</v>
      </c>
      <c r="AY201" s="11">
        <v>43882</v>
      </c>
      <c r="AZ201" s="11">
        <v>43885</v>
      </c>
      <c r="BA201" s="11">
        <v>43882</v>
      </c>
      <c r="BB201" s="11" t="s">
        <v>93</v>
      </c>
      <c r="BC201" s="11" t="s">
        <v>1307</v>
      </c>
      <c r="BD201" s="9"/>
      <c r="BE201" s="31"/>
      <c r="BF201" s="31" t="s">
        <v>758</v>
      </c>
      <c r="BG201" s="31" t="s">
        <v>758</v>
      </c>
      <c r="BH201" s="31" t="s">
        <v>114</v>
      </c>
      <c r="BI201" s="31"/>
      <c r="BJ201" s="31" t="s">
        <v>758</v>
      </c>
      <c r="BK201" s="31" t="s">
        <v>102</v>
      </c>
      <c r="BL201" s="31" t="s">
        <v>105</v>
      </c>
      <c r="BM201" s="31"/>
      <c r="BN201" s="31"/>
      <c r="BO201" s="31"/>
      <c r="BP201" s="31" t="s">
        <v>134</v>
      </c>
      <c r="BQ201" s="31" t="s">
        <v>136</v>
      </c>
      <c r="BR201" s="31" t="s">
        <v>183</v>
      </c>
      <c r="BS201" s="31" t="s">
        <v>136</v>
      </c>
      <c r="BT201" s="31"/>
      <c r="BU201" s="31"/>
      <c r="BV201" s="31"/>
      <c r="BW201" s="31"/>
      <c r="BX201" s="31"/>
      <c r="BY201" s="31"/>
      <c r="BZ201" s="31"/>
      <c r="CA201" s="31"/>
      <c r="CB201" s="31"/>
    </row>
    <row r="202" spans="1:80" customFormat="1" ht="24.95" customHeight="1">
      <c r="A202" s="184">
        <v>199</v>
      </c>
      <c r="B202" s="184" t="s">
        <v>1193</v>
      </c>
      <c r="C202" s="184" t="s">
        <v>205</v>
      </c>
      <c r="D202" s="184" t="s">
        <v>206</v>
      </c>
      <c r="E202" s="184" t="s">
        <v>1308</v>
      </c>
      <c r="F202" s="54"/>
      <c r="G202" s="54">
        <v>0.1</v>
      </c>
      <c r="H202" s="54">
        <v>0.9</v>
      </c>
      <c r="I202" s="54"/>
      <c r="J202" s="184" t="s">
        <v>186</v>
      </c>
      <c r="K202" s="54"/>
      <c r="L202" s="184" t="s">
        <v>89</v>
      </c>
      <c r="M202" s="184" t="s">
        <v>89</v>
      </c>
      <c r="N202" s="54"/>
      <c r="O202" s="55" t="s">
        <v>1309</v>
      </c>
      <c r="P202" s="54"/>
      <c r="Q202" s="54" t="s">
        <v>1310</v>
      </c>
      <c r="R202" s="54" t="s">
        <v>1310</v>
      </c>
      <c r="S202" s="54" t="s">
        <v>89</v>
      </c>
      <c r="T202" s="225" t="s">
        <v>215</v>
      </c>
      <c r="U202" s="184"/>
      <c r="V202" s="54"/>
      <c r="W202" s="54"/>
      <c r="X202" s="184" t="s">
        <v>95</v>
      </c>
      <c r="Y202" s="184" t="s">
        <v>436</v>
      </c>
      <c r="Z202" s="184" t="s">
        <v>95</v>
      </c>
      <c r="AA202" s="184" t="s">
        <v>436</v>
      </c>
      <c r="AB202" s="184" t="s">
        <v>436</v>
      </c>
      <c r="AC202" s="71" t="s">
        <v>436</v>
      </c>
      <c r="AD202" s="185" t="s">
        <v>436</v>
      </c>
      <c r="AE202" s="184" t="s">
        <v>436</v>
      </c>
      <c r="AF202" s="184" t="s">
        <v>436</v>
      </c>
      <c r="AG202" s="184" t="s">
        <v>436</v>
      </c>
      <c r="AH202" s="184" t="s">
        <v>436</v>
      </c>
      <c r="AI202" s="184" t="s">
        <v>436</v>
      </c>
      <c r="AJ202" s="184" t="s">
        <v>95</v>
      </c>
      <c r="AK202" s="184" t="s">
        <v>94</v>
      </c>
      <c r="AL202" s="184" t="s">
        <v>94</v>
      </c>
      <c r="AM202" s="71" t="s">
        <v>94</v>
      </c>
      <c r="AN202" s="71" t="s">
        <v>436</v>
      </c>
      <c r="AO202" s="71" t="s">
        <v>436</v>
      </c>
      <c r="AP202" s="71" t="s">
        <v>94</v>
      </c>
      <c r="AQ202" s="184" t="s">
        <v>436</v>
      </c>
      <c r="AR202" s="54"/>
      <c r="AS202" s="54"/>
      <c r="AT202" s="31"/>
      <c r="AU202" s="9" t="s">
        <v>98</v>
      </c>
      <c r="AV202" s="9"/>
      <c r="AW202" s="9"/>
      <c r="AX202" s="11">
        <v>43875</v>
      </c>
      <c r="AY202" s="11">
        <v>43875</v>
      </c>
      <c r="AZ202" s="11">
        <f>AX202+7</f>
        <v>43882</v>
      </c>
      <c r="BA202" s="11">
        <v>43875</v>
      </c>
      <c r="BB202" s="11" t="s">
        <v>216</v>
      </c>
      <c r="BC202" s="11" t="s">
        <v>1311</v>
      </c>
      <c r="BD202" s="9"/>
      <c r="BE202" s="31"/>
      <c r="BF202" s="31" t="s">
        <v>205</v>
      </c>
      <c r="BG202" s="31" t="s">
        <v>1312</v>
      </c>
      <c r="BH202" s="31"/>
      <c r="BI202" s="31"/>
      <c r="BJ202" s="31" t="s">
        <v>1313</v>
      </c>
      <c r="BK202" s="31" t="s">
        <v>205</v>
      </c>
      <c r="BL202" s="31"/>
      <c r="BM202" s="31"/>
      <c r="BN202" s="31"/>
      <c r="BO202" s="31"/>
      <c r="BP202" s="31" t="s">
        <v>106</v>
      </c>
      <c r="BQ202" s="198" t="s">
        <v>136</v>
      </c>
      <c r="BR202" s="31" t="s">
        <v>183</v>
      </c>
      <c r="BS202" s="31" t="s">
        <v>136</v>
      </c>
      <c r="BT202" s="31"/>
      <c r="BU202" s="31"/>
      <c r="BV202" s="31"/>
      <c r="BW202" s="31"/>
      <c r="BX202" s="31"/>
      <c r="BY202" s="31"/>
      <c r="BZ202" s="31"/>
      <c r="CA202" s="31"/>
      <c r="CB202" s="31"/>
    </row>
    <row r="203" spans="1:80" ht="24.95" customHeight="1">
      <c r="A203" s="247">
        <v>200</v>
      </c>
      <c r="B203" s="247" t="s">
        <v>1314</v>
      </c>
      <c r="C203" s="247" t="s">
        <v>759</v>
      </c>
      <c r="D203" s="247" t="s">
        <v>84</v>
      </c>
      <c r="E203" s="184" t="s">
        <v>1315</v>
      </c>
      <c r="F203" s="224"/>
      <c r="G203" s="224">
        <v>1</v>
      </c>
      <c r="H203" s="224">
        <v>0</v>
      </c>
      <c r="I203" s="224"/>
      <c r="J203" s="247" t="s">
        <v>87</v>
      </c>
      <c r="K203" s="224" t="s">
        <v>276</v>
      </c>
      <c r="L203" s="54" t="s">
        <v>768</v>
      </c>
      <c r="M203" s="54" t="s">
        <v>769</v>
      </c>
      <c r="N203" s="247" t="s">
        <v>88</v>
      </c>
      <c r="O203" s="224" t="s">
        <v>1316</v>
      </c>
      <c r="P203" s="224" t="s">
        <v>1317</v>
      </c>
      <c r="Q203" s="247" t="s">
        <v>145</v>
      </c>
      <c r="R203" s="224" t="s">
        <v>413</v>
      </c>
      <c r="S203" s="224" t="s">
        <v>236</v>
      </c>
      <c r="T203" s="224" t="s">
        <v>764</v>
      </c>
      <c r="U203" s="224" t="s">
        <v>765</v>
      </c>
      <c r="V203" s="224"/>
      <c r="W203" s="224"/>
      <c r="X203" s="224" t="s">
        <v>95</v>
      </c>
      <c r="Y203" s="224" t="s">
        <v>95</v>
      </c>
      <c r="Z203" s="224" t="s">
        <v>95</v>
      </c>
      <c r="AA203" s="224" t="s">
        <v>95</v>
      </c>
      <c r="AB203" s="224" t="s">
        <v>95</v>
      </c>
      <c r="AC203" s="391" t="s">
        <v>95</v>
      </c>
      <c r="AD203" s="418" t="s">
        <v>95</v>
      </c>
      <c r="AE203" s="224" t="s">
        <v>95</v>
      </c>
      <c r="AF203" s="224" t="s">
        <v>95</v>
      </c>
      <c r="AG203" s="224" t="s">
        <v>95</v>
      </c>
      <c r="AH203" s="224" t="s">
        <v>95</v>
      </c>
      <c r="AI203" s="224" t="s">
        <v>95</v>
      </c>
      <c r="AJ203" s="224" t="s">
        <v>95</v>
      </c>
      <c r="AK203" s="247" t="s">
        <v>94</v>
      </c>
      <c r="AL203" s="247" t="s">
        <v>94</v>
      </c>
      <c r="AM203" s="391" t="s">
        <v>94</v>
      </c>
      <c r="AN203" s="391" t="s">
        <v>95</v>
      </c>
      <c r="AO203" s="391" t="s">
        <v>95</v>
      </c>
      <c r="AP203" s="396" t="s">
        <v>94</v>
      </c>
      <c r="AQ203" s="54" t="s">
        <v>95</v>
      </c>
      <c r="AR203" s="54"/>
      <c r="AS203" s="54" t="s">
        <v>97</v>
      </c>
      <c r="AT203" s="31"/>
      <c r="AU203" s="9" t="s">
        <v>98</v>
      </c>
      <c r="AV203" s="9"/>
      <c r="AW203" s="9"/>
      <c r="AX203" s="21">
        <v>43888</v>
      </c>
      <c r="AY203" s="11">
        <v>43826</v>
      </c>
      <c r="AZ203" s="11">
        <v>43829</v>
      </c>
      <c r="BA203" s="11">
        <v>43915</v>
      </c>
      <c r="BB203" s="11" t="s">
        <v>93</v>
      </c>
      <c r="BC203" s="9" t="s">
        <v>1318</v>
      </c>
      <c r="BD203" s="9"/>
      <c r="BE203" s="31"/>
      <c r="BF203" s="31" t="s">
        <v>758</v>
      </c>
      <c r="BG203" s="31" t="s">
        <v>758</v>
      </c>
      <c r="BH203" s="31" t="s">
        <v>114</v>
      </c>
      <c r="BI203" s="31"/>
      <c r="BJ203" s="31" t="s">
        <v>758</v>
      </c>
      <c r="BK203" s="31" t="s">
        <v>197</v>
      </c>
      <c r="BL203" s="31" t="s">
        <v>105</v>
      </c>
      <c r="BM203" s="31"/>
      <c r="BN203" s="31"/>
      <c r="BO203" s="31"/>
      <c r="BP203" s="31" t="s">
        <v>134</v>
      </c>
      <c r="BQ203" s="31" t="s">
        <v>134</v>
      </c>
      <c r="BR203" s="31" t="s">
        <v>183</v>
      </c>
      <c r="BS203" s="31" t="s">
        <v>136</v>
      </c>
      <c r="BT203" s="31"/>
      <c r="BU203" s="31"/>
      <c r="BV203" s="31"/>
      <c r="BW203" s="31"/>
      <c r="BX203" s="31"/>
      <c r="BY203" s="31"/>
      <c r="BZ203" s="31"/>
      <c r="CA203" s="31"/>
      <c r="CB203" s="31"/>
    </row>
    <row r="204" spans="1:80" ht="24.95" customHeight="1">
      <c r="A204" s="247">
        <v>201</v>
      </c>
      <c r="B204" s="247" t="s">
        <v>1314</v>
      </c>
      <c r="C204" s="247" t="s">
        <v>759</v>
      </c>
      <c r="D204" s="247" t="s">
        <v>84</v>
      </c>
      <c r="E204" s="184" t="s">
        <v>1319</v>
      </c>
      <c r="F204" s="224"/>
      <c r="G204" s="224">
        <v>0.1</v>
      </c>
      <c r="H204" s="224">
        <v>0.9</v>
      </c>
      <c r="I204" s="224"/>
      <c r="J204" s="247" t="s">
        <v>186</v>
      </c>
      <c r="K204" s="247" t="s">
        <v>88</v>
      </c>
      <c r="L204" s="184" t="s">
        <v>89</v>
      </c>
      <c r="M204" s="184" t="s">
        <v>89</v>
      </c>
      <c r="N204" s="247" t="s">
        <v>88</v>
      </c>
      <c r="O204" s="416" t="s">
        <v>588</v>
      </c>
      <c r="P204" s="224" t="s">
        <v>89</v>
      </c>
      <c r="Q204" s="224" t="s">
        <v>778</v>
      </c>
      <c r="R204" s="224" t="s">
        <v>413</v>
      </c>
      <c r="S204" s="224" t="s">
        <v>89</v>
      </c>
      <c r="T204" s="225" t="s">
        <v>779</v>
      </c>
      <c r="U204" s="247"/>
      <c r="V204" s="224"/>
      <c r="W204" s="224"/>
      <c r="X204" s="224" t="s">
        <v>95</v>
      </c>
      <c r="Y204" s="224" t="s">
        <v>95</v>
      </c>
      <c r="Z204" s="224" t="s">
        <v>95</v>
      </c>
      <c r="AA204" s="224" t="s">
        <v>95</v>
      </c>
      <c r="AB204" s="224" t="s">
        <v>95</v>
      </c>
      <c r="AC204" s="391" t="s">
        <v>95</v>
      </c>
      <c r="AD204" s="418" t="s">
        <v>95</v>
      </c>
      <c r="AE204" s="224" t="s">
        <v>95</v>
      </c>
      <c r="AF204" s="224" t="s">
        <v>95</v>
      </c>
      <c r="AG204" s="224" t="s">
        <v>95</v>
      </c>
      <c r="AH204" s="224" t="s">
        <v>95</v>
      </c>
      <c r="AI204" s="224" t="s">
        <v>95</v>
      </c>
      <c r="AJ204" s="224" t="s">
        <v>95</v>
      </c>
      <c r="AK204" s="247" t="s">
        <v>94</v>
      </c>
      <c r="AL204" s="247" t="s">
        <v>94</v>
      </c>
      <c r="AM204" s="391" t="s">
        <v>94</v>
      </c>
      <c r="AN204" s="391" t="s">
        <v>95</v>
      </c>
      <c r="AO204" s="391" t="s">
        <v>95</v>
      </c>
      <c r="AP204" s="396" t="s">
        <v>94</v>
      </c>
      <c r="AQ204" s="54" t="s">
        <v>95</v>
      </c>
      <c r="AR204" s="54"/>
      <c r="AS204" s="54"/>
      <c r="AT204" s="31"/>
      <c r="AU204" s="9" t="s">
        <v>98</v>
      </c>
      <c r="AV204" s="9"/>
      <c r="AW204" s="9"/>
      <c r="AX204" s="21">
        <v>43888</v>
      </c>
      <c r="AY204" s="11">
        <v>43887</v>
      </c>
      <c r="AZ204" s="11">
        <f>AX204+7</f>
        <v>43895</v>
      </c>
      <c r="BA204" s="11">
        <v>43944</v>
      </c>
      <c r="BB204" s="11" t="s">
        <v>93</v>
      </c>
      <c r="BC204" s="11" t="s">
        <v>1320</v>
      </c>
      <c r="BD204" s="9"/>
      <c r="BE204" s="31"/>
      <c r="BF204" s="31" t="s">
        <v>758</v>
      </c>
      <c r="BG204" s="31" t="s">
        <v>758</v>
      </c>
      <c r="BH204" s="31"/>
      <c r="BI204" s="31"/>
      <c r="BJ204" s="31" t="s">
        <v>1321</v>
      </c>
      <c r="BK204" s="31" t="s">
        <v>197</v>
      </c>
      <c r="BL204" s="31" t="s">
        <v>105</v>
      </c>
      <c r="BM204" s="31"/>
      <c r="BN204" s="31"/>
      <c r="BO204" s="31"/>
      <c r="BP204" s="192" t="s">
        <v>242</v>
      </c>
      <c r="BQ204" s="31" t="s">
        <v>154</v>
      </c>
      <c r="BR204" s="31" t="s">
        <v>183</v>
      </c>
      <c r="BS204" s="31" t="s">
        <v>136</v>
      </c>
      <c r="BT204" s="31"/>
      <c r="BU204" s="31"/>
      <c r="BV204" s="31"/>
      <c r="BW204" s="31"/>
      <c r="BX204" s="31"/>
      <c r="BY204" s="31"/>
      <c r="BZ204" s="31"/>
      <c r="CA204" s="31"/>
      <c r="CB204" s="31"/>
    </row>
    <row r="205" spans="1:80" customFormat="1" ht="28.5" customHeight="1">
      <c r="A205" s="184">
        <v>202</v>
      </c>
      <c r="B205" s="184" t="s">
        <v>1314</v>
      </c>
      <c r="C205" s="184" t="s">
        <v>1322</v>
      </c>
      <c r="D205" s="184" t="s">
        <v>84</v>
      </c>
      <c r="E205" s="184" t="s">
        <v>1323</v>
      </c>
      <c r="F205" s="54"/>
      <c r="G205" s="54">
        <v>0.7</v>
      </c>
      <c r="H205" s="54">
        <v>0.3</v>
      </c>
      <c r="I205" s="54"/>
      <c r="J205" s="184" t="s">
        <v>87</v>
      </c>
      <c r="K205" s="54" t="s">
        <v>175</v>
      </c>
      <c r="L205" s="54" t="s">
        <v>1324</v>
      </c>
      <c r="M205" s="54" t="s">
        <v>167</v>
      </c>
      <c r="N205" s="54" t="s">
        <v>1325</v>
      </c>
      <c r="O205" s="184" t="s">
        <v>1326</v>
      </c>
      <c r="P205" s="54" t="s">
        <v>1327</v>
      </c>
      <c r="Q205" s="184" t="s">
        <v>145</v>
      </c>
      <c r="R205" s="184" t="s">
        <v>345</v>
      </c>
      <c r="S205" s="54" t="s">
        <v>236</v>
      </c>
      <c r="T205" s="225"/>
      <c r="U205" s="54" t="s">
        <v>765</v>
      </c>
      <c r="V205" s="54"/>
      <c r="W205" s="54"/>
      <c r="X205" s="54" t="s">
        <v>95</v>
      </c>
      <c r="Y205" s="54" t="s">
        <v>95</v>
      </c>
      <c r="Z205" s="54" t="s">
        <v>95</v>
      </c>
      <c r="AA205" s="54" t="s">
        <v>95</v>
      </c>
      <c r="AB205" s="54" t="s">
        <v>95</v>
      </c>
      <c r="AC205" s="68" t="s">
        <v>95</v>
      </c>
      <c r="AD205" s="19" t="s">
        <v>95</v>
      </c>
      <c r="AE205" s="54" t="s">
        <v>95</v>
      </c>
      <c r="AF205" s="54" t="s">
        <v>95</v>
      </c>
      <c r="AG205" s="54" t="s">
        <v>95</v>
      </c>
      <c r="AH205" s="54" t="s">
        <v>95</v>
      </c>
      <c r="AI205" s="54" t="s">
        <v>95</v>
      </c>
      <c r="AJ205" s="54" t="s">
        <v>95</v>
      </c>
      <c r="AK205" s="184" t="s">
        <v>94</v>
      </c>
      <c r="AL205" s="184" t="s">
        <v>94</v>
      </c>
      <c r="AM205" s="68" t="s">
        <v>94</v>
      </c>
      <c r="AN205" s="68" t="s">
        <v>95</v>
      </c>
      <c r="AO205" s="68" t="s">
        <v>95</v>
      </c>
      <c r="AP205" s="71" t="s">
        <v>94</v>
      </c>
      <c r="AQ205" s="54" t="s">
        <v>95</v>
      </c>
      <c r="AR205" s="54"/>
      <c r="AS205" s="54" t="s">
        <v>97</v>
      </c>
      <c r="AT205" s="31"/>
      <c r="AU205" s="9" t="s">
        <v>98</v>
      </c>
      <c r="AV205" s="9"/>
      <c r="AW205" s="9"/>
      <c r="AX205" s="11">
        <v>43824</v>
      </c>
      <c r="AY205" s="11">
        <v>43843</v>
      </c>
      <c r="AZ205" s="11">
        <f>AX205+$AZ$2</f>
        <v>43831</v>
      </c>
      <c r="BA205" s="11">
        <v>43889</v>
      </c>
      <c r="BB205" s="11" t="s">
        <v>160</v>
      </c>
      <c r="BC205" s="11" t="s">
        <v>1328</v>
      </c>
      <c r="BD205" s="9"/>
      <c r="BE205" s="31"/>
      <c r="BF205" s="31" t="s">
        <v>758</v>
      </c>
      <c r="BG205" s="31" t="s">
        <v>758</v>
      </c>
      <c r="BH205" s="31"/>
      <c r="BI205" s="31"/>
      <c r="BJ205" s="31" t="s">
        <v>758</v>
      </c>
      <c r="BK205" s="31" t="s">
        <v>104</v>
      </c>
      <c r="BL205" s="31" t="s">
        <v>105</v>
      </c>
      <c r="BM205" s="31"/>
      <c r="BN205" s="31"/>
      <c r="BO205" s="31"/>
      <c r="BP205" s="31" t="s">
        <v>134</v>
      </c>
      <c r="BQ205" s="31" t="s">
        <v>153</v>
      </c>
      <c r="BR205" s="31" t="s">
        <v>183</v>
      </c>
      <c r="BS205" s="31" t="s">
        <v>136</v>
      </c>
      <c r="BT205" s="31"/>
      <c r="BU205" s="31"/>
      <c r="BV205" s="31"/>
      <c r="BW205" s="31"/>
      <c r="BX205" s="31"/>
      <c r="BY205" s="31"/>
      <c r="BZ205" s="31"/>
      <c r="CA205" s="31"/>
      <c r="CB205" s="31"/>
    </row>
    <row r="206" spans="1:80" customFormat="1" ht="24.95" customHeight="1">
      <c r="A206" s="184">
        <v>203</v>
      </c>
      <c r="B206" s="184" t="s">
        <v>1314</v>
      </c>
      <c r="C206" s="184" t="s">
        <v>759</v>
      </c>
      <c r="D206" s="184" t="s">
        <v>84</v>
      </c>
      <c r="E206" s="184" t="s">
        <v>1004</v>
      </c>
      <c r="F206" s="184" t="s">
        <v>95</v>
      </c>
      <c r="G206" s="31"/>
      <c r="H206" s="31"/>
      <c r="I206" s="31"/>
      <c r="J206" s="184" t="s">
        <v>186</v>
      </c>
      <c r="K206" s="31"/>
      <c r="L206" s="184" t="s">
        <v>1001</v>
      </c>
      <c r="M206" s="54" t="s">
        <v>769</v>
      </c>
      <c r="N206" s="31" t="s">
        <v>1329</v>
      </c>
      <c r="O206" s="59" t="s">
        <v>676</v>
      </c>
      <c r="P206" s="31" t="s">
        <v>1330</v>
      </c>
      <c r="Q206" s="184" t="s">
        <v>145</v>
      </c>
      <c r="R206" s="54" t="s">
        <v>413</v>
      </c>
      <c r="S206" s="54" t="s">
        <v>236</v>
      </c>
      <c r="T206" s="54" t="s">
        <v>764</v>
      </c>
      <c r="U206" s="31"/>
      <c r="V206" s="31" t="s">
        <v>1331</v>
      </c>
      <c r="W206" s="31"/>
      <c r="X206" s="54" t="s">
        <v>95</v>
      </c>
      <c r="Y206" s="54" t="s">
        <v>95</v>
      </c>
      <c r="Z206" s="54" t="s">
        <v>95</v>
      </c>
      <c r="AA206" s="54" t="s">
        <v>95</v>
      </c>
      <c r="AB206" s="54" t="s">
        <v>95</v>
      </c>
      <c r="AC206" s="68" t="s">
        <v>95</v>
      </c>
      <c r="AD206" s="19" t="s">
        <v>95</v>
      </c>
      <c r="AE206" s="54" t="s">
        <v>95</v>
      </c>
      <c r="AF206" s="54" t="s">
        <v>95</v>
      </c>
      <c r="AG206" s="54" t="s">
        <v>95</v>
      </c>
      <c r="AH206" s="54" t="s">
        <v>95</v>
      </c>
      <c r="AI206" s="54" t="s">
        <v>95</v>
      </c>
      <c r="AJ206" s="54" t="s">
        <v>95</v>
      </c>
      <c r="AK206" s="184" t="s">
        <v>94</v>
      </c>
      <c r="AL206" s="184" t="s">
        <v>94</v>
      </c>
      <c r="AM206" s="68" t="s">
        <v>94</v>
      </c>
      <c r="AN206" s="68" t="s">
        <v>95</v>
      </c>
      <c r="AO206" s="68" t="s">
        <v>95</v>
      </c>
      <c r="AP206" s="71" t="s">
        <v>94</v>
      </c>
      <c r="AQ206" s="54" t="s">
        <v>95</v>
      </c>
      <c r="AR206" s="31"/>
      <c r="AS206" s="31"/>
      <c r="AT206" s="31"/>
      <c r="AU206" s="9" t="s">
        <v>98</v>
      </c>
      <c r="AV206" s="9"/>
      <c r="AW206" s="9"/>
      <c r="AX206" s="21">
        <v>43822</v>
      </c>
      <c r="AY206" s="21">
        <v>43823</v>
      </c>
      <c r="AZ206" s="11">
        <f>AY206+AZ2</f>
        <v>43830</v>
      </c>
      <c r="BA206" s="11">
        <v>43849</v>
      </c>
      <c r="BB206" s="11" t="s">
        <v>93</v>
      </c>
      <c r="BC206" s="11" t="s">
        <v>1332</v>
      </c>
      <c r="BD206" s="11" t="s">
        <v>1333</v>
      </c>
      <c r="BE206" s="31"/>
      <c r="BF206" s="31" t="s">
        <v>758</v>
      </c>
      <c r="BG206" s="31" t="s">
        <v>758</v>
      </c>
      <c r="BH206" s="31" t="s">
        <v>114</v>
      </c>
      <c r="BI206" s="31" t="s">
        <v>114</v>
      </c>
      <c r="BJ206" s="31" t="s">
        <v>1004</v>
      </c>
      <c r="BK206" s="31" t="s">
        <v>104</v>
      </c>
      <c r="BL206" s="31" t="s">
        <v>94</v>
      </c>
      <c r="BM206" s="31"/>
      <c r="BN206" s="31"/>
      <c r="BO206" s="31"/>
      <c r="BP206" s="31" t="s">
        <v>242</v>
      </c>
      <c r="BQ206" s="192" t="s">
        <v>242</v>
      </c>
      <c r="BR206" s="31" t="s">
        <v>183</v>
      </c>
      <c r="BS206" s="192" t="s">
        <v>153</v>
      </c>
      <c r="BT206" s="31"/>
      <c r="BU206" s="31"/>
      <c r="BV206" s="31"/>
      <c r="BW206" s="31"/>
      <c r="BX206" s="31"/>
      <c r="BY206" s="31"/>
      <c r="BZ206" s="31"/>
      <c r="CA206" s="31"/>
      <c r="CB206" s="31"/>
    </row>
    <row r="207" spans="1:80" customFormat="1" ht="24.95" customHeight="1">
      <c r="A207" s="184">
        <v>204</v>
      </c>
      <c r="B207" s="184" t="s">
        <v>1193</v>
      </c>
      <c r="C207" s="184" t="s">
        <v>205</v>
      </c>
      <c r="D207" s="184" t="s">
        <v>206</v>
      </c>
      <c r="E207" s="184" t="s">
        <v>1334</v>
      </c>
      <c r="F207" s="184" t="s">
        <v>95</v>
      </c>
      <c r="G207" s="31"/>
      <c r="H207" s="31"/>
      <c r="I207" s="31"/>
      <c r="J207" s="184" t="s">
        <v>186</v>
      </c>
      <c r="K207" s="31"/>
      <c r="L207" s="58" t="s">
        <v>1335</v>
      </c>
      <c r="M207" s="58" t="s">
        <v>1336</v>
      </c>
      <c r="N207" s="31"/>
      <c r="O207" s="59" t="s">
        <v>1337</v>
      </c>
      <c r="P207" s="31"/>
      <c r="Q207" s="31" t="s">
        <v>661</v>
      </c>
      <c r="R207" s="31" t="s">
        <v>661</v>
      </c>
      <c r="S207" s="54" t="s">
        <v>192</v>
      </c>
      <c r="T207" s="54" t="s">
        <v>1338</v>
      </c>
      <c r="U207" s="31"/>
      <c r="V207" s="31"/>
      <c r="W207" s="31"/>
      <c r="X207" s="54" t="s">
        <v>95</v>
      </c>
      <c r="Y207" s="54" t="s">
        <v>95</v>
      </c>
      <c r="Z207" s="54" t="s">
        <v>95</v>
      </c>
      <c r="AA207" s="54" t="s">
        <v>95</v>
      </c>
      <c r="AB207" s="54" t="s">
        <v>95</v>
      </c>
      <c r="AC207" s="68" t="s">
        <v>95</v>
      </c>
      <c r="AD207" s="19" t="s">
        <v>95</v>
      </c>
      <c r="AE207" s="54" t="s">
        <v>95</v>
      </c>
      <c r="AF207" s="54" t="s">
        <v>95</v>
      </c>
      <c r="AG207" s="54" t="s">
        <v>95</v>
      </c>
      <c r="AH207" s="54" t="s">
        <v>95</v>
      </c>
      <c r="AI207" s="54" t="s">
        <v>95</v>
      </c>
      <c r="AJ207" s="54" t="s">
        <v>95</v>
      </c>
      <c r="AK207" s="184" t="s">
        <v>94</v>
      </c>
      <c r="AL207" s="184" t="s">
        <v>94</v>
      </c>
      <c r="AM207" s="68" t="s">
        <v>94</v>
      </c>
      <c r="AN207" s="68" t="s">
        <v>95</v>
      </c>
      <c r="AO207" s="68" t="s">
        <v>95</v>
      </c>
      <c r="AP207" s="71" t="s">
        <v>94</v>
      </c>
      <c r="AQ207" s="54" t="s">
        <v>95</v>
      </c>
      <c r="AR207" s="31"/>
      <c r="AS207" s="31"/>
      <c r="AT207" s="31"/>
      <c r="AU207" s="9" t="s">
        <v>98</v>
      </c>
      <c r="AV207" s="9"/>
      <c r="AW207" s="9"/>
      <c r="AX207" s="11">
        <v>43868</v>
      </c>
      <c r="AY207" s="11">
        <v>43871</v>
      </c>
      <c r="AZ207" s="11">
        <f>AX207+7</f>
        <v>43875</v>
      </c>
      <c r="BA207" s="11">
        <v>43880</v>
      </c>
      <c r="BB207" s="11" t="s">
        <v>216</v>
      </c>
      <c r="BC207" s="11"/>
      <c r="BD207" s="9"/>
      <c r="BE207" s="31"/>
      <c r="BF207" s="31" t="s">
        <v>205</v>
      </c>
      <c r="BG207" s="31" t="s">
        <v>525</v>
      </c>
      <c r="BH207" s="31"/>
      <c r="BI207" s="31" t="s">
        <v>114</v>
      </c>
      <c r="BJ207" s="31" t="s">
        <v>1339</v>
      </c>
      <c r="BK207" s="31" t="s">
        <v>205</v>
      </c>
      <c r="BL207" s="31"/>
      <c r="BM207" s="31"/>
      <c r="BN207" s="31"/>
      <c r="BO207" s="31"/>
      <c r="BP207" s="192" t="s">
        <v>136</v>
      </c>
      <c r="BQ207" s="31" t="s">
        <v>136</v>
      </c>
      <c r="BR207" s="31" t="s">
        <v>183</v>
      </c>
      <c r="BS207" s="31" t="s">
        <v>136</v>
      </c>
      <c r="BT207" s="31"/>
      <c r="BU207" s="31"/>
      <c r="BV207" s="31"/>
      <c r="BW207" s="31"/>
      <c r="BX207" s="31"/>
      <c r="BY207" s="31"/>
      <c r="BZ207" s="31"/>
      <c r="CA207" s="31"/>
      <c r="CB207" s="31"/>
    </row>
    <row r="208" spans="1:80" customFormat="1" ht="24.95" customHeight="1">
      <c r="A208" s="184">
        <v>205</v>
      </c>
      <c r="B208" s="184" t="s">
        <v>1193</v>
      </c>
      <c r="C208" s="184" t="s">
        <v>205</v>
      </c>
      <c r="D208" s="184" t="s">
        <v>206</v>
      </c>
      <c r="E208" s="184" t="s">
        <v>1340</v>
      </c>
      <c r="F208" s="184" t="s">
        <v>95</v>
      </c>
      <c r="G208" s="31"/>
      <c r="H208" s="31"/>
      <c r="I208" s="31"/>
      <c r="J208" s="184" t="s">
        <v>186</v>
      </c>
      <c r="K208" s="31"/>
      <c r="L208" s="18" t="s">
        <v>1059</v>
      </c>
      <c r="M208" s="18" t="s">
        <v>1059</v>
      </c>
      <c r="N208" s="31"/>
      <c r="O208" s="59" t="s">
        <v>1061</v>
      </c>
      <c r="P208" s="31"/>
      <c r="Q208" s="31" t="s">
        <v>1341</v>
      </c>
      <c r="R208" s="31" t="s">
        <v>1341</v>
      </c>
      <c r="S208" s="54" t="s">
        <v>180</v>
      </c>
      <c r="T208" s="54" t="s">
        <v>1342</v>
      </c>
      <c r="U208" s="31"/>
      <c r="V208" s="31"/>
      <c r="W208" s="31"/>
      <c r="X208" s="54" t="s">
        <v>95</v>
      </c>
      <c r="Y208" s="54" t="s">
        <v>95</v>
      </c>
      <c r="Z208" s="54" t="s">
        <v>97</v>
      </c>
      <c r="AA208" s="54" t="s">
        <v>97</v>
      </c>
      <c r="AB208" s="54" t="s">
        <v>95</v>
      </c>
      <c r="AC208" s="68" t="s">
        <v>97</v>
      </c>
      <c r="AD208" s="19" t="s">
        <v>95</v>
      </c>
      <c r="AE208" s="54" t="s">
        <v>95</v>
      </c>
      <c r="AF208" s="54" t="s">
        <v>97</v>
      </c>
      <c r="AG208" s="54" t="s">
        <v>97</v>
      </c>
      <c r="AH208" s="54" t="s">
        <v>95</v>
      </c>
      <c r="AI208" s="54" t="s">
        <v>95</v>
      </c>
      <c r="AJ208" s="54" t="s">
        <v>95</v>
      </c>
      <c r="AK208" s="184" t="s">
        <v>94</v>
      </c>
      <c r="AL208" s="184" t="s">
        <v>97</v>
      </c>
      <c r="AM208" s="68" t="s">
        <v>97</v>
      </c>
      <c r="AN208" s="68" t="s">
        <v>95</v>
      </c>
      <c r="AO208" s="68" t="s">
        <v>95</v>
      </c>
      <c r="AP208" s="71" t="s">
        <v>97</v>
      </c>
      <c r="AQ208" s="54" t="s">
        <v>95</v>
      </c>
      <c r="AR208" s="31"/>
      <c r="AS208" s="31"/>
      <c r="AT208" s="31"/>
      <c r="AU208" s="9" t="s">
        <v>98</v>
      </c>
      <c r="AV208" s="9"/>
      <c r="AW208" s="9"/>
      <c r="AX208" s="11">
        <v>43865</v>
      </c>
      <c r="AY208" s="11">
        <v>43865</v>
      </c>
      <c r="AZ208" s="11">
        <f>AY208+7</f>
        <v>43872</v>
      </c>
      <c r="BA208" s="11">
        <v>43867</v>
      </c>
      <c r="BB208" s="11" t="s">
        <v>93</v>
      </c>
      <c r="BC208" s="11" t="s">
        <v>1083</v>
      </c>
      <c r="BD208" s="9"/>
      <c r="BE208" s="31"/>
      <c r="BF208" s="31" t="s">
        <v>205</v>
      </c>
      <c r="BG208" s="31" t="s">
        <v>525</v>
      </c>
      <c r="BH208" s="31"/>
      <c r="BI208" s="31" t="s">
        <v>114</v>
      </c>
      <c r="BJ208" s="31" t="s">
        <v>1065</v>
      </c>
      <c r="BK208" s="31" t="s">
        <v>205</v>
      </c>
      <c r="BL208" s="31"/>
      <c r="BM208" s="31"/>
      <c r="BN208" s="31"/>
      <c r="BO208" s="31"/>
      <c r="BP208" s="31" t="s">
        <v>106</v>
      </c>
      <c r="BQ208" s="31" t="s">
        <v>106</v>
      </c>
      <c r="BR208" s="31" t="s">
        <v>183</v>
      </c>
      <c r="BS208" s="31" t="s">
        <v>136</v>
      </c>
      <c r="BT208" s="31"/>
      <c r="BU208" s="31"/>
      <c r="BV208" s="31"/>
      <c r="BW208" s="31"/>
      <c r="BX208" s="31"/>
      <c r="BY208" s="31"/>
      <c r="BZ208" s="31"/>
      <c r="CA208" s="31"/>
      <c r="CB208" s="31"/>
    </row>
    <row r="209" spans="1:80" customFormat="1" ht="24.95" customHeight="1">
      <c r="A209" s="184">
        <v>206</v>
      </c>
      <c r="B209" s="184" t="s">
        <v>1193</v>
      </c>
      <c r="C209" s="184" t="s">
        <v>205</v>
      </c>
      <c r="D209" s="184" t="s">
        <v>206</v>
      </c>
      <c r="E209" s="184" t="s">
        <v>1343</v>
      </c>
      <c r="F209" s="184" t="s">
        <v>95</v>
      </c>
      <c r="G209" s="31"/>
      <c r="H209" s="31"/>
      <c r="I209" s="31"/>
      <c r="J209" s="184" t="s">
        <v>186</v>
      </c>
      <c r="K209" s="31"/>
      <c r="L209" s="184" t="s">
        <v>1344</v>
      </c>
      <c r="M209" s="184" t="s">
        <v>1344</v>
      </c>
      <c r="N209" s="31"/>
      <c r="O209" s="59" t="s">
        <v>1218</v>
      </c>
      <c r="P209" s="31"/>
      <c r="Q209" s="31" t="s">
        <v>661</v>
      </c>
      <c r="R209" s="31" t="s">
        <v>661</v>
      </c>
      <c r="S209" s="31" t="s">
        <v>145</v>
      </c>
      <c r="T209" s="54" t="s">
        <v>1345</v>
      </c>
      <c r="U209" s="31"/>
      <c r="V209" s="31"/>
      <c r="W209" s="31"/>
      <c r="X209" s="54" t="s">
        <v>95</v>
      </c>
      <c r="Y209" s="54" t="s">
        <v>95</v>
      </c>
      <c r="Z209" s="54" t="s">
        <v>97</v>
      </c>
      <c r="AA209" s="54" t="s">
        <v>97</v>
      </c>
      <c r="AB209" s="54" t="s">
        <v>95</v>
      </c>
      <c r="AC209" s="68" t="s">
        <v>97</v>
      </c>
      <c r="AD209" s="19" t="s">
        <v>95</v>
      </c>
      <c r="AE209" s="54" t="s">
        <v>95</v>
      </c>
      <c r="AF209" s="54" t="s">
        <v>97</v>
      </c>
      <c r="AG209" s="54" t="s">
        <v>97</v>
      </c>
      <c r="AH209" s="54" t="s">
        <v>95</v>
      </c>
      <c r="AI209" s="54" t="s">
        <v>95</v>
      </c>
      <c r="AJ209" s="54" t="s">
        <v>95</v>
      </c>
      <c r="AK209" s="184" t="s">
        <v>94</v>
      </c>
      <c r="AL209" s="184" t="s">
        <v>97</v>
      </c>
      <c r="AM209" s="68" t="s">
        <v>97</v>
      </c>
      <c r="AN209" s="68" t="s">
        <v>95</v>
      </c>
      <c r="AO209" s="68" t="s">
        <v>95</v>
      </c>
      <c r="AP209" s="71" t="s">
        <v>97</v>
      </c>
      <c r="AQ209" s="54" t="s">
        <v>95</v>
      </c>
      <c r="AR209" s="31"/>
      <c r="AS209" s="31"/>
      <c r="AT209" s="31"/>
      <c r="AU209" s="9" t="s">
        <v>98</v>
      </c>
      <c r="AV209" s="9"/>
      <c r="AW209" s="9"/>
      <c r="AX209" s="11">
        <v>43865</v>
      </c>
      <c r="AY209" s="11">
        <v>43865</v>
      </c>
      <c r="AZ209" s="11">
        <f>AY209+7</f>
        <v>43872</v>
      </c>
      <c r="BA209" s="11">
        <v>43867</v>
      </c>
      <c r="BB209" s="11" t="s">
        <v>93</v>
      </c>
      <c r="BC209" s="11" t="s">
        <v>1346</v>
      </c>
      <c r="BD209" s="9"/>
      <c r="BE209" s="31"/>
      <c r="BF209" s="31" t="s">
        <v>205</v>
      </c>
      <c r="BG209" s="31" t="s">
        <v>525</v>
      </c>
      <c r="BH209" s="31"/>
      <c r="BI209" s="31" t="s">
        <v>114</v>
      </c>
      <c r="BJ209" s="31" t="s">
        <v>1065</v>
      </c>
      <c r="BK209" s="31" t="s">
        <v>205</v>
      </c>
      <c r="BL209" s="31"/>
      <c r="BM209" s="31"/>
      <c r="BN209" s="31"/>
      <c r="BO209" s="31"/>
      <c r="BP209" s="31" t="s">
        <v>106</v>
      </c>
      <c r="BQ209" s="31" t="s">
        <v>106</v>
      </c>
      <c r="BR209" s="31" t="s">
        <v>183</v>
      </c>
      <c r="BS209" s="31" t="s">
        <v>136</v>
      </c>
      <c r="BT209" s="31"/>
      <c r="BU209" s="31"/>
      <c r="BV209" s="31"/>
      <c r="BW209" s="31"/>
      <c r="BX209" s="31"/>
      <c r="BY209" s="31"/>
      <c r="BZ209" s="31"/>
      <c r="CA209" s="31"/>
      <c r="CB209" s="31"/>
    </row>
    <row r="210" spans="1:80" customFormat="1" ht="24.95" customHeight="1">
      <c r="A210" s="184">
        <v>207</v>
      </c>
      <c r="B210" s="184" t="s">
        <v>1193</v>
      </c>
      <c r="C210" s="184" t="s">
        <v>205</v>
      </c>
      <c r="D210" s="184" t="s">
        <v>206</v>
      </c>
      <c r="E210" s="184" t="s">
        <v>1347</v>
      </c>
      <c r="F210" s="184" t="s">
        <v>95</v>
      </c>
      <c r="G210" s="31"/>
      <c r="H210" s="31"/>
      <c r="I210" s="31"/>
      <c r="J210" s="184" t="s">
        <v>186</v>
      </c>
      <c r="K210" s="31"/>
      <c r="L210" s="18" t="s">
        <v>1059</v>
      </c>
      <c r="M210" s="58" t="s">
        <v>1060</v>
      </c>
      <c r="N210" s="31"/>
      <c r="O210" s="59" t="s">
        <v>1061</v>
      </c>
      <c r="P210" s="31"/>
      <c r="Q210" s="54" t="s">
        <v>1348</v>
      </c>
      <c r="R210" s="54" t="s">
        <v>1348</v>
      </c>
      <c r="S210" s="31" t="s">
        <v>145</v>
      </c>
      <c r="T210" s="54" t="s">
        <v>1342</v>
      </c>
      <c r="U210" s="31"/>
      <c r="V210" s="31"/>
      <c r="W210" s="31"/>
      <c r="X210" s="54" t="s">
        <v>95</v>
      </c>
      <c r="Y210" s="54" t="s">
        <v>95</v>
      </c>
      <c r="Z210" s="54" t="s">
        <v>97</v>
      </c>
      <c r="AA210" s="54" t="s">
        <v>97</v>
      </c>
      <c r="AB210" s="54" t="s">
        <v>95</v>
      </c>
      <c r="AC210" s="68" t="s">
        <v>97</v>
      </c>
      <c r="AD210" s="19" t="s">
        <v>95</v>
      </c>
      <c r="AE210" s="54" t="s">
        <v>95</v>
      </c>
      <c r="AF210" s="54" t="s">
        <v>97</v>
      </c>
      <c r="AG210" s="54" t="s">
        <v>97</v>
      </c>
      <c r="AH210" s="54" t="s">
        <v>95</v>
      </c>
      <c r="AI210" s="54" t="s">
        <v>95</v>
      </c>
      <c r="AJ210" s="54" t="s">
        <v>95</v>
      </c>
      <c r="AK210" s="184" t="s">
        <v>94</v>
      </c>
      <c r="AL210" s="184" t="s">
        <v>97</v>
      </c>
      <c r="AM210" s="68" t="s">
        <v>97</v>
      </c>
      <c r="AN210" s="68" t="s">
        <v>95</v>
      </c>
      <c r="AO210" s="68" t="s">
        <v>95</v>
      </c>
      <c r="AP210" s="71" t="s">
        <v>97</v>
      </c>
      <c r="AQ210" s="54" t="s">
        <v>95</v>
      </c>
      <c r="AR210" s="31"/>
      <c r="AS210" s="31"/>
      <c r="AT210" s="31"/>
      <c r="AU210" s="9" t="str">
        <f>AU123</f>
        <v>close</v>
      </c>
      <c r="AV210" s="9"/>
      <c r="AW210" s="9"/>
      <c r="AX210" s="11" t="str">
        <f>AX123</f>
        <v>N.A</v>
      </c>
      <c r="AY210" s="11" t="str">
        <f>AY123</f>
        <v>N.A</v>
      </c>
      <c r="AZ210" s="11">
        <f>AZ123</f>
        <v>43789</v>
      </c>
      <c r="BA210" s="11">
        <f>BA123</f>
        <v>43801</v>
      </c>
      <c r="BB210" s="11" t="s">
        <v>93</v>
      </c>
      <c r="BC210" s="11" t="s">
        <v>1349</v>
      </c>
      <c r="BD210" s="9"/>
      <c r="BE210" s="31"/>
      <c r="BF210" s="31" t="s">
        <v>205</v>
      </c>
      <c r="BG210" s="31" t="s">
        <v>525</v>
      </c>
      <c r="BH210" s="31"/>
      <c r="BI210" s="31" t="s">
        <v>114</v>
      </c>
      <c r="BJ210" s="31" t="s">
        <v>1065</v>
      </c>
      <c r="BK210" s="31" t="s">
        <v>205</v>
      </c>
      <c r="BL210" s="31"/>
      <c r="BM210" s="31"/>
      <c r="BN210" s="31"/>
      <c r="BO210" s="31"/>
      <c r="BP210" s="31" t="s">
        <v>106</v>
      </c>
      <c r="BQ210" s="31" t="s">
        <v>106</v>
      </c>
      <c r="BR210" s="31" t="s">
        <v>183</v>
      </c>
      <c r="BS210" s="31" t="s">
        <v>136</v>
      </c>
      <c r="BT210" s="31"/>
      <c r="BU210" s="31"/>
      <c r="BV210" s="31"/>
      <c r="BW210" s="31"/>
      <c r="BX210" s="31"/>
      <c r="BY210" s="31"/>
      <c r="BZ210" s="31"/>
      <c r="CA210" s="31"/>
      <c r="CB210" s="31"/>
    </row>
    <row r="211" spans="1:80" customFormat="1" ht="24.95" customHeight="1">
      <c r="A211" s="184">
        <v>208</v>
      </c>
      <c r="B211" s="184" t="s">
        <v>1193</v>
      </c>
      <c r="C211" s="184" t="s">
        <v>205</v>
      </c>
      <c r="D211" s="184" t="s">
        <v>206</v>
      </c>
      <c r="E211" s="184" t="s">
        <v>1350</v>
      </c>
      <c r="F211" s="184" t="s">
        <v>95</v>
      </c>
      <c r="G211" s="31"/>
      <c r="H211" s="31"/>
      <c r="I211" s="31"/>
      <c r="J211" s="184" t="s">
        <v>186</v>
      </c>
      <c r="K211" s="31"/>
      <c r="L211" s="18" t="s">
        <v>1059</v>
      </c>
      <c r="M211" s="58" t="s">
        <v>1060</v>
      </c>
      <c r="N211" s="31"/>
      <c r="O211" s="59" t="s">
        <v>1061</v>
      </c>
      <c r="P211" s="31"/>
      <c r="Q211" s="54" t="s">
        <v>1348</v>
      </c>
      <c r="R211" s="54" t="s">
        <v>1348</v>
      </c>
      <c r="S211" s="31" t="s">
        <v>145</v>
      </c>
      <c r="T211" s="54" t="s">
        <v>1342</v>
      </c>
      <c r="U211" s="31"/>
      <c r="V211" s="31"/>
      <c r="W211" s="31"/>
      <c r="X211" s="54" t="s">
        <v>95</v>
      </c>
      <c r="Y211" s="54" t="s">
        <v>95</v>
      </c>
      <c r="Z211" s="54" t="s">
        <v>97</v>
      </c>
      <c r="AA211" s="54" t="s">
        <v>97</v>
      </c>
      <c r="AB211" s="54" t="s">
        <v>95</v>
      </c>
      <c r="AC211" s="68" t="s">
        <v>97</v>
      </c>
      <c r="AD211" s="19" t="s">
        <v>95</v>
      </c>
      <c r="AE211" s="54" t="s">
        <v>95</v>
      </c>
      <c r="AF211" s="54" t="s">
        <v>97</v>
      </c>
      <c r="AG211" s="54" t="s">
        <v>97</v>
      </c>
      <c r="AH211" s="54" t="s">
        <v>95</v>
      </c>
      <c r="AI211" s="54" t="s">
        <v>95</v>
      </c>
      <c r="AJ211" s="54" t="s">
        <v>95</v>
      </c>
      <c r="AK211" s="184" t="s">
        <v>94</v>
      </c>
      <c r="AL211" s="184" t="s">
        <v>97</v>
      </c>
      <c r="AM211" s="68" t="s">
        <v>97</v>
      </c>
      <c r="AN211" s="68" t="s">
        <v>95</v>
      </c>
      <c r="AO211" s="68" t="s">
        <v>95</v>
      </c>
      <c r="AP211" s="71" t="s">
        <v>97</v>
      </c>
      <c r="AQ211" s="54" t="s">
        <v>95</v>
      </c>
      <c r="AR211" s="31"/>
      <c r="AS211" s="31"/>
      <c r="AT211" s="31"/>
      <c r="AU211" s="9" t="str">
        <f>AU123</f>
        <v>close</v>
      </c>
      <c r="AV211" s="9"/>
      <c r="AW211" s="9"/>
      <c r="AX211" s="11" t="str">
        <f>AX123</f>
        <v>N.A</v>
      </c>
      <c r="AY211" s="11" t="str">
        <f>AY123</f>
        <v>N.A</v>
      </c>
      <c r="AZ211" s="11">
        <f>AZ123</f>
        <v>43789</v>
      </c>
      <c r="BA211" s="11">
        <f>BA123</f>
        <v>43801</v>
      </c>
      <c r="BB211" s="11" t="s">
        <v>93</v>
      </c>
      <c r="BC211" s="11" t="s">
        <v>1349</v>
      </c>
      <c r="BD211" s="9"/>
      <c r="BE211" s="31"/>
      <c r="BF211" s="31" t="s">
        <v>205</v>
      </c>
      <c r="BG211" s="31" t="s">
        <v>525</v>
      </c>
      <c r="BH211" s="31"/>
      <c r="BI211" s="31" t="s">
        <v>114</v>
      </c>
      <c r="BJ211" s="31" t="s">
        <v>1065</v>
      </c>
      <c r="BK211" s="31" t="s">
        <v>205</v>
      </c>
      <c r="BL211" s="31"/>
      <c r="BM211" s="31"/>
      <c r="BN211" s="31"/>
      <c r="BO211" s="31"/>
      <c r="BP211" s="31" t="s">
        <v>106</v>
      </c>
      <c r="BQ211" s="31" t="s">
        <v>106</v>
      </c>
      <c r="BR211" s="31" t="s">
        <v>183</v>
      </c>
      <c r="BS211" s="31" t="s">
        <v>136</v>
      </c>
      <c r="BT211" s="31"/>
      <c r="BU211" s="31"/>
      <c r="BV211" s="31"/>
      <c r="BW211" s="31"/>
      <c r="BX211" s="31"/>
      <c r="BY211" s="31"/>
      <c r="BZ211" s="31"/>
      <c r="CA211" s="31"/>
      <c r="CB211" s="31"/>
    </row>
    <row r="212" spans="1:80" customFormat="1" ht="24.95" customHeight="1">
      <c r="A212" s="184">
        <v>209</v>
      </c>
      <c r="B212" s="184" t="s">
        <v>1193</v>
      </c>
      <c r="C212" s="184" t="s">
        <v>205</v>
      </c>
      <c r="D212" s="184" t="s">
        <v>206</v>
      </c>
      <c r="E212" s="184" t="s">
        <v>1351</v>
      </c>
      <c r="F212" s="184" t="s">
        <v>95</v>
      </c>
      <c r="G212" s="54">
        <v>0.3</v>
      </c>
      <c r="H212" s="54">
        <v>0.7</v>
      </c>
      <c r="I212" s="31"/>
      <c r="J212" s="184" t="s">
        <v>186</v>
      </c>
      <c r="K212" s="31"/>
      <c r="L212" s="184" t="s">
        <v>1352</v>
      </c>
      <c r="M212" s="184" t="s">
        <v>1352</v>
      </c>
      <c r="N212" s="31"/>
      <c r="O212" s="60"/>
      <c r="P212" s="31" t="s">
        <v>1019</v>
      </c>
      <c r="Q212" s="54" t="s">
        <v>1169</v>
      </c>
      <c r="R212" s="54" t="s">
        <v>1169</v>
      </c>
      <c r="S212" s="31" t="s">
        <v>435</v>
      </c>
      <c r="T212" s="225"/>
      <c r="U212" s="31"/>
      <c r="V212" s="31"/>
      <c r="W212" s="31"/>
      <c r="X212" s="54" t="s">
        <v>95</v>
      </c>
      <c r="Y212" s="54" t="s">
        <v>95</v>
      </c>
      <c r="Z212" s="54" t="s">
        <v>95</v>
      </c>
      <c r="AA212" s="54" t="s">
        <v>95</v>
      </c>
      <c r="AB212" s="54" t="s">
        <v>95</v>
      </c>
      <c r="AC212" s="68" t="s">
        <v>95</v>
      </c>
      <c r="AD212" s="19" t="s">
        <v>95</v>
      </c>
      <c r="AE212" s="54" t="s">
        <v>95</v>
      </c>
      <c r="AF212" s="54" t="s">
        <v>95</v>
      </c>
      <c r="AG212" s="54" t="s">
        <v>95</v>
      </c>
      <c r="AH212" s="54" t="s">
        <v>95</v>
      </c>
      <c r="AI212" s="54" t="s">
        <v>95</v>
      </c>
      <c r="AJ212" s="54" t="s">
        <v>95</v>
      </c>
      <c r="AK212" s="184" t="s">
        <v>94</v>
      </c>
      <c r="AL212" s="184" t="s">
        <v>94</v>
      </c>
      <c r="AM212" s="68" t="s">
        <v>95</v>
      </c>
      <c r="AN212" s="68" t="s">
        <v>95</v>
      </c>
      <c r="AO212" s="68" t="s">
        <v>95</v>
      </c>
      <c r="AP212" s="71" t="s">
        <v>94</v>
      </c>
      <c r="AQ212" s="54" t="s">
        <v>95</v>
      </c>
      <c r="AR212" s="31"/>
      <c r="AS212" s="31"/>
      <c r="AT212" s="31"/>
      <c r="AU212" s="31" t="s">
        <v>98</v>
      </c>
      <c r="AV212" s="9"/>
      <c r="AW212" s="9"/>
      <c r="AX212" s="21">
        <v>43886</v>
      </c>
      <c r="AY212" s="11">
        <v>43887</v>
      </c>
      <c r="AZ212" s="11">
        <v>43889</v>
      </c>
      <c r="BA212" s="11">
        <v>43889</v>
      </c>
      <c r="BB212" s="35" t="s">
        <v>93</v>
      </c>
      <c r="BC212" s="11" t="s">
        <v>1353</v>
      </c>
      <c r="BD212" s="9"/>
      <c r="BE212" s="31"/>
      <c r="BF212" s="31" t="s">
        <v>205</v>
      </c>
      <c r="BG212" s="31" t="s">
        <v>1354</v>
      </c>
      <c r="BH212" s="31"/>
      <c r="BI212" s="31" t="s">
        <v>114</v>
      </c>
      <c r="BJ212" s="31" t="s">
        <v>1355</v>
      </c>
      <c r="BK212" s="31" t="s">
        <v>205</v>
      </c>
      <c r="BL212" s="31"/>
      <c r="BM212" s="31"/>
      <c r="BN212" s="31"/>
      <c r="BO212" s="31"/>
      <c r="BP212" s="31" t="s">
        <v>106</v>
      </c>
      <c r="BQ212" s="31" t="s">
        <v>106</v>
      </c>
      <c r="BR212" s="31" t="s">
        <v>183</v>
      </c>
      <c r="BS212" s="31" t="s">
        <v>136</v>
      </c>
      <c r="BT212" s="31"/>
      <c r="BU212" s="31"/>
      <c r="BV212" s="31"/>
      <c r="BW212" s="31"/>
      <c r="BX212" s="31"/>
      <c r="BY212" s="31"/>
      <c r="BZ212" s="31"/>
      <c r="CA212" s="31"/>
      <c r="CB212" s="31"/>
    </row>
    <row r="213" spans="1:80" customFormat="1" ht="24.95" customHeight="1">
      <c r="A213" s="184">
        <v>210</v>
      </c>
      <c r="B213" s="184" t="s">
        <v>1314</v>
      </c>
      <c r="C213" s="184" t="s">
        <v>386</v>
      </c>
      <c r="D213" s="184" t="s">
        <v>84</v>
      </c>
      <c r="E213" s="184" t="s">
        <v>1356</v>
      </c>
      <c r="F213" s="184" t="s">
        <v>95</v>
      </c>
      <c r="G213" s="54">
        <v>0.3</v>
      </c>
      <c r="H213" s="54">
        <v>0.7</v>
      </c>
      <c r="I213" s="31"/>
      <c r="J213" s="184" t="s">
        <v>186</v>
      </c>
      <c r="K213" s="31"/>
      <c r="L213" s="58" t="s">
        <v>1357</v>
      </c>
      <c r="M213" s="58" t="s">
        <v>1358</v>
      </c>
      <c r="N213" s="31" t="s">
        <v>1359</v>
      </c>
      <c r="O213" s="59" t="s">
        <v>1360</v>
      </c>
      <c r="P213" s="31" t="s">
        <v>1317</v>
      </c>
      <c r="Q213" s="184" t="s">
        <v>236</v>
      </c>
      <c r="R213" s="54" t="s">
        <v>413</v>
      </c>
      <c r="S213" s="31" t="s">
        <v>236</v>
      </c>
      <c r="T213" s="225"/>
      <c r="U213" s="54"/>
      <c r="V213" s="31"/>
      <c r="W213" s="31"/>
      <c r="X213" s="54" t="s">
        <v>95</v>
      </c>
      <c r="Y213" s="54" t="s">
        <v>95</v>
      </c>
      <c r="Z213" s="54" t="s">
        <v>95</v>
      </c>
      <c r="AA213" s="54" t="s">
        <v>95</v>
      </c>
      <c r="AB213" s="54" t="s">
        <v>95</v>
      </c>
      <c r="AC213" s="68" t="s">
        <v>95</v>
      </c>
      <c r="AD213" s="19" t="s">
        <v>95</v>
      </c>
      <c r="AE213" s="54" t="s">
        <v>95</v>
      </c>
      <c r="AF213" s="54" t="s">
        <v>95</v>
      </c>
      <c r="AG213" s="54" t="s">
        <v>95</v>
      </c>
      <c r="AH213" s="54" t="s">
        <v>95</v>
      </c>
      <c r="AI213" s="54" t="s">
        <v>95</v>
      </c>
      <c r="AJ213" s="54" t="s">
        <v>95</v>
      </c>
      <c r="AK213" s="184" t="s">
        <v>94</v>
      </c>
      <c r="AL213" s="184" t="s">
        <v>94</v>
      </c>
      <c r="AM213" s="68" t="s">
        <v>94</v>
      </c>
      <c r="AN213" s="68" t="s">
        <v>95</v>
      </c>
      <c r="AO213" s="68" t="s">
        <v>95</v>
      </c>
      <c r="AP213" s="71" t="s">
        <v>94</v>
      </c>
      <c r="AQ213" s="54" t="s">
        <v>95</v>
      </c>
      <c r="AR213" s="31"/>
      <c r="AS213" s="31"/>
      <c r="AT213" s="31"/>
      <c r="AU213" s="9" t="s">
        <v>98</v>
      </c>
      <c r="AV213" s="9"/>
      <c r="AW213" s="9"/>
      <c r="AX213" s="11">
        <v>43819</v>
      </c>
      <c r="AY213" s="11">
        <v>43819</v>
      </c>
      <c r="AZ213" s="11">
        <f>AY213+$AZ$2</f>
        <v>43826</v>
      </c>
      <c r="BA213" s="11">
        <v>43849</v>
      </c>
      <c r="BB213" s="11" t="s">
        <v>93</v>
      </c>
      <c r="BC213" s="28" t="s">
        <v>1361</v>
      </c>
      <c r="BD213" s="9"/>
      <c r="BE213" s="31"/>
      <c r="BF213" s="31" t="s">
        <v>758</v>
      </c>
      <c r="BG213" s="31" t="s">
        <v>758</v>
      </c>
      <c r="BH213" s="31" t="s">
        <v>114</v>
      </c>
      <c r="BI213" s="31"/>
      <c r="BJ213" s="31" t="s">
        <v>264</v>
      </c>
      <c r="BK213" s="31" t="s">
        <v>197</v>
      </c>
      <c r="BL213" s="31" t="s">
        <v>94</v>
      </c>
      <c r="BM213" s="31"/>
      <c r="BN213" s="31"/>
      <c r="BO213" s="31"/>
      <c r="BP213" s="31" t="s">
        <v>106</v>
      </c>
      <c r="BQ213" s="31" t="s">
        <v>106</v>
      </c>
      <c r="BR213" s="31" t="s">
        <v>183</v>
      </c>
      <c r="BS213" s="31" t="s">
        <v>136</v>
      </c>
      <c r="BT213" s="31"/>
      <c r="BU213" s="31"/>
      <c r="BV213" s="31"/>
      <c r="BW213" s="31"/>
      <c r="BX213" s="31"/>
      <c r="BY213" s="31"/>
      <c r="BZ213" s="31"/>
      <c r="CA213" s="31"/>
      <c r="CB213" s="31"/>
    </row>
    <row r="214" spans="1:80" customFormat="1" ht="24.95" customHeight="1">
      <c r="A214" s="184">
        <v>211</v>
      </c>
      <c r="B214" s="184" t="s">
        <v>1314</v>
      </c>
      <c r="C214" s="184" t="s">
        <v>386</v>
      </c>
      <c r="D214" s="184" t="s">
        <v>84</v>
      </c>
      <c r="E214" s="184" t="s">
        <v>1362</v>
      </c>
      <c r="F214" s="184" t="s">
        <v>95</v>
      </c>
      <c r="G214" s="54">
        <v>0.3</v>
      </c>
      <c r="H214" s="54">
        <v>0.7</v>
      </c>
      <c r="I214" s="31"/>
      <c r="J214" s="184" t="s">
        <v>186</v>
      </c>
      <c r="K214" s="31"/>
      <c r="L214" s="184" t="s">
        <v>188</v>
      </c>
      <c r="M214" s="184" t="s">
        <v>188</v>
      </c>
      <c r="N214" s="31" t="s">
        <v>1363</v>
      </c>
      <c r="O214" s="59" t="s">
        <v>1364</v>
      </c>
      <c r="P214" s="31" t="s">
        <v>1317</v>
      </c>
      <c r="Q214" s="184" t="s">
        <v>236</v>
      </c>
      <c r="R214" s="54" t="s">
        <v>413</v>
      </c>
      <c r="S214" s="31" t="s">
        <v>236</v>
      </c>
      <c r="T214" s="225"/>
      <c r="U214" s="54"/>
      <c r="V214" s="31"/>
      <c r="W214" s="31"/>
      <c r="X214" s="54" t="s">
        <v>95</v>
      </c>
      <c r="Y214" s="54" t="s">
        <v>95</v>
      </c>
      <c r="Z214" s="54" t="s">
        <v>95</v>
      </c>
      <c r="AA214" s="54" t="s">
        <v>95</v>
      </c>
      <c r="AB214" s="54" t="s">
        <v>97</v>
      </c>
      <c r="AC214" s="68" t="s">
        <v>97</v>
      </c>
      <c r="AD214" s="19" t="s">
        <v>95</v>
      </c>
      <c r="AE214" s="54" t="s">
        <v>95</v>
      </c>
      <c r="AF214" s="54" t="s">
        <v>95</v>
      </c>
      <c r="AG214" s="54" t="s">
        <v>95</v>
      </c>
      <c r="AH214" s="54" t="s">
        <v>95</v>
      </c>
      <c r="AI214" s="54" t="s">
        <v>95</v>
      </c>
      <c r="AJ214" s="54" t="s">
        <v>95</v>
      </c>
      <c r="AK214" s="184" t="s">
        <v>94</v>
      </c>
      <c r="AL214" s="184" t="s">
        <v>94</v>
      </c>
      <c r="AM214" s="68" t="s">
        <v>94</v>
      </c>
      <c r="AN214" s="68" t="s">
        <v>95</v>
      </c>
      <c r="AO214" s="68" t="s">
        <v>95</v>
      </c>
      <c r="AP214" s="71" t="s">
        <v>94</v>
      </c>
      <c r="AQ214" s="54" t="s">
        <v>97</v>
      </c>
      <c r="AR214" s="31"/>
      <c r="AS214" s="31"/>
      <c r="AT214" s="31"/>
      <c r="AU214" s="9" t="s">
        <v>98</v>
      </c>
      <c r="AV214" s="9"/>
      <c r="AW214" s="9"/>
      <c r="AX214" s="11">
        <v>43819</v>
      </c>
      <c r="AY214" s="11">
        <v>43819</v>
      </c>
      <c r="AZ214" s="11">
        <f>AY214+$AZ$2</f>
        <v>43826</v>
      </c>
      <c r="BA214" s="11">
        <v>43849</v>
      </c>
      <c r="BB214" s="11" t="s">
        <v>93</v>
      </c>
      <c r="BC214" s="11" t="s">
        <v>1365</v>
      </c>
      <c r="BD214" s="9"/>
      <c r="BE214" s="31"/>
      <c r="BF214" s="31" t="s">
        <v>758</v>
      </c>
      <c r="BG214" s="31" t="s">
        <v>758</v>
      </c>
      <c r="BH214" s="31" t="s">
        <v>114</v>
      </c>
      <c r="BI214" s="31"/>
      <c r="BJ214" s="31" t="s">
        <v>264</v>
      </c>
      <c r="BK214" s="31" t="s">
        <v>102</v>
      </c>
      <c r="BL214" s="31" t="s">
        <v>94</v>
      </c>
      <c r="BM214" s="31"/>
      <c r="BN214" s="31"/>
      <c r="BO214" s="31"/>
      <c r="BP214" s="31" t="s">
        <v>106</v>
      </c>
      <c r="BQ214" s="31" t="s">
        <v>106</v>
      </c>
      <c r="BR214" s="31"/>
      <c r="BS214" s="31"/>
      <c r="BT214" s="31"/>
      <c r="BU214" s="31"/>
      <c r="BV214" s="31"/>
      <c r="BW214" s="31"/>
      <c r="BX214" s="31"/>
      <c r="BY214" s="31"/>
      <c r="BZ214" s="31"/>
      <c r="CA214" s="31"/>
      <c r="CB214" s="31"/>
    </row>
    <row r="215" spans="1:80" customFormat="1" ht="24.75" customHeight="1">
      <c r="A215" s="184">
        <v>212</v>
      </c>
      <c r="B215" s="184" t="s">
        <v>748</v>
      </c>
      <c r="C215" s="184" t="s">
        <v>205</v>
      </c>
      <c r="D215" s="184" t="s">
        <v>206</v>
      </c>
      <c r="E215" s="184" t="s">
        <v>1366</v>
      </c>
      <c r="F215" s="184" t="s">
        <v>95</v>
      </c>
      <c r="G215" s="31"/>
      <c r="H215" s="63">
        <v>1</v>
      </c>
      <c r="I215" s="31"/>
      <c r="J215" s="184" t="s">
        <v>186</v>
      </c>
      <c r="K215" s="31"/>
      <c r="L215" s="184" t="s">
        <v>89</v>
      </c>
      <c r="M215" s="58" t="s">
        <v>1254</v>
      </c>
      <c r="N215" s="31"/>
      <c r="O215" s="60"/>
      <c r="P215" s="31"/>
      <c r="Q215" s="54" t="s">
        <v>1367</v>
      </c>
      <c r="R215" s="54" t="s">
        <v>1367</v>
      </c>
      <c r="S215" s="54" t="s">
        <v>180</v>
      </c>
      <c r="T215" s="225"/>
      <c r="U215" s="11"/>
      <c r="V215" s="31"/>
      <c r="W215" s="31"/>
      <c r="X215" s="54" t="s">
        <v>97</v>
      </c>
      <c r="Y215" s="54" t="s">
        <v>95</v>
      </c>
      <c r="Z215" s="54" t="s">
        <v>97</v>
      </c>
      <c r="AA215" s="54" t="s">
        <v>95</v>
      </c>
      <c r="AB215" s="54" t="s">
        <v>95</v>
      </c>
      <c r="AC215" s="68" t="s">
        <v>95</v>
      </c>
      <c r="AD215" s="19" t="s">
        <v>97</v>
      </c>
      <c r="AE215" s="54" t="s">
        <v>97</v>
      </c>
      <c r="AF215" s="54" t="s">
        <v>97</v>
      </c>
      <c r="AG215" s="54" t="s">
        <v>97</v>
      </c>
      <c r="AH215" s="54" t="s">
        <v>97</v>
      </c>
      <c r="AI215" s="54" t="s">
        <v>97</v>
      </c>
      <c r="AJ215" s="54" t="s">
        <v>97</v>
      </c>
      <c r="AK215" s="54" t="s">
        <v>97</v>
      </c>
      <c r="AL215" s="54" t="s">
        <v>97</v>
      </c>
      <c r="AM215" s="68" t="s">
        <v>97</v>
      </c>
      <c r="AN215" s="68" t="s">
        <v>97</v>
      </c>
      <c r="AO215" s="68" t="s">
        <v>97</v>
      </c>
      <c r="AP215" s="68" t="s">
        <v>97</v>
      </c>
      <c r="AQ215" s="54" t="s">
        <v>95</v>
      </c>
      <c r="AR215" s="31"/>
      <c r="AS215" s="31"/>
      <c r="AT215" s="31"/>
      <c r="AU215" s="9" t="str">
        <f>AU188</f>
        <v>close</v>
      </c>
      <c r="AV215" s="9"/>
      <c r="AW215" s="9"/>
      <c r="AX215" s="11">
        <v>43875</v>
      </c>
      <c r="AY215" s="11">
        <v>43886</v>
      </c>
      <c r="AZ215" s="11">
        <v>43889</v>
      </c>
      <c r="BA215" s="11">
        <v>43944</v>
      </c>
      <c r="BB215" s="28" t="s">
        <v>216</v>
      </c>
      <c r="BC215" s="11" t="s">
        <v>1368</v>
      </c>
      <c r="BD215" s="9"/>
      <c r="BE215" s="31"/>
      <c r="BF215" s="31"/>
      <c r="BG215" s="31"/>
      <c r="BH215" s="31"/>
      <c r="BI215" s="31"/>
      <c r="BJ215" s="31" t="s">
        <v>1369</v>
      </c>
      <c r="BK215" s="31" t="s">
        <v>205</v>
      </c>
      <c r="BL215" s="31"/>
      <c r="BM215" s="31"/>
      <c r="BN215" s="31"/>
      <c r="BO215" s="31"/>
      <c r="BP215" s="31" t="s">
        <v>1259</v>
      </c>
      <c r="BQ215" s="31" t="s">
        <v>1259</v>
      </c>
      <c r="BR215" s="31" t="s">
        <v>385</v>
      </c>
      <c r="BS215" s="31" t="s">
        <v>136</v>
      </c>
      <c r="BT215" s="31"/>
      <c r="BU215" s="31"/>
      <c r="BV215" s="31"/>
      <c r="BW215" s="31"/>
      <c r="BX215" s="31"/>
      <c r="BY215" s="31"/>
      <c r="BZ215" s="31"/>
      <c r="CA215" s="31"/>
      <c r="CB215" s="31"/>
    </row>
    <row r="216" spans="1:80" customFormat="1" ht="24.95" customHeight="1">
      <c r="A216" s="184">
        <v>213</v>
      </c>
      <c r="B216" s="184" t="s">
        <v>708</v>
      </c>
      <c r="C216" s="184" t="s">
        <v>155</v>
      </c>
      <c r="D216" s="184" t="s">
        <v>84</v>
      </c>
      <c r="E216" s="184" t="s">
        <v>1370</v>
      </c>
      <c r="F216" s="184" t="s">
        <v>95</v>
      </c>
      <c r="G216" s="63">
        <v>1</v>
      </c>
      <c r="H216" s="31"/>
      <c r="I216" s="31"/>
      <c r="J216" s="184" t="s">
        <v>87</v>
      </c>
      <c r="K216" s="54" t="s">
        <v>88</v>
      </c>
      <c r="L216" s="58" t="s">
        <v>1324</v>
      </c>
      <c r="M216" s="58" t="s">
        <v>167</v>
      </c>
      <c r="N216" s="31" t="s">
        <v>1371</v>
      </c>
      <c r="O216" s="36"/>
      <c r="P216" s="31" t="s">
        <v>1372</v>
      </c>
      <c r="Q216" s="54" t="s">
        <v>93</v>
      </c>
      <c r="R216" s="54" t="s">
        <v>345</v>
      </c>
      <c r="S216" s="54" t="s">
        <v>236</v>
      </c>
      <c r="T216" s="31"/>
      <c r="U216" s="54" t="s">
        <v>112</v>
      </c>
      <c r="V216" s="31"/>
      <c r="W216" s="31"/>
      <c r="X216" s="54" t="s">
        <v>95</v>
      </c>
      <c r="Y216" s="54" t="s">
        <v>95</v>
      </c>
      <c r="Z216" s="54" t="s">
        <v>95</v>
      </c>
      <c r="AA216" s="54" t="s">
        <v>95</v>
      </c>
      <c r="AB216" s="54" t="s">
        <v>95</v>
      </c>
      <c r="AC216" s="68" t="s">
        <v>95</v>
      </c>
      <c r="AD216" s="19" t="s">
        <v>95</v>
      </c>
      <c r="AE216" s="54" t="s">
        <v>95</v>
      </c>
      <c r="AF216" s="54" t="s">
        <v>95</v>
      </c>
      <c r="AG216" s="54" t="s">
        <v>95</v>
      </c>
      <c r="AH216" s="54" t="s">
        <v>95</v>
      </c>
      <c r="AI216" s="54" t="s">
        <v>95</v>
      </c>
      <c r="AJ216" s="54" t="s">
        <v>95</v>
      </c>
      <c r="AK216" s="184" t="s">
        <v>94</v>
      </c>
      <c r="AL216" s="184" t="s">
        <v>94</v>
      </c>
      <c r="AM216" s="68" t="s">
        <v>94</v>
      </c>
      <c r="AN216" s="68" t="s">
        <v>95</v>
      </c>
      <c r="AO216" s="68" t="s">
        <v>95</v>
      </c>
      <c r="AP216" s="71" t="s">
        <v>94</v>
      </c>
      <c r="AQ216" s="54" t="s">
        <v>95</v>
      </c>
      <c r="AR216" s="31"/>
      <c r="AS216" s="31"/>
      <c r="AT216" s="31"/>
      <c r="AU216" s="9" t="s">
        <v>98</v>
      </c>
      <c r="AV216" s="9"/>
      <c r="AW216" s="9"/>
      <c r="AX216" s="11">
        <v>43825</v>
      </c>
      <c r="AY216" s="11">
        <v>43912</v>
      </c>
      <c r="AZ216" s="11">
        <f>AX216+$AZ$2</f>
        <v>43832</v>
      </c>
      <c r="BA216" s="11">
        <v>43924</v>
      </c>
      <c r="BB216" s="11" t="s">
        <v>93</v>
      </c>
      <c r="BC216" s="11" t="s">
        <v>1373</v>
      </c>
      <c r="BD216" s="9"/>
      <c r="BE216" s="31"/>
      <c r="BF216" s="31" t="s">
        <v>101</v>
      </c>
      <c r="BG216" s="31" t="s">
        <v>102</v>
      </c>
      <c r="BH216" s="31" t="s">
        <v>114</v>
      </c>
      <c r="BI216" s="31"/>
      <c r="BJ216" s="31" t="s">
        <v>758</v>
      </c>
      <c r="BK216" s="31" t="s">
        <v>104</v>
      </c>
      <c r="BL216" s="31" t="s">
        <v>94</v>
      </c>
      <c r="BM216" s="31"/>
      <c r="BN216" s="31"/>
      <c r="BO216" s="31"/>
      <c r="BP216" s="31" t="s">
        <v>134</v>
      </c>
      <c r="BQ216" s="31" t="s">
        <v>136</v>
      </c>
      <c r="BR216" s="31" t="s">
        <v>107</v>
      </c>
      <c r="BS216" s="31" t="s">
        <v>136</v>
      </c>
      <c r="BT216" s="31"/>
      <c r="BU216" s="31"/>
      <c r="BV216" s="31"/>
      <c r="BW216" s="31"/>
      <c r="BX216" s="31"/>
      <c r="BY216" s="31"/>
      <c r="BZ216" s="31"/>
      <c r="CA216" s="31"/>
      <c r="CB216" s="31"/>
    </row>
    <row r="217" spans="1:80" customFormat="1" ht="25.5" customHeight="1">
      <c r="A217" s="184">
        <v>214</v>
      </c>
      <c r="B217" s="184" t="s">
        <v>748</v>
      </c>
      <c r="C217" s="184" t="s">
        <v>205</v>
      </c>
      <c r="D217" s="184" t="s">
        <v>206</v>
      </c>
      <c r="E217" s="184" t="s">
        <v>1374</v>
      </c>
      <c r="F217" s="31"/>
      <c r="G217" s="54">
        <v>0.3</v>
      </c>
      <c r="H217" s="54">
        <v>0.7</v>
      </c>
      <c r="I217" s="31"/>
      <c r="J217" s="31" t="s">
        <v>87</v>
      </c>
      <c r="K217" s="54" t="s">
        <v>1375</v>
      </c>
      <c r="L217" s="184" t="s">
        <v>89</v>
      </c>
      <c r="M217" s="184" t="s">
        <v>89</v>
      </c>
      <c r="N217" s="57"/>
      <c r="O217" s="62" t="s">
        <v>1376</v>
      </c>
      <c r="P217" s="31" t="s">
        <v>1277</v>
      </c>
      <c r="Q217" s="54" t="s">
        <v>1256</v>
      </c>
      <c r="R217" s="54" t="s">
        <v>1256</v>
      </c>
      <c r="S217" s="54" t="s">
        <v>236</v>
      </c>
      <c r="T217" s="225"/>
      <c r="U217" s="54" t="s">
        <v>954</v>
      </c>
      <c r="V217" s="31"/>
      <c r="W217" s="31"/>
      <c r="X217" s="54" t="s">
        <v>97</v>
      </c>
      <c r="Y217" s="54" t="s">
        <v>95</v>
      </c>
      <c r="Z217" s="54" t="s">
        <v>97</v>
      </c>
      <c r="AA217" s="54" t="s">
        <v>95</v>
      </c>
      <c r="AB217" s="54" t="s">
        <v>95</v>
      </c>
      <c r="AC217" s="68" t="s">
        <v>95</v>
      </c>
      <c r="AD217" s="19" t="s">
        <v>97</v>
      </c>
      <c r="AE217" s="54" t="s">
        <v>97</v>
      </c>
      <c r="AF217" s="54" t="s">
        <v>97</v>
      </c>
      <c r="AG217" s="54" t="s">
        <v>97</v>
      </c>
      <c r="AH217" s="54" t="s">
        <v>97</v>
      </c>
      <c r="AI217" s="54" t="s">
        <v>97</v>
      </c>
      <c r="AJ217" s="54" t="s">
        <v>97</v>
      </c>
      <c r="AK217" s="54" t="s">
        <v>97</v>
      </c>
      <c r="AL217" s="54" t="s">
        <v>97</v>
      </c>
      <c r="AM217" s="68" t="s">
        <v>97</v>
      </c>
      <c r="AN217" s="68" t="s">
        <v>97</v>
      </c>
      <c r="AO217" s="68" t="s">
        <v>97</v>
      </c>
      <c r="AP217" s="68" t="s">
        <v>97</v>
      </c>
      <c r="AQ217" s="54" t="s">
        <v>95</v>
      </c>
      <c r="AR217" s="31"/>
      <c r="AS217" s="31"/>
      <c r="AT217" s="31"/>
      <c r="AU217" s="31" t="s">
        <v>98</v>
      </c>
      <c r="AV217" s="31"/>
      <c r="AW217" s="31"/>
      <c r="AX217" s="11">
        <v>43888</v>
      </c>
      <c r="AY217" s="35">
        <v>43888</v>
      </c>
      <c r="AZ217" s="35">
        <v>43888</v>
      </c>
      <c r="BA217" s="35">
        <v>43892</v>
      </c>
      <c r="BB217" s="35" t="s">
        <v>93</v>
      </c>
      <c r="BC217" s="35" t="s">
        <v>1377</v>
      </c>
      <c r="BD217" s="31"/>
      <c r="BE217" s="31" t="s">
        <v>114</v>
      </c>
      <c r="BF217" s="31"/>
      <c r="BG217" s="31"/>
      <c r="BH217" s="31"/>
      <c r="BI217" s="31" t="s">
        <v>114</v>
      </c>
      <c r="BJ217" s="31"/>
      <c r="BK217" s="31" t="s">
        <v>205</v>
      </c>
      <c r="BL217" s="31"/>
      <c r="BM217" s="31"/>
      <c r="BN217" s="31"/>
      <c r="BO217" s="31"/>
      <c r="BP217" s="31" t="s">
        <v>106</v>
      </c>
      <c r="BQ217" s="31" t="s">
        <v>106</v>
      </c>
      <c r="BR217" s="31" t="s">
        <v>107</v>
      </c>
      <c r="BS217" s="31" t="s">
        <v>136</v>
      </c>
      <c r="BT217" s="31"/>
      <c r="BU217" s="31"/>
      <c r="BV217" s="31"/>
      <c r="BW217" s="31"/>
      <c r="BX217" s="31"/>
      <c r="BY217" s="31"/>
      <c r="BZ217" s="31"/>
      <c r="CA217" s="31"/>
      <c r="CB217" s="31"/>
    </row>
    <row r="218" spans="1:80" customFormat="1" ht="28.5" customHeight="1">
      <c r="A218" s="184">
        <v>215</v>
      </c>
      <c r="B218" s="184" t="s">
        <v>571</v>
      </c>
      <c r="C218" s="184" t="s">
        <v>604</v>
      </c>
      <c r="D218" s="184" t="s">
        <v>84</v>
      </c>
      <c r="E218" s="184" t="s">
        <v>1378</v>
      </c>
      <c r="F218" s="184" t="s">
        <v>95</v>
      </c>
      <c r="G218" s="54">
        <v>0.95</v>
      </c>
      <c r="H218" s="54">
        <v>0.05</v>
      </c>
      <c r="I218" s="184"/>
      <c r="J218" s="54" t="s">
        <v>87</v>
      </c>
      <c r="K218" s="54" t="s">
        <v>253</v>
      </c>
      <c r="L218" s="184" t="s">
        <v>305</v>
      </c>
      <c r="M218" s="184" t="s">
        <v>606</v>
      </c>
      <c r="N218" s="184" t="s">
        <v>607</v>
      </c>
      <c r="O218" s="54" t="s">
        <v>288</v>
      </c>
      <c r="P218" s="54"/>
      <c r="Q218" s="54" t="s">
        <v>1379</v>
      </c>
      <c r="R218" s="54" t="s">
        <v>370</v>
      </c>
      <c r="S218" s="54" t="s">
        <v>521</v>
      </c>
      <c r="T218" s="225"/>
      <c r="U218" s="31" t="s">
        <v>248</v>
      </c>
      <c r="V218" s="54"/>
      <c r="W218" s="184"/>
      <c r="X218" s="184" t="s">
        <v>95</v>
      </c>
      <c r="Y218" s="184" t="s">
        <v>94</v>
      </c>
      <c r="Z218" s="184" t="s">
        <v>95</v>
      </c>
      <c r="AA218" s="184" t="s">
        <v>94</v>
      </c>
      <c r="AB218" s="184" t="s">
        <v>94</v>
      </c>
      <c r="AC218" s="71" t="s">
        <v>94</v>
      </c>
      <c r="AD218" s="185" t="s">
        <v>94</v>
      </c>
      <c r="AE218" s="184" t="s">
        <v>94</v>
      </c>
      <c r="AF218" s="184" t="s">
        <v>94</v>
      </c>
      <c r="AG218" s="184" t="s">
        <v>94</v>
      </c>
      <c r="AH218" s="184" t="s">
        <v>94</v>
      </c>
      <c r="AI218" s="184" t="s">
        <v>94</v>
      </c>
      <c r="AJ218" s="184" t="s">
        <v>95</v>
      </c>
      <c r="AK218" s="184" t="s">
        <v>94</v>
      </c>
      <c r="AL218" s="184" t="s">
        <v>94</v>
      </c>
      <c r="AM218" s="71" t="s">
        <v>95</v>
      </c>
      <c r="AN218" s="71" t="s">
        <v>94</v>
      </c>
      <c r="AO218" s="71" t="s">
        <v>94</v>
      </c>
      <c r="AP218" s="71" t="s">
        <v>94</v>
      </c>
      <c r="AQ218" s="184" t="s">
        <v>94</v>
      </c>
      <c r="AR218" s="184" t="s">
        <v>204</v>
      </c>
      <c r="AS218" s="184" t="s">
        <v>95</v>
      </c>
      <c r="AT218" s="31"/>
      <c r="AU218" s="9" t="s">
        <v>98</v>
      </c>
      <c r="AV218" s="9"/>
      <c r="AW218" s="9"/>
      <c r="AX218" s="11">
        <v>43819</v>
      </c>
      <c r="AY218" s="11">
        <v>43819</v>
      </c>
      <c r="AZ218" s="11">
        <f>AY218+$AZ$2</f>
        <v>43826</v>
      </c>
      <c r="BA218" s="11">
        <v>43838</v>
      </c>
      <c r="BB218" s="11" t="s">
        <v>93</v>
      </c>
      <c r="BC218" s="11" t="s">
        <v>609</v>
      </c>
      <c r="BD218" s="9"/>
      <c r="BE218" s="31"/>
      <c r="BF218" s="31" t="s">
        <v>558</v>
      </c>
      <c r="BG218" s="31" t="s">
        <v>610</v>
      </c>
      <c r="BH218" s="31" t="s">
        <v>114</v>
      </c>
      <c r="BI218" s="31"/>
      <c r="BJ218" s="31" t="s">
        <v>264</v>
      </c>
      <c r="BK218" s="31" t="s">
        <v>104</v>
      </c>
      <c r="BL218" s="31" t="s">
        <v>94</v>
      </c>
      <c r="BM218" s="31"/>
      <c r="BN218" s="31"/>
      <c r="BO218" s="31"/>
      <c r="BP218" s="31" t="s">
        <v>135</v>
      </c>
      <c r="BQ218" s="31" t="s">
        <v>135</v>
      </c>
      <c r="BR218" s="31" t="s">
        <v>135</v>
      </c>
      <c r="BS218" s="31" t="s">
        <v>136</v>
      </c>
      <c r="BT218" s="31"/>
      <c r="BU218" s="31"/>
      <c r="BV218" s="31"/>
      <c r="BW218" s="31"/>
      <c r="BX218" s="31"/>
      <c r="BY218" s="31"/>
      <c r="BZ218" s="31"/>
      <c r="CA218" s="31"/>
      <c r="CB218" s="31"/>
    </row>
    <row r="219" spans="1:80" customFormat="1" ht="24.95" customHeight="1">
      <c r="A219" s="184">
        <v>216</v>
      </c>
      <c r="B219" s="184" t="s">
        <v>571</v>
      </c>
      <c r="C219" s="184" t="s">
        <v>604</v>
      </c>
      <c r="D219" s="184" t="s">
        <v>84</v>
      </c>
      <c r="E219" s="184" t="s">
        <v>1380</v>
      </c>
      <c r="F219" s="184" t="s">
        <v>95</v>
      </c>
      <c r="G219" s="54">
        <v>0.95</v>
      </c>
      <c r="H219" s="54">
        <v>0.05</v>
      </c>
      <c r="I219" s="184"/>
      <c r="J219" s="54" t="s">
        <v>87</v>
      </c>
      <c r="K219" s="54" t="s">
        <v>253</v>
      </c>
      <c r="L219" s="184" t="s">
        <v>305</v>
      </c>
      <c r="M219" s="184" t="s">
        <v>606</v>
      </c>
      <c r="N219" s="184" t="s">
        <v>607</v>
      </c>
      <c r="O219" s="54" t="s">
        <v>288</v>
      </c>
      <c r="P219" s="54"/>
      <c r="Q219" s="54" t="s">
        <v>1381</v>
      </c>
      <c r="R219" s="54" t="s">
        <v>370</v>
      </c>
      <c r="S219" s="54" t="s">
        <v>521</v>
      </c>
      <c r="T219" s="225"/>
      <c r="U219" s="31" t="s">
        <v>248</v>
      </c>
      <c r="V219" s="54"/>
      <c r="W219" s="184"/>
      <c r="X219" s="184" t="s">
        <v>95</v>
      </c>
      <c r="Y219" s="184" t="s">
        <v>94</v>
      </c>
      <c r="Z219" s="184" t="s">
        <v>95</v>
      </c>
      <c r="AA219" s="184" t="s">
        <v>94</v>
      </c>
      <c r="AB219" s="184" t="s">
        <v>94</v>
      </c>
      <c r="AC219" s="71" t="s">
        <v>94</v>
      </c>
      <c r="AD219" s="185" t="s">
        <v>94</v>
      </c>
      <c r="AE219" s="184" t="s">
        <v>94</v>
      </c>
      <c r="AF219" s="184" t="s">
        <v>94</v>
      </c>
      <c r="AG219" s="184" t="s">
        <v>94</v>
      </c>
      <c r="AH219" s="184" t="s">
        <v>94</v>
      </c>
      <c r="AI219" s="184" t="s">
        <v>94</v>
      </c>
      <c r="AJ219" s="184" t="s">
        <v>95</v>
      </c>
      <c r="AK219" s="184" t="s">
        <v>94</v>
      </c>
      <c r="AL219" s="184" t="s">
        <v>94</v>
      </c>
      <c r="AM219" s="71" t="s">
        <v>95</v>
      </c>
      <c r="AN219" s="71" t="s">
        <v>94</v>
      </c>
      <c r="AO219" s="71" t="s">
        <v>94</v>
      </c>
      <c r="AP219" s="71" t="s">
        <v>94</v>
      </c>
      <c r="AQ219" s="184" t="s">
        <v>94</v>
      </c>
      <c r="AR219" s="184" t="s">
        <v>204</v>
      </c>
      <c r="AS219" s="184" t="s">
        <v>95</v>
      </c>
      <c r="AT219" s="31"/>
      <c r="AU219" s="9" t="s">
        <v>98</v>
      </c>
      <c r="AV219" s="9"/>
      <c r="AW219" s="9"/>
      <c r="AX219" s="11">
        <v>43819</v>
      </c>
      <c r="AY219" s="11">
        <v>43819</v>
      </c>
      <c r="AZ219" s="11">
        <f>AY219+$AZ$2</f>
        <v>43826</v>
      </c>
      <c r="BA219" s="11">
        <v>43838</v>
      </c>
      <c r="BB219" s="11" t="s">
        <v>93</v>
      </c>
      <c r="BC219" s="11" t="s">
        <v>609</v>
      </c>
      <c r="BD219" s="9"/>
      <c r="BE219" s="31"/>
      <c r="BF219" s="31" t="s">
        <v>558</v>
      </c>
      <c r="BG219" s="31" t="s">
        <v>610</v>
      </c>
      <c r="BH219" s="31" t="s">
        <v>114</v>
      </c>
      <c r="BI219" s="31"/>
      <c r="BJ219" s="31" t="s">
        <v>264</v>
      </c>
      <c r="BK219" s="31" t="s">
        <v>104</v>
      </c>
      <c r="BL219" s="31" t="s">
        <v>94</v>
      </c>
      <c r="BM219" s="31"/>
      <c r="BN219" s="31"/>
      <c r="BO219" s="31"/>
      <c r="BP219" s="31" t="s">
        <v>135</v>
      </c>
      <c r="BQ219" s="31" t="s">
        <v>135</v>
      </c>
      <c r="BR219" s="31" t="s">
        <v>135</v>
      </c>
      <c r="BS219" s="31" t="s">
        <v>136</v>
      </c>
      <c r="BT219" s="31"/>
      <c r="BU219" s="31"/>
      <c r="BV219" s="31"/>
      <c r="BW219" s="31"/>
      <c r="BX219" s="31"/>
      <c r="BY219" s="31"/>
      <c r="BZ219" s="31"/>
      <c r="CA219" s="31"/>
      <c r="CB219" s="31"/>
    </row>
    <row r="220" spans="1:80" customFormat="1" ht="24.95" customHeight="1">
      <c r="A220" s="184">
        <v>217</v>
      </c>
      <c r="B220" s="184" t="s">
        <v>571</v>
      </c>
      <c r="C220" s="184" t="s">
        <v>604</v>
      </c>
      <c r="D220" s="184" t="s">
        <v>84</v>
      </c>
      <c r="E220" s="184" t="s">
        <v>1382</v>
      </c>
      <c r="F220" s="184" t="s">
        <v>95</v>
      </c>
      <c r="G220" s="54">
        <v>0.95</v>
      </c>
      <c r="H220" s="54">
        <v>0.05</v>
      </c>
      <c r="I220" s="184"/>
      <c r="J220" s="54" t="s">
        <v>87</v>
      </c>
      <c r="K220" s="54" t="s">
        <v>253</v>
      </c>
      <c r="L220" s="184" t="s">
        <v>305</v>
      </c>
      <c r="M220" s="184" t="s">
        <v>606</v>
      </c>
      <c r="N220" s="184" t="s">
        <v>607</v>
      </c>
      <c r="O220" s="54" t="s">
        <v>288</v>
      </c>
      <c r="P220" s="54"/>
      <c r="Q220" s="54" t="s">
        <v>1383</v>
      </c>
      <c r="R220" s="54" t="s">
        <v>370</v>
      </c>
      <c r="S220" s="54" t="s">
        <v>521</v>
      </c>
      <c r="T220" s="225"/>
      <c r="U220" s="54" t="s">
        <v>248</v>
      </c>
      <c r="V220" s="54"/>
      <c r="W220" s="184"/>
      <c r="X220" s="184" t="s">
        <v>1384</v>
      </c>
      <c r="Y220" s="184" t="s">
        <v>1384</v>
      </c>
      <c r="Z220" s="184" t="s">
        <v>1384</v>
      </c>
      <c r="AA220" s="184" t="s">
        <v>1384</v>
      </c>
      <c r="AB220" s="184" t="s">
        <v>95</v>
      </c>
      <c r="AC220" s="71" t="s">
        <v>95</v>
      </c>
      <c r="AD220" s="185" t="s">
        <v>97</v>
      </c>
      <c r="AE220" s="184" t="s">
        <v>94</v>
      </c>
      <c r="AF220" s="184" t="s">
        <v>94</v>
      </c>
      <c r="AG220" s="184" t="s">
        <v>94</v>
      </c>
      <c r="AH220" s="184" t="s">
        <v>94</v>
      </c>
      <c r="AI220" s="184" t="s">
        <v>437</v>
      </c>
      <c r="AJ220" s="184" t="s">
        <v>437</v>
      </c>
      <c r="AK220" s="184" t="s">
        <v>94</v>
      </c>
      <c r="AL220" s="184" t="s">
        <v>94</v>
      </c>
      <c r="AM220" s="71" t="s">
        <v>94</v>
      </c>
      <c r="AN220" s="71" t="s">
        <v>94</v>
      </c>
      <c r="AO220" s="71" t="s">
        <v>94</v>
      </c>
      <c r="AP220" s="71" t="s">
        <v>94</v>
      </c>
      <c r="AQ220" s="184" t="s">
        <v>95</v>
      </c>
      <c r="AR220" s="184" t="s">
        <v>204</v>
      </c>
      <c r="AS220" s="184" t="s">
        <v>95</v>
      </c>
      <c r="AT220" s="31"/>
      <c r="AU220" s="9" t="s">
        <v>98</v>
      </c>
      <c r="AV220" s="9"/>
      <c r="AW220" s="9"/>
      <c r="AX220" s="11">
        <v>43819</v>
      </c>
      <c r="AY220" s="11">
        <v>43819</v>
      </c>
      <c r="AZ220" s="11">
        <f>AY220+$AZ$2</f>
        <v>43826</v>
      </c>
      <c r="BA220" s="11">
        <v>43838</v>
      </c>
      <c r="BB220" s="11" t="s">
        <v>93</v>
      </c>
      <c r="BC220" s="11" t="s">
        <v>609</v>
      </c>
      <c r="BD220" s="9"/>
      <c r="BE220" s="31"/>
      <c r="BF220" s="31" t="s">
        <v>558</v>
      </c>
      <c r="BG220" s="31" t="s">
        <v>610</v>
      </c>
      <c r="BH220" s="31" t="s">
        <v>114</v>
      </c>
      <c r="BI220" s="31"/>
      <c r="BJ220" s="31" t="s">
        <v>264</v>
      </c>
      <c r="BK220" s="31" t="s">
        <v>104</v>
      </c>
      <c r="BL220" s="31" t="s">
        <v>94</v>
      </c>
      <c r="BM220" s="31"/>
      <c r="BN220" s="31"/>
      <c r="BO220" s="31"/>
      <c r="BP220" s="31" t="s">
        <v>135</v>
      </c>
      <c r="BQ220" s="31" t="s">
        <v>135</v>
      </c>
      <c r="BR220" s="31" t="s">
        <v>135</v>
      </c>
      <c r="BS220" s="31" t="s">
        <v>136</v>
      </c>
      <c r="BT220" s="31"/>
      <c r="BU220" s="31"/>
      <c r="BV220" s="31"/>
      <c r="BW220" s="31"/>
      <c r="BX220" s="31"/>
      <c r="BY220" s="31"/>
      <c r="BZ220" s="31"/>
      <c r="CA220" s="31"/>
      <c r="CB220" s="31"/>
    </row>
    <row r="221" spans="1:80" customFormat="1" ht="24.95" customHeight="1">
      <c r="A221" s="184">
        <v>218</v>
      </c>
      <c r="B221" s="184" t="s">
        <v>571</v>
      </c>
      <c r="C221" s="184" t="s">
        <v>604</v>
      </c>
      <c r="D221" s="184" t="s">
        <v>84</v>
      </c>
      <c r="E221" s="184" t="s">
        <v>1385</v>
      </c>
      <c r="F221" s="184" t="s">
        <v>95</v>
      </c>
      <c r="G221" s="54">
        <v>0.95</v>
      </c>
      <c r="H221" s="54">
        <v>0.05</v>
      </c>
      <c r="I221" s="184"/>
      <c r="J221" s="54" t="s">
        <v>87</v>
      </c>
      <c r="K221" s="54" t="s">
        <v>253</v>
      </c>
      <c r="L221" s="184" t="s">
        <v>305</v>
      </c>
      <c r="M221" s="184" t="s">
        <v>606</v>
      </c>
      <c r="N221" s="184" t="s">
        <v>607</v>
      </c>
      <c r="O221" s="54" t="s">
        <v>288</v>
      </c>
      <c r="P221" s="54"/>
      <c r="Q221" s="54" t="s">
        <v>1383</v>
      </c>
      <c r="R221" s="54" t="s">
        <v>370</v>
      </c>
      <c r="S221" s="54" t="s">
        <v>521</v>
      </c>
      <c r="T221" s="225"/>
      <c r="U221" s="54" t="s">
        <v>248</v>
      </c>
      <c r="V221" s="54"/>
      <c r="W221" s="184"/>
      <c r="X221" s="184" t="s">
        <v>95</v>
      </c>
      <c r="Y221" s="184" t="s">
        <v>94</v>
      </c>
      <c r="Z221" s="184" t="s">
        <v>95</v>
      </c>
      <c r="AA221" s="184" t="s">
        <v>94</v>
      </c>
      <c r="AB221" s="184" t="s">
        <v>94</v>
      </c>
      <c r="AC221" s="71" t="s">
        <v>94</v>
      </c>
      <c r="AD221" s="185" t="s">
        <v>94</v>
      </c>
      <c r="AE221" s="184" t="s">
        <v>94</v>
      </c>
      <c r="AF221" s="184" t="s">
        <v>94</v>
      </c>
      <c r="AG221" s="184" t="s">
        <v>94</v>
      </c>
      <c r="AH221" s="184" t="s">
        <v>94</v>
      </c>
      <c r="AI221" s="184" t="s">
        <v>94</v>
      </c>
      <c r="AJ221" s="184" t="s">
        <v>95</v>
      </c>
      <c r="AK221" s="184" t="s">
        <v>94</v>
      </c>
      <c r="AL221" s="184" t="s">
        <v>94</v>
      </c>
      <c r="AM221" s="71" t="s">
        <v>95</v>
      </c>
      <c r="AN221" s="71" t="s">
        <v>94</v>
      </c>
      <c r="AO221" s="71" t="s">
        <v>94</v>
      </c>
      <c r="AP221" s="71" t="s">
        <v>94</v>
      </c>
      <c r="AQ221" s="184" t="s">
        <v>94</v>
      </c>
      <c r="AR221" s="184" t="s">
        <v>204</v>
      </c>
      <c r="AS221" s="184" t="s">
        <v>95</v>
      </c>
      <c r="AT221" s="31"/>
      <c r="AU221" s="9" t="s">
        <v>98</v>
      </c>
      <c r="AV221" s="9"/>
      <c r="AW221" s="9"/>
      <c r="AX221" s="11">
        <v>43819</v>
      </c>
      <c r="AY221" s="11">
        <v>43819</v>
      </c>
      <c r="AZ221" s="11">
        <f>AY221+$AZ$2</f>
        <v>43826</v>
      </c>
      <c r="BA221" s="11">
        <v>43838</v>
      </c>
      <c r="BB221" s="11" t="s">
        <v>93</v>
      </c>
      <c r="BC221" s="11" t="s">
        <v>609</v>
      </c>
      <c r="BD221" s="9"/>
      <c r="BE221" s="31"/>
      <c r="BF221" s="31" t="s">
        <v>558</v>
      </c>
      <c r="BG221" s="31" t="s">
        <v>610</v>
      </c>
      <c r="BH221" s="31" t="s">
        <v>114</v>
      </c>
      <c r="BI221" s="31"/>
      <c r="BJ221" s="31" t="s">
        <v>264</v>
      </c>
      <c r="BK221" s="31" t="s">
        <v>104</v>
      </c>
      <c r="BL221" s="31" t="s">
        <v>94</v>
      </c>
      <c r="BM221" s="31"/>
      <c r="BN221" s="31"/>
      <c r="BO221" s="31"/>
      <c r="BP221" s="31" t="s">
        <v>135</v>
      </c>
      <c r="BQ221" s="31" t="s">
        <v>135</v>
      </c>
      <c r="BR221" s="31" t="s">
        <v>135</v>
      </c>
      <c r="BS221" s="31" t="s">
        <v>136</v>
      </c>
      <c r="BT221" s="31"/>
      <c r="BU221" s="31"/>
      <c r="BV221" s="31"/>
      <c r="BW221" s="31"/>
      <c r="BX221" s="31"/>
      <c r="BY221" s="31"/>
      <c r="BZ221" s="31"/>
      <c r="CA221" s="31"/>
      <c r="CB221" s="31"/>
    </row>
    <row r="222" spans="1:80" customFormat="1" ht="28.5" customHeight="1">
      <c r="A222" s="184">
        <v>219</v>
      </c>
      <c r="B222" s="184" t="s">
        <v>571</v>
      </c>
      <c r="C222" s="184" t="s">
        <v>577</v>
      </c>
      <c r="D222" s="184" t="s">
        <v>84</v>
      </c>
      <c r="E222" s="184" t="s">
        <v>1386</v>
      </c>
      <c r="F222" s="184" t="s">
        <v>95</v>
      </c>
      <c r="G222" s="54">
        <v>0.9</v>
      </c>
      <c r="H222" s="54">
        <v>0.1</v>
      </c>
      <c r="I222" s="184" t="s">
        <v>86</v>
      </c>
      <c r="J222" s="54" t="s">
        <v>87</v>
      </c>
      <c r="K222" s="54" t="s">
        <v>253</v>
      </c>
      <c r="L222" s="184" t="s">
        <v>89</v>
      </c>
      <c r="M222" s="184" t="s">
        <v>89</v>
      </c>
      <c r="N222" s="54" t="s">
        <v>1387</v>
      </c>
      <c r="O222" s="54"/>
      <c r="P222" s="54"/>
      <c r="Q222" s="54" t="s">
        <v>644</v>
      </c>
      <c r="R222" s="54" t="s">
        <v>625</v>
      </c>
      <c r="S222" s="54" t="s">
        <v>521</v>
      </c>
      <c r="T222" s="225"/>
      <c r="U222" s="31" t="s">
        <v>1388</v>
      </c>
      <c r="V222" s="54"/>
      <c r="W222" s="184"/>
      <c r="X222" s="184" t="s">
        <v>97</v>
      </c>
      <c r="Y222" s="184" t="s">
        <v>97</v>
      </c>
      <c r="Z222" s="184" t="s">
        <v>97</v>
      </c>
      <c r="AA222" s="261" t="s">
        <v>95</v>
      </c>
      <c r="AB222" s="184" t="s">
        <v>97</v>
      </c>
      <c r="AC222" s="71" t="s">
        <v>97</v>
      </c>
      <c r="AD222" s="184" t="s">
        <v>97</v>
      </c>
      <c r="AE222" s="184" t="s">
        <v>97</v>
      </c>
      <c r="AF222" s="184" t="s">
        <v>97</v>
      </c>
      <c r="AG222" s="184" t="s">
        <v>97</v>
      </c>
      <c r="AH222" s="184" t="s">
        <v>97</v>
      </c>
      <c r="AI222" s="184" t="s">
        <v>97</v>
      </c>
      <c r="AJ222" s="184" t="s">
        <v>97</v>
      </c>
      <c r="AK222" s="31" t="s">
        <v>95</v>
      </c>
      <c r="AL222" s="31" t="s">
        <v>95</v>
      </c>
      <c r="AM222" s="71" t="s">
        <v>97</v>
      </c>
      <c r="AN222" s="72" t="s">
        <v>105</v>
      </c>
      <c r="AO222" s="53" t="s">
        <v>97</v>
      </c>
      <c r="AP222" s="53" t="s">
        <v>95</v>
      </c>
      <c r="AQ222" s="184" t="s">
        <v>97</v>
      </c>
      <c r="AR222" s="184" t="s">
        <v>204</v>
      </c>
      <c r="AS222" s="184" t="s">
        <v>95</v>
      </c>
      <c r="AT222" s="31"/>
      <c r="AU222" s="9" t="s">
        <v>336</v>
      </c>
      <c r="AV222" s="9"/>
      <c r="AW222" s="9">
        <v>3</v>
      </c>
      <c r="AX222" s="11"/>
      <c r="AY222" s="11"/>
      <c r="AZ222" s="11"/>
      <c r="BA222" s="11"/>
      <c r="BB222" s="38" t="s">
        <v>201</v>
      </c>
      <c r="BC222" s="40" t="s">
        <v>1389</v>
      </c>
      <c r="BD222" s="9"/>
      <c r="BE222" s="31"/>
      <c r="BF222" s="31" t="s">
        <v>558</v>
      </c>
      <c r="BG222" s="31" t="s">
        <v>559</v>
      </c>
      <c r="BH222" s="31" t="s">
        <v>114</v>
      </c>
      <c r="BI222" s="31"/>
      <c r="BJ222" s="31" t="s">
        <v>264</v>
      </c>
      <c r="BK222" s="31" t="s">
        <v>102</v>
      </c>
      <c r="BL222" s="31" t="s">
        <v>172</v>
      </c>
      <c r="BM222" s="31"/>
      <c r="BN222" s="31"/>
      <c r="BO222" s="31"/>
      <c r="BP222" s="31"/>
      <c r="BQ222" s="31"/>
      <c r="BR222" s="31"/>
      <c r="BS222" s="31"/>
      <c r="BT222" s="31"/>
      <c r="BU222" s="31"/>
      <c r="BV222" s="31"/>
      <c r="BW222" s="31"/>
      <c r="BX222" s="31"/>
      <c r="BY222" s="31"/>
      <c r="BZ222" s="31"/>
      <c r="CA222" s="31"/>
      <c r="CB222" s="31"/>
    </row>
    <row r="223" spans="1:80" customFormat="1" ht="27" customHeight="1">
      <c r="A223" s="184">
        <v>220</v>
      </c>
      <c r="B223" s="184" t="s">
        <v>571</v>
      </c>
      <c r="C223" s="184" t="s">
        <v>577</v>
      </c>
      <c r="D223" s="184" t="s">
        <v>84</v>
      </c>
      <c r="E223" s="184" t="s">
        <v>1390</v>
      </c>
      <c r="F223" s="41"/>
      <c r="G223" s="54">
        <v>0.9</v>
      </c>
      <c r="H223" s="54">
        <v>0.1</v>
      </c>
      <c r="I223" s="41"/>
      <c r="J223" s="41" t="s">
        <v>87</v>
      </c>
      <c r="K223" s="64" t="s">
        <v>253</v>
      </c>
      <c r="L223" s="184" t="s">
        <v>89</v>
      </c>
      <c r="M223" s="184" t="s">
        <v>89</v>
      </c>
      <c r="N223" s="57" t="s">
        <v>1391</v>
      </c>
      <c r="O223" s="57"/>
      <c r="P223" s="41"/>
      <c r="Q223" s="31" t="s">
        <v>555</v>
      </c>
      <c r="R223" s="54" t="s">
        <v>625</v>
      </c>
      <c r="S223" s="41"/>
      <c r="T223" s="227"/>
      <c r="U223" s="41" t="s">
        <v>1392</v>
      </c>
      <c r="V223" s="41"/>
      <c r="W223" s="41"/>
      <c r="X223" s="184" t="s">
        <v>97</v>
      </c>
      <c r="Y223" s="184" t="s">
        <v>97</v>
      </c>
      <c r="Z223" s="184" t="s">
        <v>97</v>
      </c>
      <c r="AA223" s="184" t="s">
        <v>97</v>
      </c>
      <c r="AB223" s="184" t="s">
        <v>97</v>
      </c>
      <c r="AC223" s="71" t="s">
        <v>97</v>
      </c>
      <c r="AD223" s="185" t="s">
        <v>97</v>
      </c>
      <c r="AE223" s="184" t="s">
        <v>97</v>
      </c>
      <c r="AF223" s="184" t="s">
        <v>97</v>
      </c>
      <c r="AG223" s="184" t="s">
        <v>97</v>
      </c>
      <c r="AH223" s="184" t="s">
        <v>97</v>
      </c>
      <c r="AI223" s="184" t="s">
        <v>97</v>
      </c>
      <c r="AJ223" s="184" t="s">
        <v>97</v>
      </c>
      <c r="AK223" s="41" t="s">
        <v>95</v>
      </c>
      <c r="AL223" s="41" t="s">
        <v>95</v>
      </c>
      <c r="AM223" s="71" t="s">
        <v>94</v>
      </c>
      <c r="AN223" s="67" t="s">
        <v>95</v>
      </c>
      <c r="AO223" s="67" t="s">
        <v>95</v>
      </c>
      <c r="AP223" s="67" t="s">
        <v>95</v>
      </c>
      <c r="AQ223" s="184" t="s">
        <v>97</v>
      </c>
      <c r="AR223" s="184" t="s">
        <v>204</v>
      </c>
      <c r="AS223" s="41" t="s">
        <v>95</v>
      </c>
      <c r="AT223" s="31"/>
      <c r="AU223" s="41" t="s">
        <v>336</v>
      </c>
      <c r="AV223" s="41"/>
      <c r="AW223" s="41"/>
      <c r="AX223" s="42"/>
      <c r="AY223" s="42"/>
      <c r="AZ223" s="42"/>
      <c r="BA223" s="35"/>
      <c r="BB223" s="38" t="s">
        <v>338</v>
      </c>
      <c r="BC223" s="40" t="s">
        <v>347</v>
      </c>
      <c r="BD223" s="31"/>
      <c r="BE223" s="41"/>
      <c r="BF223" s="41"/>
      <c r="BG223" s="41"/>
      <c r="BH223" s="41"/>
      <c r="BI223" s="41"/>
      <c r="BJ223" s="41" t="s">
        <v>584</v>
      </c>
      <c r="BK223" s="41" t="s">
        <v>104</v>
      </c>
      <c r="BL223" s="41" t="s">
        <v>172</v>
      </c>
      <c r="BM223" s="41"/>
      <c r="BN223" s="41"/>
      <c r="BO223" s="41"/>
      <c r="BP223" s="41"/>
      <c r="BQ223" s="41"/>
      <c r="BR223" s="41"/>
      <c r="BS223" s="41"/>
      <c r="BT223" s="41"/>
      <c r="BU223" s="41"/>
      <c r="BV223" s="41"/>
      <c r="BW223" s="41"/>
      <c r="BX223" s="41"/>
      <c r="BY223" s="41"/>
      <c r="BZ223" s="41"/>
      <c r="CA223" s="41"/>
      <c r="CB223" s="41"/>
    </row>
    <row r="224" spans="1:80" customFormat="1" ht="16.5" customHeight="1">
      <c r="A224" s="184">
        <v>221</v>
      </c>
      <c r="B224" s="184" t="s">
        <v>708</v>
      </c>
      <c r="C224" s="184" t="s">
        <v>205</v>
      </c>
      <c r="D224" s="184" t="s">
        <v>206</v>
      </c>
      <c r="E224" s="184" t="s">
        <v>1393</v>
      </c>
      <c r="F224" s="41"/>
      <c r="G224" s="54">
        <v>0.95</v>
      </c>
      <c r="H224" s="54">
        <v>0.05</v>
      </c>
      <c r="I224" s="54"/>
      <c r="J224" s="54" t="s">
        <v>1394</v>
      </c>
      <c r="K224" s="64" t="s">
        <v>253</v>
      </c>
      <c r="L224" s="184"/>
      <c r="M224" s="184"/>
      <c r="N224" s="57"/>
      <c r="O224" s="41"/>
      <c r="P224" s="31"/>
      <c r="Q224" s="54" t="s">
        <v>987</v>
      </c>
      <c r="R224" s="54" t="s">
        <v>987</v>
      </c>
      <c r="S224" s="41"/>
      <c r="T224" s="227"/>
      <c r="U224" s="41"/>
      <c r="V224" s="41"/>
      <c r="W224" s="31"/>
      <c r="X224" s="31" t="s">
        <v>95</v>
      </c>
      <c r="Y224" s="31" t="s">
        <v>95</v>
      </c>
      <c r="Z224" s="31" t="s">
        <v>95</v>
      </c>
      <c r="AA224" s="31" t="s">
        <v>95</v>
      </c>
      <c r="AB224" s="31" t="s">
        <v>97</v>
      </c>
      <c r="AC224" s="53" t="s">
        <v>97</v>
      </c>
      <c r="AD224" s="37" t="s">
        <v>97</v>
      </c>
      <c r="AE224" s="31" t="s">
        <v>97</v>
      </c>
      <c r="AF224" s="31" t="s">
        <v>97</v>
      </c>
      <c r="AG224" s="31" t="s">
        <v>97</v>
      </c>
      <c r="AH224" s="31" t="s">
        <v>97</v>
      </c>
      <c r="AI224" s="31" t="s">
        <v>97</v>
      </c>
      <c r="AJ224" s="31" t="s">
        <v>97</v>
      </c>
      <c r="AK224" s="73" t="s">
        <v>94</v>
      </c>
      <c r="AL224" s="73" t="s">
        <v>94</v>
      </c>
      <c r="AM224" s="53" t="s">
        <v>94</v>
      </c>
      <c r="AN224" s="53" t="s">
        <v>97</v>
      </c>
      <c r="AO224" s="53" t="s">
        <v>97</v>
      </c>
      <c r="AP224" s="53" t="s">
        <v>97</v>
      </c>
      <c r="AQ224" s="31" t="s">
        <v>1395</v>
      </c>
      <c r="AR224" s="31" t="s">
        <v>204</v>
      </c>
      <c r="AS224" s="31" t="s">
        <v>95</v>
      </c>
      <c r="AT224" s="43"/>
      <c r="AU224" s="43" t="s">
        <v>360</v>
      </c>
      <c r="AV224" s="43"/>
      <c r="AW224" s="44"/>
      <c r="AX224" s="44"/>
      <c r="AY224" s="44"/>
      <c r="AZ224" s="38"/>
      <c r="BA224" s="38"/>
      <c r="BB224" s="38" t="s">
        <v>338</v>
      </c>
      <c r="BC224" s="29" t="s">
        <v>1396</v>
      </c>
      <c r="BD224" s="43"/>
      <c r="BE224" s="43"/>
      <c r="BF224" s="43"/>
      <c r="BG224" s="43"/>
      <c r="BH224" s="43"/>
      <c r="BI224" s="43"/>
      <c r="BJ224" s="43"/>
      <c r="BK224" s="43" t="s">
        <v>545</v>
      </c>
      <c r="BL224" s="43"/>
      <c r="BM224" s="43"/>
      <c r="BN224" s="43"/>
      <c r="BO224" s="43"/>
      <c r="BP224" s="192" t="s">
        <v>242</v>
      </c>
      <c r="BQ224" s="43" t="s">
        <v>242</v>
      </c>
      <c r="BR224" s="43"/>
      <c r="BS224" s="43"/>
      <c r="BT224" s="43"/>
      <c r="BU224" s="43"/>
      <c r="BV224" s="43"/>
      <c r="BW224" s="43"/>
      <c r="BX224" s="43"/>
      <c r="BY224" s="43"/>
      <c r="BZ224" s="43"/>
      <c r="CA224" s="43"/>
      <c r="CB224" s="43"/>
    </row>
    <row r="225" spans="1:80" ht="15" customHeight="1">
      <c r="A225" s="247">
        <v>222</v>
      </c>
      <c r="B225" s="247" t="s">
        <v>708</v>
      </c>
      <c r="C225" s="247" t="s">
        <v>199</v>
      </c>
      <c r="D225" s="247" t="s">
        <v>84</v>
      </c>
      <c r="E225" s="247" t="s">
        <v>1397</v>
      </c>
      <c r="F225" s="251"/>
      <c r="G225" s="224">
        <v>0.95</v>
      </c>
      <c r="H225" s="224">
        <v>0.05</v>
      </c>
      <c r="I225" s="224"/>
      <c r="J225" s="224" t="s">
        <v>87</v>
      </c>
      <c r="K225" s="398" t="s">
        <v>253</v>
      </c>
      <c r="L225" s="184"/>
      <c r="M225" s="184"/>
      <c r="N225" s="399" t="s">
        <v>95</v>
      </c>
      <c r="O225" s="251" t="s">
        <v>95</v>
      </c>
      <c r="P225" s="392" t="s">
        <v>95</v>
      </c>
      <c r="Q225" s="224" t="s">
        <v>1398</v>
      </c>
      <c r="R225" s="224" t="s">
        <v>1398</v>
      </c>
      <c r="S225" s="251"/>
      <c r="T225" s="227"/>
      <c r="U225" s="251"/>
      <c r="V225" s="251"/>
      <c r="W225" s="392"/>
      <c r="X225" s="392" t="s">
        <v>95</v>
      </c>
      <c r="Y225" s="392" t="s">
        <v>95</v>
      </c>
      <c r="Z225" s="392" t="s">
        <v>95</v>
      </c>
      <c r="AA225" s="392" t="s">
        <v>95</v>
      </c>
      <c r="AB225" s="392" t="s">
        <v>97</v>
      </c>
      <c r="AC225" s="400" t="s">
        <v>97</v>
      </c>
      <c r="AD225" s="403" t="s">
        <v>97</v>
      </c>
      <c r="AE225" s="392" t="s">
        <v>97</v>
      </c>
      <c r="AF225" s="392" t="s">
        <v>97</v>
      </c>
      <c r="AG225" s="392" t="s">
        <v>97</v>
      </c>
      <c r="AH225" s="392" t="s">
        <v>97</v>
      </c>
      <c r="AI225" s="392" t="s">
        <v>95</v>
      </c>
      <c r="AJ225" s="392" t="s">
        <v>95</v>
      </c>
      <c r="AK225" s="392" t="s">
        <v>95</v>
      </c>
      <c r="AL225" s="392" t="s">
        <v>95</v>
      </c>
      <c r="AM225" s="400" t="s">
        <v>94</v>
      </c>
      <c r="AN225" s="400" t="s">
        <v>95</v>
      </c>
      <c r="AO225" s="400" t="s">
        <v>95</v>
      </c>
      <c r="AP225" s="400" t="s">
        <v>95</v>
      </c>
      <c r="AQ225" s="392" t="s">
        <v>97</v>
      </c>
      <c r="AR225" s="392" t="s">
        <v>204</v>
      </c>
      <c r="AS225" s="392" t="s">
        <v>95</v>
      </c>
      <c r="AT225" s="435"/>
      <c r="AU225" s="43" t="s">
        <v>360</v>
      </c>
      <c r="AV225" s="43"/>
      <c r="AW225" s="44"/>
      <c r="AX225" s="44"/>
      <c r="AY225" s="44"/>
      <c r="AZ225" s="38"/>
      <c r="BA225" s="38"/>
      <c r="BB225" s="38" t="s">
        <v>201</v>
      </c>
      <c r="BC225" s="29" t="s">
        <v>1399</v>
      </c>
      <c r="BD225" s="43"/>
      <c r="BE225" s="43"/>
      <c r="BF225" s="43"/>
      <c r="BG225" s="43"/>
      <c r="BH225" s="43"/>
      <c r="BI225" s="43"/>
      <c r="BJ225" s="43"/>
      <c r="BK225" s="43" t="s">
        <v>362</v>
      </c>
      <c r="BL225" s="43" t="s">
        <v>172</v>
      </c>
      <c r="BM225" s="43"/>
      <c r="BN225" s="43"/>
      <c r="BO225" s="43"/>
      <c r="BP225" s="203" t="s">
        <v>443</v>
      </c>
      <c r="BQ225" s="43"/>
      <c r="BR225" s="43"/>
      <c r="BS225" s="43"/>
      <c r="BT225" s="43"/>
      <c r="BU225" s="43"/>
      <c r="BV225" s="43"/>
      <c r="BW225" s="43"/>
      <c r="BX225" s="43"/>
      <c r="BY225" s="43"/>
      <c r="BZ225" s="43"/>
      <c r="CA225" s="43"/>
      <c r="CB225" s="43"/>
    </row>
    <row r="226" spans="1:80" customFormat="1" ht="15" customHeight="1">
      <c r="A226" s="184">
        <v>223</v>
      </c>
      <c r="B226" s="184" t="s">
        <v>571</v>
      </c>
      <c r="C226" s="184" t="s">
        <v>1400</v>
      </c>
      <c r="D226" s="184" t="s">
        <v>1304</v>
      </c>
      <c r="E226" s="184" t="s">
        <v>1401</v>
      </c>
      <c r="F226" s="67" t="s">
        <v>105</v>
      </c>
      <c r="G226" s="68"/>
      <c r="H226" s="68"/>
      <c r="I226" s="68"/>
      <c r="J226" s="68" t="s">
        <v>172</v>
      </c>
      <c r="K226" s="69"/>
      <c r="L226" s="184"/>
      <c r="M226" s="184"/>
      <c r="N226" s="57"/>
      <c r="O226" s="41"/>
      <c r="P226" s="31"/>
      <c r="Q226" s="54" t="s">
        <v>1402</v>
      </c>
      <c r="R226" s="54" t="s">
        <v>1402</v>
      </c>
      <c r="S226" s="41"/>
      <c r="T226" s="41"/>
      <c r="U226" s="41"/>
      <c r="V226" s="41"/>
      <c r="W226" s="31"/>
      <c r="X226" s="36" t="s">
        <v>105</v>
      </c>
      <c r="Y226" s="36" t="s">
        <v>105</v>
      </c>
      <c r="Z226" s="36" t="s">
        <v>105</v>
      </c>
      <c r="AA226" s="36" t="s">
        <v>105</v>
      </c>
      <c r="AB226" s="36" t="s">
        <v>105</v>
      </c>
      <c r="AC226" s="72" t="s">
        <v>105</v>
      </c>
      <c r="AD226" s="217" t="s">
        <v>105</v>
      </c>
      <c r="AE226" s="36" t="s">
        <v>105</v>
      </c>
      <c r="AF226" s="36" t="s">
        <v>105</v>
      </c>
      <c r="AG226" s="36" t="s">
        <v>105</v>
      </c>
      <c r="AH226" s="36" t="s">
        <v>105</v>
      </c>
      <c r="AI226" s="36" t="s">
        <v>105</v>
      </c>
      <c r="AJ226" s="36" t="s">
        <v>97</v>
      </c>
      <c r="AK226" s="36" t="s">
        <v>105</v>
      </c>
      <c r="AL226" s="36" t="s">
        <v>105</v>
      </c>
      <c r="AM226" s="72" t="s">
        <v>105</v>
      </c>
      <c r="AN226" s="72" t="s">
        <v>94</v>
      </c>
      <c r="AO226" s="72" t="s">
        <v>94</v>
      </c>
      <c r="AP226" s="72" t="s">
        <v>105</v>
      </c>
      <c r="AQ226" s="36" t="s">
        <v>105</v>
      </c>
      <c r="AR226" s="184" t="s">
        <v>204</v>
      </c>
      <c r="AS226" s="184" t="s">
        <v>95</v>
      </c>
      <c r="AT226" s="43"/>
      <c r="AU226" s="43" t="s">
        <v>532</v>
      </c>
      <c r="AV226" s="38"/>
      <c r="AW226" s="29"/>
      <c r="AX226" s="42"/>
      <c r="AY226" s="42"/>
      <c r="AZ226" s="42"/>
      <c r="BA226" s="35"/>
      <c r="BB226" s="38"/>
      <c r="BC226" s="29"/>
      <c r="BD226" s="29"/>
      <c r="BE226" s="43"/>
      <c r="BF226" s="43"/>
      <c r="BG226" s="43"/>
      <c r="BH226" s="43"/>
      <c r="BI226" s="43"/>
      <c r="BJ226" s="43"/>
      <c r="BK226" s="43"/>
      <c r="BL226" s="43"/>
      <c r="BM226" s="43"/>
      <c r="BN226" s="43"/>
      <c r="BO226" s="43"/>
      <c r="BP226" s="43"/>
      <c r="BQ226" s="43"/>
      <c r="BR226" s="43"/>
      <c r="BS226" s="43"/>
      <c r="BT226" s="43"/>
      <c r="BU226" s="43"/>
      <c r="BV226" s="43"/>
      <c r="BW226" s="43"/>
      <c r="BX226" s="43"/>
      <c r="BY226" s="43"/>
      <c r="BZ226" s="43"/>
      <c r="CA226" s="43"/>
      <c r="CB226" s="43"/>
    </row>
    <row r="227" spans="1:80" ht="26.25" customHeight="1">
      <c r="A227" s="247">
        <v>224</v>
      </c>
      <c r="B227" s="247" t="s">
        <v>1403</v>
      </c>
      <c r="C227" s="247" t="s">
        <v>451</v>
      </c>
      <c r="D227" s="247" t="s">
        <v>84</v>
      </c>
      <c r="E227" s="247" t="s">
        <v>1404</v>
      </c>
      <c r="F227" s="252" t="s">
        <v>105</v>
      </c>
      <c r="G227" s="404">
        <v>0.55000000000000004</v>
      </c>
      <c r="H227" s="404">
        <v>0.45</v>
      </c>
      <c r="I227" s="252"/>
      <c r="J227" s="391" t="s">
        <v>201</v>
      </c>
      <c r="K227" s="247" t="s">
        <v>88</v>
      </c>
      <c r="L227" s="65"/>
      <c r="M227" s="65"/>
      <c r="N227" s="399" t="s">
        <v>88</v>
      </c>
      <c r="O227" s="399" t="s">
        <v>88</v>
      </c>
      <c r="P227" s="251" t="s">
        <v>95</v>
      </c>
      <c r="Q227" s="224" t="s">
        <v>450</v>
      </c>
      <c r="R227" s="224" t="s">
        <v>434</v>
      </c>
      <c r="S227" s="251"/>
      <c r="T227" s="227"/>
      <c r="U227" s="251"/>
      <c r="V227" s="251"/>
      <c r="W227" s="251"/>
      <c r="X227" s="393" t="s">
        <v>105</v>
      </c>
      <c r="Y227" s="393" t="s">
        <v>105</v>
      </c>
      <c r="Z227" s="393" t="s">
        <v>105</v>
      </c>
      <c r="AA227" s="393" t="s">
        <v>105</v>
      </c>
      <c r="AB227" s="393" t="s">
        <v>105</v>
      </c>
      <c r="AC227" s="394" t="s">
        <v>105</v>
      </c>
      <c r="AD227" s="395" t="s">
        <v>105</v>
      </c>
      <c r="AE227" s="393" t="s">
        <v>105</v>
      </c>
      <c r="AF227" s="393" t="s">
        <v>105</v>
      </c>
      <c r="AG227" s="393" t="s">
        <v>105</v>
      </c>
      <c r="AH227" s="393" t="s">
        <v>105</v>
      </c>
      <c r="AI227" s="393" t="s">
        <v>105</v>
      </c>
      <c r="AJ227" s="393" t="s">
        <v>97</v>
      </c>
      <c r="AK227" s="393" t="s">
        <v>105</v>
      </c>
      <c r="AL227" s="393" t="s">
        <v>105</v>
      </c>
      <c r="AM227" s="252" t="s">
        <v>94</v>
      </c>
      <c r="AN227" s="394" t="s">
        <v>105</v>
      </c>
      <c r="AO227" s="394" t="s">
        <v>105</v>
      </c>
      <c r="AP227" s="394" t="s">
        <v>105</v>
      </c>
      <c r="AQ227" s="393" t="s">
        <v>105</v>
      </c>
      <c r="AR227" s="247" t="s">
        <v>204</v>
      </c>
      <c r="AS227" s="247" t="s">
        <v>95</v>
      </c>
      <c r="AT227" s="392"/>
      <c r="AU227" s="41"/>
      <c r="AV227" s="41"/>
      <c r="AW227" s="41"/>
      <c r="AX227" s="42"/>
      <c r="AY227" s="42"/>
      <c r="AZ227" s="42"/>
      <c r="BA227" s="35"/>
      <c r="BB227" s="35"/>
      <c r="BC227" s="35"/>
      <c r="BD227" s="3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row>
    <row r="228" spans="1:80" ht="28.5" customHeight="1">
      <c r="A228" s="247">
        <v>225</v>
      </c>
      <c r="B228" s="247" t="s">
        <v>1403</v>
      </c>
      <c r="C228" s="247" t="s">
        <v>471</v>
      </c>
      <c r="D228" s="247" t="s">
        <v>84</v>
      </c>
      <c r="E228" s="184" t="s">
        <v>1405</v>
      </c>
      <c r="F228" s="252" t="s">
        <v>105</v>
      </c>
      <c r="G228" s="404">
        <v>0.5</v>
      </c>
      <c r="H228" s="404">
        <v>0.5</v>
      </c>
      <c r="I228" s="252"/>
      <c r="J228" s="391" t="s">
        <v>1406</v>
      </c>
      <c r="K228" s="247" t="s">
        <v>88</v>
      </c>
      <c r="L228" s="65"/>
      <c r="M228" s="65"/>
      <c r="N228" s="399" t="s">
        <v>97</v>
      </c>
      <c r="O228" s="399" t="s">
        <v>95</v>
      </c>
      <c r="P228" s="251" t="s">
        <v>97</v>
      </c>
      <c r="Q228" s="224" t="s">
        <v>1407</v>
      </c>
      <c r="R228" s="224" t="s">
        <v>475</v>
      </c>
      <c r="S228" s="224" t="s">
        <v>1407</v>
      </c>
      <c r="T228" s="227"/>
      <c r="U228" s="251"/>
      <c r="V228" s="251"/>
      <c r="W228" s="251"/>
      <c r="X228" s="394" t="s">
        <v>105</v>
      </c>
      <c r="Y228" s="394" t="s">
        <v>105</v>
      </c>
      <c r="Z228" s="394" t="s">
        <v>105</v>
      </c>
      <c r="AA228" s="394" t="s">
        <v>105</v>
      </c>
      <c r="AB228" s="394" t="s">
        <v>105</v>
      </c>
      <c r="AC228" s="394" t="s">
        <v>105</v>
      </c>
      <c r="AD228" s="419"/>
      <c r="AE228" s="394" t="s">
        <v>105</v>
      </c>
      <c r="AF228" s="394" t="s">
        <v>105</v>
      </c>
      <c r="AG228" s="394" t="s">
        <v>97</v>
      </c>
      <c r="AH228" s="394" t="s">
        <v>105</v>
      </c>
      <c r="AI228" s="394" t="s">
        <v>105</v>
      </c>
      <c r="AJ228" s="394" t="s">
        <v>97</v>
      </c>
      <c r="AK228" s="394" t="s">
        <v>94</v>
      </c>
      <c r="AL228" s="394" t="s">
        <v>94</v>
      </c>
      <c r="AM228" s="394" t="s">
        <v>105</v>
      </c>
      <c r="AN228" s="394" t="s">
        <v>105</v>
      </c>
      <c r="AO228" s="420" t="s">
        <v>97</v>
      </c>
      <c r="AP228" s="394" t="s">
        <v>97</v>
      </c>
      <c r="AQ228" s="72" t="s">
        <v>105</v>
      </c>
      <c r="AR228" s="71" t="s">
        <v>204</v>
      </c>
      <c r="AS228" s="53" t="s">
        <v>105</v>
      </c>
      <c r="AT228" s="3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row>
    <row r="229" spans="1:80" customFormat="1" ht="24.95" customHeight="1">
      <c r="A229" s="184">
        <v>226</v>
      </c>
      <c r="B229" s="184" t="s">
        <v>571</v>
      </c>
      <c r="C229" s="184" t="s">
        <v>604</v>
      </c>
      <c r="D229" s="184" t="s">
        <v>84</v>
      </c>
      <c r="E229" s="184" t="s">
        <v>1408</v>
      </c>
      <c r="F229" s="67" t="s">
        <v>97</v>
      </c>
      <c r="G229" s="68">
        <v>0.9</v>
      </c>
      <c r="H229" s="68">
        <v>0.1</v>
      </c>
      <c r="I229" s="67"/>
      <c r="J229" s="68" t="s">
        <v>87</v>
      </c>
      <c r="K229" s="69"/>
      <c r="L229" s="77"/>
      <c r="M229" s="77"/>
      <c r="N229" s="70" t="s">
        <v>369</v>
      </c>
      <c r="O229" s="70"/>
      <c r="P229" s="67"/>
      <c r="Q229" s="54" t="s">
        <v>1409</v>
      </c>
      <c r="R229" s="54" t="s">
        <v>370</v>
      </c>
      <c r="S229" s="53" t="s">
        <v>1410</v>
      </c>
      <c r="T229" s="228"/>
      <c r="U229" s="67"/>
      <c r="V229" s="67"/>
      <c r="W229" s="67"/>
      <c r="X229" s="72" t="s">
        <v>105</v>
      </c>
      <c r="Y229" s="72" t="s">
        <v>105</v>
      </c>
      <c r="Z229" s="72" t="s">
        <v>105</v>
      </c>
      <c r="AA229" s="72" t="s">
        <v>95</v>
      </c>
      <c r="AB229" s="72" t="s">
        <v>97</v>
      </c>
      <c r="AC229" s="72" t="s">
        <v>95</v>
      </c>
      <c r="AD229" s="218" t="s">
        <v>105</v>
      </c>
      <c r="AE229" s="72" t="s">
        <v>105</v>
      </c>
      <c r="AF229" s="72" t="s">
        <v>105</v>
      </c>
      <c r="AG229" s="72" t="s">
        <v>105</v>
      </c>
      <c r="AH229" s="72" t="s">
        <v>105</v>
      </c>
      <c r="AI229" s="72" t="s">
        <v>105</v>
      </c>
      <c r="AJ229" s="72" t="s">
        <v>97</v>
      </c>
      <c r="AK229" s="72" t="s">
        <v>95</v>
      </c>
      <c r="AL229" s="72" t="s">
        <v>95</v>
      </c>
      <c r="AM229" s="72" t="s">
        <v>105</v>
      </c>
      <c r="AN229" s="72" t="s">
        <v>105</v>
      </c>
      <c r="AO229" s="72" t="s">
        <v>95</v>
      </c>
      <c r="AP229" s="72" t="s">
        <v>95</v>
      </c>
      <c r="AQ229" s="72" t="s">
        <v>1411</v>
      </c>
      <c r="AR229" s="71" t="s">
        <v>96</v>
      </c>
      <c r="AS229" s="53" t="s">
        <v>95</v>
      </c>
      <c r="AT229" s="53"/>
      <c r="AU229" s="67"/>
      <c r="AV229" s="67"/>
      <c r="AW229" s="67"/>
      <c r="AX229" s="67"/>
      <c r="AY229" s="67"/>
      <c r="AZ229" s="67"/>
      <c r="BA229" s="67"/>
      <c r="BB229" s="67"/>
      <c r="BC229" s="67"/>
      <c r="BD229" s="67"/>
      <c r="BE229" s="67"/>
      <c r="BF229" s="67"/>
      <c r="BG229" s="67"/>
      <c r="BH229" s="67"/>
      <c r="BI229" s="67"/>
      <c r="BJ229" s="67"/>
      <c r="BK229" s="67"/>
      <c r="BL229" s="67"/>
      <c r="BM229" s="67"/>
      <c r="BN229" s="67"/>
      <c r="BO229" s="67"/>
      <c r="BP229" s="67"/>
      <c r="BQ229" s="67"/>
      <c r="BR229" s="67"/>
      <c r="BS229" s="67"/>
      <c r="BT229" s="67"/>
      <c r="BU229" s="67"/>
      <c r="BV229" s="67"/>
      <c r="BW229" s="67"/>
      <c r="BX229" s="67"/>
      <c r="BY229" s="67"/>
      <c r="BZ229" s="67"/>
      <c r="CA229" s="67"/>
      <c r="CB229" s="67"/>
    </row>
    <row r="230" spans="1:80" customFormat="1" ht="24.95" customHeight="1">
      <c r="A230" s="184">
        <v>227</v>
      </c>
      <c r="B230" s="184" t="s">
        <v>571</v>
      </c>
      <c r="C230" s="184" t="s">
        <v>604</v>
      </c>
      <c r="D230" s="184" t="s">
        <v>84</v>
      </c>
      <c r="E230" s="184" t="s">
        <v>1412</v>
      </c>
      <c r="F230" s="67" t="s">
        <v>97</v>
      </c>
      <c r="G230" s="68">
        <v>0.9</v>
      </c>
      <c r="H230" s="68">
        <v>0.1</v>
      </c>
      <c r="I230" s="67"/>
      <c r="J230" s="68" t="s">
        <v>87</v>
      </c>
      <c r="K230" s="69"/>
      <c r="L230" s="77"/>
      <c r="M230" s="77"/>
      <c r="N230" s="70" t="s">
        <v>369</v>
      </c>
      <c r="O230" s="70"/>
      <c r="P230" s="67"/>
      <c r="Q230" s="54" t="s">
        <v>1409</v>
      </c>
      <c r="R230" s="54" t="s">
        <v>370</v>
      </c>
      <c r="S230" s="53" t="s">
        <v>1410</v>
      </c>
      <c r="T230" s="228"/>
      <c r="U230" s="67"/>
      <c r="V230" s="67"/>
      <c r="W230" s="67"/>
      <c r="X230" s="72" t="s">
        <v>105</v>
      </c>
      <c r="Y230" s="72" t="s">
        <v>105</v>
      </c>
      <c r="Z230" s="72" t="s">
        <v>105</v>
      </c>
      <c r="AA230" s="72" t="s">
        <v>95</v>
      </c>
      <c r="AB230" s="72" t="s">
        <v>97</v>
      </c>
      <c r="AC230" s="72" t="s">
        <v>95</v>
      </c>
      <c r="AD230" s="72" t="s">
        <v>105</v>
      </c>
      <c r="AE230" s="72" t="s">
        <v>105</v>
      </c>
      <c r="AF230" s="72" t="s">
        <v>105</v>
      </c>
      <c r="AG230" s="72" t="s">
        <v>105</v>
      </c>
      <c r="AH230" s="72" t="s">
        <v>105</v>
      </c>
      <c r="AI230" s="72" t="s">
        <v>105</v>
      </c>
      <c r="AJ230" s="72" t="s">
        <v>97</v>
      </c>
      <c r="AK230" s="72" t="s">
        <v>95</v>
      </c>
      <c r="AL230" s="72" t="s">
        <v>95</v>
      </c>
      <c r="AM230" s="72" t="s">
        <v>105</v>
      </c>
      <c r="AN230" s="72" t="s">
        <v>105</v>
      </c>
      <c r="AO230" s="72" t="s">
        <v>95</v>
      </c>
      <c r="AP230" s="72" t="s">
        <v>95</v>
      </c>
      <c r="AQ230" s="72" t="s">
        <v>1411</v>
      </c>
      <c r="AR230" s="71" t="s">
        <v>96</v>
      </c>
      <c r="AS230" s="53" t="s">
        <v>95</v>
      </c>
      <c r="AT230" s="53"/>
      <c r="AU230" s="67"/>
      <c r="AV230" s="67"/>
      <c r="AW230" s="67"/>
      <c r="AX230" s="67"/>
      <c r="AY230" s="67"/>
      <c r="AZ230" s="67"/>
      <c r="BA230" s="67"/>
      <c r="BB230" s="67"/>
      <c r="BC230" s="67"/>
      <c r="BD230" s="67"/>
      <c r="BE230" s="67"/>
      <c r="BF230" s="67"/>
      <c r="BG230" s="67"/>
      <c r="BH230" s="67"/>
      <c r="BI230" s="67"/>
      <c r="BJ230" s="67"/>
      <c r="BK230" s="67"/>
      <c r="BL230" s="67"/>
      <c r="BM230" s="67"/>
      <c r="BN230" s="67"/>
      <c r="BO230" s="67"/>
      <c r="BP230" s="67"/>
      <c r="BQ230" s="67"/>
      <c r="BR230" s="67"/>
      <c r="BS230" s="67"/>
      <c r="BT230" s="67"/>
      <c r="BU230" s="67"/>
      <c r="BV230" s="67"/>
      <c r="BW230" s="67"/>
      <c r="BX230" s="67"/>
      <c r="BY230" s="67"/>
      <c r="BZ230" s="67"/>
      <c r="CA230" s="67"/>
      <c r="CB230" s="67"/>
    </row>
    <row r="231" spans="1:80" s="219" customFormat="1" ht="25.5" customHeight="1">
      <c r="A231" s="184">
        <v>228</v>
      </c>
      <c r="B231" s="184" t="s">
        <v>571</v>
      </c>
      <c r="C231" s="184" t="s">
        <v>1413</v>
      </c>
      <c r="D231" s="184" t="s">
        <v>206</v>
      </c>
      <c r="E231" s="184" t="s">
        <v>1414</v>
      </c>
      <c r="F231" s="67" t="s">
        <v>97</v>
      </c>
      <c r="G231" s="68">
        <v>0.9</v>
      </c>
      <c r="H231" s="68">
        <v>0.1</v>
      </c>
      <c r="I231" s="67"/>
      <c r="J231" s="68" t="s">
        <v>87</v>
      </c>
      <c r="N231" s="70" t="s">
        <v>1415</v>
      </c>
      <c r="Q231" s="54" t="s">
        <v>1416</v>
      </c>
      <c r="R231" s="54" t="s">
        <v>1416</v>
      </c>
      <c r="S231" s="53" t="s">
        <v>1410</v>
      </c>
      <c r="T231" s="230"/>
      <c r="X231" s="222" t="s">
        <v>97</v>
      </c>
      <c r="Y231" s="222" t="s">
        <v>97</v>
      </c>
      <c r="Z231" s="222" t="s">
        <v>97</v>
      </c>
      <c r="AA231" s="222" t="s">
        <v>95</v>
      </c>
      <c r="AB231" s="222" t="s">
        <v>95</v>
      </c>
      <c r="AC231" s="222" t="s">
        <v>97</v>
      </c>
      <c r="AE231" s="222" t="s">
        <v>97</v>
      </c>
      <c r="AF231" s="222" t="s">
        <v>97</v>
      </c>
      <c r="AG231" s="222" t="s">
        <v>97</v>
      </c>
      <c r="AH231" s="222" t="s">
        <v>97</v>
      </c>
      <c r="AI231" s="222" t="s">
        <v>97</v>
      </c>
      <c r="AJ231" s="222" t="s">
        <v>97</v>
      </c>
      <c r="AK231" s="222" t="s">
        <v>95</v>
      </c>
      <c r="AL231" s="222" t="s">
        <v>95</v>
      </c>
      <c r="AM231" s="222" t="s">
        <v>95</v>
      </c>
      <c r="AN231" s="222" t="s">
        <v>94</v>
      </c>
      <c r="AO231" s="222" t="s">
        <v>95</v>
      </c>
      <c r="AP231" s="222" t="s">
        <v>97</v>
      </c>
      <c r="AQ231" s="222" t="s">
        <v>97</v>
      </c>
      <c r="AR231" s="71" t="s">
        <v>96</v>
      </c>
      <c r="AS231" s="53" t="s">
        <v>95</v>
      </c>
    </row>
    <row r="232" spans="1:80" s="219" customFormat="1" ht="25.5" customHeight="1">
      <c r="A232" s="184">
        <v>229</v>
      </c>
      <c r="B232" s="184" t="s">
        <v>571</v>
      </c>
      <c r="C232" s="184" t="s">
        <v>1417</v>
      </c>
      <c r="D232" s="184" t="s">
        <v>84</v>
      </c>
      <c r="E232" s="184" t="s">
        <v>1418</v>
      </c>
      <c r="F232" s="67"/>
      <c r="G232" s="68"/>
      <c r="H232" s="68"/>
      <c r="I232" s="67"/>
      <c r="J232" s="68"/>
      <c r="N232" s="70" t="s">
        <v>369</v>
      </c>
      <c r="Q232" s="54" t="s">
        <v>1419</v>
      </c>
      <c r="R232" s="54" t="s">
        <v>370</v>
      </c>
      <c r="S232" s="53"/>
      <c r="X232" s="222" t="s">
        <v>105</v>
      </c>
      <c r="Y232" s="222" t="s">
        <v>105</v>
      </c>
      <c r="Z232" s="222" t="s">
        <v>105</v>
      </c>
      <c r="AA232" s="222" t="s">
        <v>95</v>
      </c>
      <c r="AB232" s="222" t="s">
        <v>97</v>
      </c>
      <c r="AC232" s="222" t="s">
        <v>95</v>
      </c>
      <c r="AD232" s="219" t="s">
        <v>105</v>
      </c>
      <c r="AE232" s="222" t="s">
        <v>105</v>
      </c>
      <c r="AF232" s="222" t="s">
        <v>105</v>
      </c>
      <c r="AG232" s="222" t="s">
        <v>105</v>
      </c>
      <c r="AH232" s="222" t="s">
        <v>105</v>
      </c>
      <c r="AI232" s="222" t="s">
        <v>105</v>
      </c>
      <c r="AJ232" s="222" t="s">
        <v>97</v>
      </c>
      <c r="AK232" s="222" t="s">
        <v>95</v>
      </c>
      <c r="AL232" s="222" t="s">
        <v>95</v>
      </c>
      <c r="AM232" s="222" t="s">
        <v>105</v>
      </c>
      <c r="AN232" s="222" t="s">
        <v>105</v>
      </c>
      <c r="AO232" s="222" t="s">
        <v>95</v>
      </c>
      <c r="AP232" s="222" t="s">
        <v>95</v>
      </c>
      <c r="AQ232" s="222" t="s">
        <v>1411</v>
      </c>
      <c r="AR232" s="71" t="s">
        <v>96</v>
      </c>
      <c r="AS232" s="53" t="s">
        <v>95</v>
      </c>
    </row>
    <row r="233" spans="1:80" s="219" customFormat="1" ht="25.5" customHeight="1">
      <c r="A233" s="184">
        <v>230</v>
      </c>
      <c r="B233" s="184" t="s">
        <v>571</v>
      </c>
      <c r="C233" s="184" t="s">
        <v>1417</v>
      </c>
      <c r="D233" s="184" t="s">
        <v>84</v>
      </c>
      <c r="E233" s="184" t="s">
        <v>1420</v>
      </c>
      <c r="F233" s="67"/>
      <c r="G233" s="68"/>
      <c r="H233" s="68"/>
      <c r="I233" s="67"/>
      <c r="J233" s="68"/>
      <c r="N233" s="70" t="s">
        <v>369</v>
      </c>
      <c r="Q233" s="54" t="s">
        <v>1421</v>
      </c>
      <c r="R233" s="54" t="s">
        <v>259</v>
      </c>
      <c r="S233" s="53"/>
      <c r="X233" s="222" t="s">
        <v>105</v>
      </c>
      <c r="Y233" s="222" t="s">
        <v>105</v>
      </c>
      <c r="Z233" s="222" t="s">
        <v>105</v>
      </c>
      <c r="AA233" s="222" t="s">
        <v>95</v>
      </c>
      <c r="AB233" s="222" t="s">
        <v>97</v>
      </c>
      <c r="AC233" s="222" t="s">
        <v>95</v>
      </c>
      <c r="AD233" s="220" t="s">
        <v>105</v>
      </c>
      <c r="AE233" s="222" t="s">
        <v>105</v>
      </c>
      <c r="AF233" s="222" t="s">
        <v>105</v>
      </c>
      <c r="AG233" s="222" t="s">
        <v>105</v>
      </c>
      <c r="AH233" s="222" t="s">
        <v>105</v>
      </c>
      <c r="AI233" s="222" t="s">
        <v>105</v>
      </c>
      <c r="AJ233" s="222" t="s">
        <v>97</v>
      </c>
      <c r="AK233" s="222" t="s">
        <v>95</v>
      </c>
      <c r="AL233" s="222" t="s">
        <v>95</v>
      </c>
      <c r="AM233" s="222" t="s">
        <v>105</v>
      </c>
      <c r="AN233" s="222" t="s">
        <v>94</v>
      </c>
      <c r="AO233" s="222" t="s">
        <v>95</v>
      </c>
      <c r="AP233" s="222" t="s">
        <v>105</v>
      </c>
      <c r="AQ233" s="222" t="s">
        <v>1411</v>
      </c>
      <c r="AR233" s="71" t="s">
        <v>96</v>
      </c>
      <c r="AS233" s="53" t="s">
        <v>95</v>
      </c>
    </row>
    <row r="234" spans="1:80">
      <c r="A234" s="247">
        <v>231</v>
      </c>
      <c r="B234" s="247" t="s">
        <v>263</v>
      </c>
      <c r="C234" s="247" t="s">
        <v>199</v>
      </c>
      <c r="D234" s="247" t="s">
        <v>84</v>
      </c>
      <c r="E234" s="247" t="s">
        <v>1422</v>
      </c>
      <c r="F234" s="248"/>
      <c r="G234" s="224">
        <v>0.9</v>
      </c>
      <c r="H234" s="224">
        <v>0.1</v>
      </c>
      <c r="I234" s="248"/>
      <c r="J234" s="248" t="s">
        <v>87</v>
      </c>
      <c r="K234" s="248" t="s">
        <v>253</v>
      </c>
      <c r="L234" s="232"/>
      <c r="M234" s="232"/>
      <c r="N234" s="248" t="s">
        <v>95</v>
      </c>
      <c r="O234" s="248" t="s">
        <v>97</v>
      </c>
      <c r="P234" s="248" t="s">
        <v>97</v>
      </c>
      <c r="Q234" s="224" t="s">
        <v>1423</v>
      </c>
      <c r="R234" s="224" t="s">
        <v>434</v>
      </c>
      <c r="S234" s="248"/>
      <c r="T234" s="248"/>
      <c r="U234" s="248"/>
      <c r="V234" s="248"/>
      <c r="W234" s="248"/>
      <c r="X234" s="242" t="s">
        <v>97</v>
      </c>
      <c r="Y234" s="242" t="s">
        <v>97</v>
      </c>
      <c r="Z234" s="242" t="s">
        <v>97</v>
      </c>
      <c r="AA234" s="242" t="s">
        <v>97</v>
      </c>
      <c r="AB234" s="242" t="s">
        <v>97</v>
      </c>
      <c r="AC234" s="242" t="s">
        <v>97</v>
      </c>
      <c r="AD234" s="250"/>
      <c r="AE234" s="242" t="s">
        <v>97</v>
      </c>
      <c r="AF234" s="242" t="s">
        <v>95</v>
      </c>
      <c r="AG234" s="242" t="s">
        <v>95</v>
      </c>
      <c r="AH234" s="242" t="s">
        <v>97</v>
      </c>
      <c r="AI234" s="242" t="s">
        <v>97</v>
      </c>
      <c r="AJ234" s="242" t="s">
        <v>97</v>
      </c>
      <c r="AK234" s="251" t="s">
        <v>97</v>
      </c>
      <c r="AL234" s="251" t="s">
        <v>97</v>
      </c>
      <c r="AM234" s="243" t="s">
        <v>97</v>
      </c>
      <c r="AN234" s="252" t="s">
        <v>97</v>
      </c>
      <c r="AO234" s="252" t="s">
        <v>97</v>
      </c>
      <c r="AP234" s="252" t="s">
        <v>97</v>
      </c>
      <c r="AQ234" s="252" t="s">
        <v>97</v>
      </c>
      <c r="AR234" s="248"/>
      <c r="AS234" s="248"/>
      <c r="AT234" s="248"/>
      <c r="AU234" s="232"/>
      <c r="AV234" s="232"/>
      <c r="AW234" s="232"/>
      <c r="AX234" s="232"/>
      <c r="AY234" s="232"/>
      <c r="AZ234" s="232"/>
      <c r="BA234" s="232"/>
      <c r="BB234" s="232"/>
      <c r="BC234" s="232"/>
      <c r="BD234" s="232"/>
      <c r="BE234" s="232"/>
      <c r="BF234" s="232"/>
      <c r="BG234" s="232"/>
      <c r="BH234" s="232"/>
      <c r="BI234" s="232"/>
      <c r="BJ234" s="232"/>
      <c r="BK234" s="232"/>
      <c r="BL234" s="232"/>
      <c r="BM234" s="232"/>
      <c r="BN234" s="232"/>
      <c r="BO234" s="232"/>
      <c r="BP234" s="232"/>
      <c r="BQ234" s="232"/>
      <c r="BR234" s="232"/>
      <c r="BS234" s="232"/>
      <c r="BT234" s="232"/>
      <c r="BU234" s="232"/>
      <c r="BV234" s="232"/>
      <c r="BW234" s="232"/>
      <c r="BX234" s="232"/>
      <c r="BY234" s="232"/>
      <c r="BZ234" s="232"/>
      <c r="CA234" s="232"/>
      <c r="CB234" s="232"/>
    </row>
    <row r="235" spans="1:80" ht="27">
      <c r="A235" s="247">
        <v>232</v>
      </c>
      <c r="B235" s="247" t="s">
        <v>263</v>
      </c>
      <c r="C235" s="247" t="s">
        <v>199</v>
      </c>
      <c r="D235" s="247" t="s">
        <v>84</v>
      </c>
      <c r="E235" s="247" t="s">
        <v>1424</v>
      </c>
      <c r="F235" s="248"/>
      <c r="G235" s="224">
        <v>0.9</v>
      </c>
      <c r="H235" s="224">
        <v>0.1</v>
      </c>
      <c r="I235" s="248"/>
      <c r="J235" s="248" t="s">
        <v>87</v>
      </c>
      <c r="K235" s="242" t="s">
        <v>88</v>
      </c>
      <c r="L235" s="232"/>
      <c r="M235" s="232"/>
      <c r="N235" s="248" t="s">
        <v>95</v>
      </c>
      <c r="O235" s="248" t="s">
        <v>97</v>
      </c>
      <c r="P235" s="248" t="s">
        <v>97</v>
      </c>
      <c r="Q235" s="224" t="s">
        <v>1425</v>
      </c>
      <c r="R235" s="224" t="s">
        <v>434</v>
      </c>
      <c r="S235" s="248"/>
      <c r="T235" s="248"/>
      <c r="U235" s="248"/>
      <c r="V235" s="248"/>
      <c r="W235" s="248"/>
      <c r="X235" s="242" t="s">
        <v>97</v>
      </c>
      <c r="Y235" s="242" t="s">
        <v>97</v>
      </c>
      <c r="Z235" s="242" t="s">
        <v>97</v>
      </c>
      <c r="AA235" s="242" t="s">
        <v>97</v>
      </c>
      <c r="AB235" s="242" t="s">
        <v>97</v>
      </c>
      <c r="AC235" s="242" t="s">
        <v>97</v>
      </c>
      <c r="AD235" s="250"/>
      <c r="AE235" s="242" t="s">
        <v>97</v>
      </c>
      <c r="AF235" s="242" t="s">
        <v>1426</v>
      </c>
      <c r="AG235" s="256" t="s">
        <v>372</v>
      </c>
      <c r="AH235" s="242" t="s">
        <v>97</v>
      </c>
      <c r="AI235" s="242" t="s">
        <v>97</v>
      </c>
      <c r="AJ235" s="242" t="s">
        <v>97</v>
      </c>
      <c r="AK235" s="251" t="s">
        <v>97</v>
      </c>
      <c r="AL235" s="251" t="s">
        <v>97</v>
      </c>
      <c r="AM235" s="243" t="s">
        <v>97</v>
      </c>
      <c r="AN235" s="252" t="s">
        <v>97</v>
      </c>
      <c r="AO235" s="252" t="s">
        <v>97</v>
      </c>
      <c r="AP235" s="252" t="s">
        <v>97</v>
      </c>
      <c r="AQ235" s="252" t="s">
        <v>97</v>
      </c>
      <c r="AR235" s="248"/>
      <c r="AS235" s="248"/>
      <c r="AT235" s="248"/>
      <c r="AU235" s="232"/>
      <c r="AV235" s="232"/>
      <c r="AW235" s="232"/>
      <c r="AX235" s="232"/>
      <c r="AY235" s="232"/>
      <c r="AZ235" s="232"/>
      <c r="BA235" s="232"/>
      <c r="BB235" s="232"/>
      <c r="BC235" s="232"/>
      <c r="BD235" s="232"/>
      <c r="BE235" s="232"/>
      <c r="BF235" s="232"/>
      <c r="BG235" s="232"/>
      <c r="BH235" s="232"/>
      <c r="BI235" s="232"/>
      <c r="BJ235" s="232"/>
      <c r="BK235" s="232"/>
      <c r="BL235" s="232"/>
      <c r="BM235" s="232"/>
      <c r="BN235" s="232"/>
      <c r="BO235" s="232"/>
      <c r="BP235" s="232"/>
      <c r="BQ235" s="232"/>
      <c r="BR235" s="232"/>
      <c r="BS235" s="232"/>
      <c r="BT235" s="232"/>
      <c r="BU235" s="232"/>
      <c r="BV235" s="232"/>
      <c r="BW235" s="232"/>
      <c r="BX235" s="232"/>
      <c r="BY235" s="232"/>
      <c r="BZ235" s="232"/>
      <c r="CA235" s="232"/>
      <c r="CB235" s="232"/>
    </row>
    <row r="236" spans="1:80" customFormat="1" ht="27.75" customHeight="1">
      <c r="A236" s="184">
        <v>233</v>
      </c>
      <c r="B236" s="184" t="s">
        <v>708</v>
      </c>
      <c r="C236" s="184" t="s">
        <v>205</v>
      </c>
      <c r="D236" s="184" t="s">
        <v>206</v>
      </c>
      <c r="E236" s="184" t="s">
        <v>1427</v>
      </c>
      <c r="F236" s="232"/>
      <c r="G236" s="54">
        <v>0.1</v>
      </c>
      <c r="H236" s="54">
        <v>0.9</v>
      </c>
      <c r="I236" s="232"/>
      <c r="J236" s="232" t="s">
        <v>186</v>
      </c>
      <c r="K236" s="232"/>
      <c r="L236" s="232"/>
      <c r="M236" s="232"/>
      <c r="N236" s="232"/>
      <c r="O236" s="232"/>
      <c r="P236" s="232"/>
      <c r="Q236" s="54" t="s">
        <v>1428</v>
      </c>
      <c r="R236" s="54" t="s">
        <v>1428</v>
      </c>
      <c r="S236" s="232"/>
      <c r="T236" s="232"/>
      <c r="U236" s="232"/>
      <c r="V236" s="232"/>
      <c r="W236" s="232"/>
      <c r="X236" s="232"/>
      <c r="Y236" s="232"/>
      <c r="Z236" s="232"/>
      <c r="AA236" s="232"/>
      <c r="AB236" s="232"/>
      <c r="AC236" s="234"/>
      <c r="AD236" s="235"/>
      <c r="AE236" s="236" t="s">
        <v>97</v>
      </c>
      <c r="AF236" s="236" t="s">
        <v>95</v>
      </c>
      <c r="AG236" s="236" t="s">
        <v>97</v>
      </c>
      <c r="AH236" s="236" t="s">
        <v>97</v>
      </c>
      <c r="AI236" s="236" t="s">
        <v>97</v>
      </c>
      <c r="AJ236" s="236" t="s">
        <v>97</v>
      </c>
      <c r="AK236" s="41" t="s">
        <v>97</v>
      </c>
      <c r="AL236" s="41" t="s">
        <v>97</v>
      </c>
      <c r="AM236" s="237" t="s">
        <v>97</v>
      </c>
      <c r="AN236" s="67" t="s">
        <v>97</v>
      </c>
      <c r="AO236" s="67" t="s">
        <v>97</v>
      </c>
      <c r="AP236" s="67" t="s">
        <v>97</v>
      </c>
      <c r="AQ236" s="67" t="s">
        <v>97</v>
      </c>
      <c r="AR236" s="232"/>
      <c r="AS236" s="232"/>
      <c r="AT236" s="232"/>
      <c r="AU236" s="232"/>
      <c r="AV236" s="232"/>
      <c r="AW236" s="232"/>
      <c r="AX236" s="232"/>
      <c r="AY236" s="232"/>
      <c r="AZ236" s="232"/>
      <c r="BA236" s="232"/>
      <c r="BB236" s="232"/>
      <c r="BC236" s="232"/>
      <c r="BD236" s="232"/>
      <c r="BE236" s="232"/>
      <c r="BF236" s="232"/>
      <c r="BG236" s="232"/>
      <c r="BH236" s="232"/>
      <c r="BI236" s="232"/>
      <c r="BJ236" s="232"/>
      <c r="BK236" s="232"/>
      <c r="BL236" s="232"/>
      <c r="BM236" s="232"/>
      <c r="BN236" s="232"/>
      <c r="BO236" s="232"/>
      <c r="BP236" s="232"/>
      <c r="BQ236" s="232"/>
      <c r="BR236" s="232"/>
      <c r="BS236" s="232"/>
      <c r="BT236" s="232"/>
      <c r="BU236" s="232"/>
      <c r="BV236" s="232"/>
      <c r="BW236" s="232"/>
      <c r="BX236" s="232"/>
      <c r="BY236" s="232"/>
      <c r="BZ236" s="232"/>
      <c r="CA236" s="232"/>
      <c r="CB236" s="232"/>
    </row>
    <row r="237" spans="1:80" ht="28.5" customHeight="1">
      <c r="A237" s="442">
        <v>234</v>
      </c>
      <c r="B237" s="247" t="s">
        <v>708</v>
      </c>
      <c r="C237" s="247" t="s">
        <v>205</v>
      </c>
      <c r="D237" s="184" t="s">
        <v>206</v>
      </c>
      <c r="E237" s="184" t="s">
        <v>1429</v>
      </c>
      <c r="F237" s="248"/>
      <c r="G237" s="224">
        <v>0.05</v>
      </c>
      <c r="H237" s="224">
        <v>0.05</v>
      </c>
      <c r="I237" s="224">
        <v>0.9</v>
      </c>
      <c r="J237" s="248" t="s">
        <v>1430</v>
      </c>
      <c r="K237" s="248"/>
      <c r="L237" s="248"/>
      <c r="M237" s="248"/>
      <c r="N237" s="248"/>
      <c r="O237" s="248"/>
      <c r="P237" s="248"/>
      <c r="Q237" s="54" t="s">
        <v>1431</v>
      </c>
      <c r="R237" s="54" t="s">
        <v>1431</v>
      </c>
      <c r="S237" s="248"/>
      <c r="T237" s="248"/>
      <c r="U237" s="248"/>
      <c r="V237" s="248"/>
      <c r="W237" s="248"/>
      <c r="X237" s="248"/>
      <c r="Y237" s="248"/>
      <c r="Z237" s="248"/>
      <c r="AA237" s="248"/>
      <c r="AB237" s="248"/>
      <c r="AC237" s="249"/>
      <c r="AD237" s="250"/>
      <c r="AE237" s="242" t="s">
        <v>97</v>
      </c>
      <c r="AF237" s="242" t="s">
        <v>95</v>
      </c>
      <c r="AG237" s="259" t="s">
        <v>1432</v>
      </c>
      <c r="AH237" s="242" t="s">
        <v>97</v>
      </c>
      <c r="AI237" s="242" t="s">
        <v>97</v>
      </c>
      <c r="AJ237" s="242" t="s">
        <v>97</v>
      </c>
      <c r="AK237" s="251" t="s">
        <v>97</v>
      </c>
      <c r="AL237" s="251" t="s">
        <v>97</v>
      </c>
      <c r="AM237" s="243" t="s">
        <v>97</v>
      </c>
      <c r="AN237" s="252" t="s">
        <v>97</v>
      </c>
      <c r="AO237" s="252" t="s">
        <v>97</v>
      </c>
      <c r="AP237" s="252" t="s">
        <v>97</v>
      </c>
      <c r="AQ237" s="252" t="s">
        <v>97</v>
      </c>
      <c r="AR237" s="248"/>
      <c r="AS237" s="248"/>
      <c r="AT237" s="248"/>
      <c r="AU237" s="248"/>
      <c r="AV237" s="248"/>
      <c r="AW237" s="248"/>
      <c r="AX237" s="248"/>
      <c r="AY237" s="248"/>
      <c r="AZ237" s="248"/>
      <c r="BA237" s="248"/>
      <c r="BB237" s="248"/>
      <c r="BC237" s="248"/>
      <c r="BD237" s="248"/>
      <c r="BE237" s="248"/>
      <c r="BF237" s="248"/>
      <c r="BG237" s="248"/>
      <c r="BH237" s="248"/>
      <c r="BI237" s="248"/>
      <c r="BJ237" s="248"/>
      <c r="BK237" s="248"/>
      <c r="BL237" s="248"/>
      <c r="BM237" s="248"/>
      <c r="BN237" s="248"/>
      <c r="BO237" s="248"/>
      <c r="BP237" s="248"/>
      <c r="BQ237" s="248"/>
      <c r="BR237" s="248"/>
      <c r="BS237" s="248"/>
      <c r="BT237" s="248"/>
      <c r="BU237" s="248"/>
      <c r="BV237" s="248"/>
      <c r="BW237" s="248"/>
      <c r="BX237" s="248"/>
      <c r="BY237" s="248"/>
      <c r="BZ237" s="248"/>
      <c r="CA237" s="248"/>
      <c r="CB237" s="248"/>
    </row>
    <row r="238" spans="1:80" customFormat="1" ht="27">
      <c r="A238" s="443">
        <v>235</v>
      </c>
      <c r="B238" s="184" t="s">
        <v>708</v>
      </c>
      <c r="C238" s="184" t="s">
        <v>205</v>
      </c>
      <c r="D238" s="184" t="s">
        <v>206</v>
      </c>
      <c r="E238" s="184" t="s">
        <v>1433</v>
      </c>
      <c r="F238" s="232"/>
      <c r="G238" s="54">
        <v>0.05</v>
      </c>
      <c r="H238" s="54">
        <v>0.05</v>
      </c>
      <c r="I238" s="54">
        <v>0.9</v>
      </c>
      <c r="J238" s="232" t="s">
        <v>1430</v>
      </c>
      <c r="K238" s="232"/>
      <c r="L238" s="232"/>
      <c r="M238" s="232"/>
      <c r="N238" s="232"/>
      <c r="O238" s="232"/>
      <c r="P238" s="232"/>
      <c r="Q238" s="54" t="s">
        <v>1434</v>
      </c>
      <c r="R238" s="54" t="s">
        <v>1434</v>
      </c>
      <c r="S238" s="232"/>
      <c r="T238" s="232"/>
      <c r="U238" s="232"/>
      <c r="V238" s="232"/>
      <c r="W238" s="232"/>
      <c r="X238" s="232"/>
      <c r="Y238" s="232"/>
      <c r="Z238" s="232"/>
      <c r="AA238" s="232"/>
      <c r="AB238" s="232"/>
      <c r="AC238" s="234"/>
      <c r="AD238" s="235"/>
      <c r="AE238" s="236" t="s">
        <v>97</v>
      </c>
      <c r="AF238" s="236" t="s">
        <v>1435</v>
      </c>
      <c r="AG238" s="236" t="s">
        <v>1436</v>
      </c>
      <c r="AH238" s="236" t="s">
        <v>97</v>
      </c>
      <c r="AI238" s="236" t="s">
        <v>97</v>
      </c>
      <c r="AJ238" s="236" t="s">
        <v>97</v>
      </c>
      <c r="AK238" s="41" t="s">
        <v>97</v>
      </c>
      <c r="AL238" s="41" t="s">
        <v>97</v>
      </c>
      <c r="AM238" s="237" t="s">
        <v>97</v>
      </c>
      <c r="AN238" s="67" t="s">
        <v>97</v>
      </c>
      <c r="AO238" s="67" t="s">
        <v>97</v>
      </c>
      <c r="AP238" s="67" t="s">
        <v>97</v>
      </c>
      <c r="AQ238" s="67" t="s">
        <v>97</v>
      </c>
      <c r="AR238" s="232"/>
      <c r="AS238" s="232"/>
      <c r="AT238" s="232"/>
      <c r="AU238" s="232"/>
      <c r="AV238" s="232"/>
      <c r="AW238" s="232"/>
      <c r="AX238" s="232"/>
      <c r="AY238" s="232"/>
      <c r="AZ238" s="232"/>
      <c r="BA238" s="232"/>
      <c r="BB238" s="232"/>
      <c r="BC238" s="232"/>
      <c r="BD238" s="232"/>
      <c r="BE238" s="232"/>
      <c r="BF238" s="232"/>
      <c r="BG238" s="232"/>
      <c r="BH238" s="232"/>
      <c r="BI238" s="232"/>
      <c r="BJ238" s="232"/>
      <c r="BK238" s="232"/>
      <c r="BL238" s="232"/>
      <c r="BM238" s="232"/>
      <c r="BN238" s="232"/>
      <c r="BO238" s="232"/>
      <c r="BP238" s="232"/>
      <c r="BQ238" s="232"/>
      <c r="BR238" s="232"/>
      <c r="BS238" s="232"/>
      <c r="BT238" s="232"/>
      <c r="BU238" s="232"/>
      <c r="BV238" s="232"/>
      <c r="BW238" s="232"/>
      <c r="BX238" s="232"/>
      <c r="BY238" s="232"/>
      <c r="BZ238" s="232"/>
      <c r="CA238" s="232"/>
      <c r="CB238" s="232"/>
    </row>
    <row r="239" spans="1:80" customFormat="1" ht="27">
      <c r="A239" s="442">
        <v>236</v>
      </c>
      <c r="B239" s="184" t="s">
        <v>708</v>
      </c>
      <c r="C239" s="184" t="s">
        <v>205</v>
      </c>
      <c r="D239" s="184" t="s">
        <v>206</v>
      </c>
      <c r="E239" s="184" t="s">
        <v>1437</v>
      </c>
      <c r="F239" s="232"/>
      <c r="G239" s="54">
        <v>0.05</v>
      </c>
      <c r="H239" s="54">
        <v>0.05</v>
      </c>
      <c r="I239" s="54">
        <v>0.9</v>
      </c>
      <c r="J239" s="232" t="s">
        <v>1430</v>
      </c>
      <c r="K239" s="232"/>
      <c r="L239" s="232"/>
      <c r="M239" s="232"/>
      <c r="N239" s="232"/>
      <c r="O239" s="232"/>
      <c r="P239" s="232"/>
      <c r="Q239" s="54" t="s">
        <v>1438</v>
      </c>
      <c r="R239" s="54" t="s">
        <v>1438</v>
      </c>
      <c r="S239" s="232"/>
      <c r="T239" s="232"/>
      <c r="U239" s="232"/>
      <c r="V239" s="232"/>
      <c r="W239" s="232"/>
      <c r="X239" s="232"/>
      <c r="Y239" s="232"/>
      <c r="Z239" s="232"/>
      <c r="AA239" s="232"/>
      <c r="AB239" s="232"/>
      <c r="AC239" s="234"/>
      <c r="AD239" s="235"/>
      <c r="AE239" s="236" t="s">
        <v>97</v>
      </c>
      <c r="AF239" s="236" t="s">
        <v>95</v>
      </c>
      <c r="AG239" s="236" t="s">
        <v>95</v>
      </c>
      <c r="AH239" s="236" t="s">
        <v>97</v>
      </c>
      <c r="AI239" s="236" t="s">
        <v>97</v>
      </c>
      <c r="AJ239" s="236" t="s">
        <v>97</v>
      </c>
      <c r="AK239" s="41" t="s">
        <v>97</v>
      </c>
      <c r="AL239" s="41" t="s">
        <v>97</v>
      </c>
      <c r="AM239" s="237" t="s">
        <v>97</v>
      </c>
      <c r="AN239" s="67" t="s">
        <v>97</v>
      </c>
      <c r="AO239" s="67" t="s">
        <v>97</v>
      </c>
      <c r="AP239" s="67" t="s">
        <v>97</v>
      </c>
      <c r="AQ239" s="67" t="s">
        <v>97</v>
      </c>
      <c r="AR239" s="232"/>
      <c r="AS239" s="232"/>
      <c r="AT239" s="232"/>
      <c r="AU239" s="232"/>
      <c r="AV239" s="232"/>
      <c r="AW239" s="232"/>
      <c r="AX239" s="232"/>
      <c r="AY239" s="232"/>
      <c r="AZ239" s="232"/>
      <c r="BA239" s="232"/>
      <c r="BB239" s="232"/>
      <c r="BC239" s="232"/>
      <c r="BD239" s="232"/>
      <c r="BE239" s="232"/>
      <c r="BF239" s="232"/>
      <c r="BG239" s="232"/>
      <c r="BH239" s="232"/>
      <c r="BI239" s="232"/>
      <c r="BJ239" s="232"/>
      <c r="BK239" s="232"/>
      <c r="BL239" s="232"/>
      <c r="BM239" s="232"/>
      <c r="BN239" s="232"/>
      <c r="BO239" s="232"/>
      <c r="BP239" s="232"/>
      <c r="BQ239" s="232"/>
      <c r="BR239" s="232"/>
      <c r="BS239" s="232"/>
      <c r="BT239" s="232"/>
      <c r="BU239" s="232"/>
      <c r="BV239" s="232"/>
      <c r="BW239" s="232"/>
      <c r="BX239" s="232"/>
      <c r="BY239" s="232"/>
      <c r="BZ239" s="232"/>
      <c r="CA239" s="232"/>
      <c r="CB239" s="232"/>
    </row>
    <row r="240" spans="1:80" customFormat="1" ht="81">
      <c r="A240" s="443">
        <v>237</v>
      </c>
      <c r="B240" s="184" t="s">
        <v>708</v>
      </c>
      <c r="C240" s="184" t="s">
        <v>205</v>
      </c>
      <c r="D240" s="184" t="s">
        <v>206</v>
      </c>
      <c r="E240" s="184" t="s">
        <v>1439</v>
      </c>
      <c r="F240" s="232"/>
      <c r="G240" s="54">
        <v>0.05</v>
      </c>
      <c r="H240" s="54">
        <v>0.05</v>
      </c>
      <c r="I240" s="54">
        <v>0.9</v>
      </c>
      <c r="J240" s="232" t="s">
        <v>1430</v>
      </c>
      <c r="K240" s="232"/>
      <c r="L240" s="232"/>
      <c r="M240" s="232"/>
      <c r="N240" s="232"/>
      <c r="O240" s="232"/>
      <c r="P240" s="232"/>
      <c r="Q240" s="54" t="s">
        <v>1440</v>
      </c>
      <c r="R240" s="54" t="s">
        <v>1440</v>
      </c>
      <c r="S240" s="232"/>
      <c r="T240" s="232"/>
      <c r="U240" s="232"/>
      <c r="V240" s="232"/>
      <c r="W240" s="232"/>
      <c r="X240" s="232"/>
      <c r="Y240" s="232"/>
      <c r="Z240" s="232"/>
      <c r="AA240" s="232"/>
      <c r="AB240" s="232"/>
      <c r="AC240" s="234"/>
      <c r="AD240" s="235"/>
      <c r="AE240" s="236" t="s">
        <v>97</v>
      </c>
      <c r="AF240" s="236" t="s">
        <v>95</v>
      </c>
      <c r="AG240" s="236" t="s">
        <v>95</v>
      </c>
      <c r="AH240" s="236" t="s">
        <v>97</v>
      </c>
      <c r="AI240" s="236" t="s">
        <v>97</v>
      </c>
      <c r="AJ240" s="236" t="s">
        <v>97</v>
      </c>
      <c r="AK240" s="41" t="s">
        <v>97</v>
      </c>
      <c r="AL240" s="41" t="s">
        <v>97</v>
      </c>
      <c r="AM240" s="237" t="s">
        <v>97</v>
      </c>
      <c r="AN240" s="67" t="s">
        <v>97</v>
      </c>
      <c r="AO240" s="67" t="s">
        <v>97</v>
      </c>
      <c r="AP240" s="67" t="s">
        <v>97</v>
      </c>
      <c r="AQ240" s="67" t="s">
        <v>97</v>
      </c>
      <c r="AR240" s="232"/>
      <c r="AS240" s="232"/>
      <c r="AT240" s="232"/>
      <c r="AU240" s="232"/>
      <c r="AV240" s="232"/>
      <c r="AW240" s="232"/>
      <c r="AX240" s="232"/>
      <c r="AY240" s="232"/>
      <c r="AZ240" s="232"/>
      <c r="BA240" s="232"/>
      <c r="BB240" s="232"/>
      <c r="BC240" s="232"/>
      <c r="BD240" s="232"/>
      <c r="BE240" s="232"/>
      <c r="BF240" s="232"/>
      <c r="BG240" s="232"/>
      <c r="BH240" s="232"/>
      <c r="BI240" s="232"/>
      <c r="BJ240" s="232"/>
      <c r="BK240" s="232"/>
      <c r="BL240" s="232"/>
      <c r="BM240" s="232"/>
      <c r="BN240" s="232"/>
      <c r="BO240" s="232"/>
      <c r="BP240" s="232"/>
      <c r="BQ240" s="232"/>
      <c r="BR240" s="232"/>
      <c r="BS240" s="232"/>
      <c r="BT240" s="232"/>
      <c r="BU240" s="232"/>
      <c r="BV240" s="232"/>
      <c r="BW240" s="232"/>
      <c r="BX240" s="232"/>
      <c r="BY240" s="232"/>
      <c r="BZ240" s="232"/>
      <c r="CA240" s="232"/>
      <c r="CB240" s="232"/>
    </row>
    <row r="241" spans="1:80" customFormat="1" ht="15" customHeight="1">
      <c r="A241" s="442">
        <v>238</v>
      </c>
      <c r="B241" s="184" t="s">
        <v>708</v>
      </c>
      <c r="C241" s="184" t="s">
        <v>205</v>
      </c>
      <c r="D241" s="184" t="s">
        <v>206</v>
      </c>
      <c r="E241" s="184" t="s">
        <v>1441</v>
      </c>
      <c r="F241" s="232"/>
      <c r="G241" s="239">
        <v>0.1</v>
      </c>
      <c r="H241" s="239">
        <v>0.9</v>
      </c>
      <c r="I241" s="232"/>
      <c r="J241" s="232"/>
      <c r="K241" s="232"/>
      <c r="L241" s="232"/>
      <c r="M241" s="232"/>
      <c r="N241" s="232"/>
      <c r="O241" s="232"/>
      <c r="P241" s="232"/>
      <c r="Q241" s="54" t="s">
        <v>1428</v>
      </c>
      <c r="R241" s="54" t="s">
        <v>1428</v>
      </c>
      <c r="S241" s="232"/>
      <c r="T241" s="232"/>
      <c r="U241" s="232"/>
      <c r="V241" s="232"/>
      <c r="W241" s="232"/>
      <c r="X241" s="232"/>
      <c r="Y241" s="232"/>
      <c r="Z241" s="232"/>
      <c r="AA241" s="232"/>
      <c r="AB241" s="232"/>
      <c r="AC241" s="234"/>
      <c r="AD241" s="235"/>
      <c r="AE241" s="232"/>
      <c r="AF241" s="236" t="s">
        <v>95</v>
      </c>
      <c r="AG241" s="236" t="s">
        <v>95</v>
      </c>
      <c r="AH241" s="232"/>
      <c r="AI241" s="232"/>
      <c r="AJ241" s="232"/>
      <c r="AK241" s="41"/>
      <c r="AL241" s="41" t="s">
        <v>95</v>
      </c>
      <c r="AM241" s="234"/>
      <c r="AN241" s="67"/>
      <c r="AO241" s="67"/>
      <c r="AP241" s="67" t="s">
        <v>1442</v>
      </c>
      <c r="AQ241" s="232"/>
      <c r="AR241" s="232"/>
      <c r="AS241" s="232"/>
      <c r="AT241" s="232"/>
      <c r="AU241" s="232" t="s">
        <v>1443</v>
      </c>
      <c r="AV241" s="232"/>
      <c r="AW241" s="232"/>
      <c r="AX241" s="232"/>
      <c r="AY241" s="232"/>
      <c r="AZ241" s="232"/>
      <c r="BA241" s="232"/>
      <c r="BB241" s="232"/>
      <c r="BC241" s="232"/>
      <c r="BD241" s="232"/>
      <c r="BE241" s="232"/>
      <c r="BF241" s="232"/>
      <c r="BG241" s="232"/>
      <c r="BH241" s="232"/>
      <c r="BI241" s="232"/>
      <c r="BJ241" s="232"/>
      <c r="BK241" s="232"/>
      <c r="BL241" s="232"/>
      <c r="BM241" s="232"/>
      <c r="BN241" s="232"/>
      <c r="BO241" s="232"/>
      <c r="BP241" s="232"/>
      <c r="BQ241" s="232"/>
      <c r="BR241" s="232"/>
      <c r="BS241" s="232"/>
      <c r="BT241" s="232"/>
      <c r="BU241" s="232"/>
      <c r="BV241" s="232"/>
      <c r="BW241" s="232"/>
      <c r="BX241" s="232"/>
      <c r="BY241" s="232"/>
      <c r="BZ241" s="232"/>
      <c r="CA241" s="232"/>
      <c r="CB241" s="232"/>
    </row>
    <row r="242" spans="1:80" customFormat="1">
      <c r="A242" s="443">
        <v>239</v>
      </c>
      <c r="B242" s="184" t="s">
        <v>1444</v>
      </c>
      <c r="C242" s="184" t="s">
        <v>205</v>
      </c>
      <c r="D242" s="184" t="s">
        <v>206</v>
      </c>
      <c r="E242" s="184" t="s">
        <v>1445</v>
      </c>
      <c r="F242" s="232"/>
      <c r="G242" s="239"/>
      <c r="H242" s="239"/>
      <c r="I242" s="232"/>
      <c r="J242" s="232"/>
      <c r="K242" s="232"/>
      <c r="L242" s="232"/>
      <c r="M242" s="232"/>
      <c r="N242" s="232"/>
      <c r="O242" s="232"/>
      <c r="P242" s="232"/>
      <c r="Q242" s="233"/>
      <c r="R242" s="233"/>
      <c r="S242" s="232"/>
      <c r="T242" s="232"/>
      <c r="U242" s="232"/>
      <c r="V242" s="232"/>
      <c r="W242" s="232"/>
      <c r="X242" s="242" t="s">
        <v>95</v>
      </c>
      <c r="Y242" s="242" t="s">
        <v>95</v>
      </c>
      <c r="Z242" s="242" t="s">
        <v>95</v>
      </c>
      <c r="AA242" s="242" t="s">
        <v>95</v>
      </c>
      <c r="AB242" s="242" t="s">
        <v>95</v>
      </c>
      <c r="AC242" s="243" t="s">
        <v>95</v>
      </c>
      <c r="AD242" s="241"/>
      <c r="AE242" s="41" t="s">
        <v>95</v>
      </c>
      <c r="AF242" s="41" t="s">
        <v>95</v>
      </c>
      <c r="AG242" s="41" t="s">
        <v>95</v>
      </c>
      <c r="AH242" s="41" t="s">
        <v>97</v>
      </c>
      <c r="AI242" s="41" t="s">
        <v>95</v>
      </c>
      <c r="AJ242" s="41" t="s">
        <v>97</v>
      </c>
      <c r="AK242" s="41" t="s">
        <v>97</v>
      </c>
      <c r="AL242" s="41" t="s">
        <v>97</v>
      </c>
      <c r="AM242" s="67" t="s">
        <v>95</v>
      </c>
      <c r="AN242" s="67" t="s">
        <v>97</v>
      </c>
      <c r="AO242" s="67" t="s">
        <v>97</v>
      </c>
      <c r="AP242" s="67" t="s">
        <v>97</v>
      </c>
      <c r="AQ242" s="236"/>
      <c r="AR242" s="232"/>
      <c r="AS242" s="232"/>
      <c r="AT242" s="232"/>
      <c r="AU242" s="232"/>
      <c r="AV242" s="232"/>
      <c r="AW242" s="232"/>
      <c r="AX242" s="232"/>
      <c r="AY242" s="232"/>
      <c r="AZ242" s="232"/>
      <c r="BA242" s="232"/>
      <c r="BB242" s="232"/>
      <c r="BC242" s="232"/>
      <c r="BD242" s="232"/>
      <c r="BE242" s="232"/>
      <c r="BF242" s="232"/>
      <c r="BG242" s="232"/>
      <c r="BH242" s="232"/>
      <c r="BI242" s="232"/>
      <c r="BJ242" s="232"/>
      <c r="BK242" s="232"/>
      <c r="BL242" s="232"/>
      <c r="BM242" s="232"/>
      <c r="BN242" s="232"/>
      <c r="BO242" s="232"/>
      <c r="BP242" s="232"/>
      <c r="BQ242" s="232"/>
      <c r="BR242" s="232"/>
      <c r="BS242" s="232"/>
      <c r="BT242" s="232"/>
      <c r="BU242" s="232"/>
      <c r="BV242" s="232"/>
      <c r="BW242" s="232"/>
      <c r="BX242" s="232"/>
      <c r="BY242" s="232"/>
      <c r="BZ242" s="232"/>
      <c r="CA242" s="232"/>
      <c r="CB242" s="232"/>
    </row>
    <row r="243" spans="1:80" customFormat="1">
      <c r="A243" s="442">
        <v>240</v>
      </c>
      <c r="B243" s="184" t="s">
        <v>1444</v>
      </c>
      <c r="C243" s="184" t="s">
        <v>205</v>
      </c>
      <c r="D243" s="184" t="s">
        <v>206</v>
      </c>
      <c r="E243" s="184" t="s">
        <v>1446</v>
      </c>
      <c r="F243" s="232"/>
      <c r="G243" s="239"/>
      <c r="H243" s="239"/>
      <c r="I243" s="232"/>
      <c r="J243" s="232"/>
      <c r="K243" s="232"/>
      <c r="L243" s="232"/>
      <c r="M243" s="232"/>
      <c r="N243" s="232"/>
      <c r="O243" s="232"/>
      <c r="P243" s="232"/>
      <c r="Q243" s="233"/>
      <c r="R243" s="233"/>
      <c r="S243" s="232"/>
      <c r="T243" s="232"/>
      <c r="U243" s="232"/>
      <c r="V243" s="232"/>
      <c r="W243" s="232"/>
      <c r="X243" s="242" t="s">
        <v>97</v>
      </c>
      <c r="Y243" s="242" t="s">
        <v>97</v>
      </c>
      <c r="Z243" s="242" t="s">
        <v>97</v>
      </c>
      <c r="AA243" s="242" t="s">
        <v>97</v>
      </c>
      <c r="AB243" s="242" t="s">
        <v>97</v>
      </c>
      <c r="AC243" s="243" t="s">
        <v>97</v>
      </c>
      <c r="AD243" s="241"/>
      <c r="AE243" s="41" t="s">
        <v>97</v>
      </c>
      <c r="AF243" s="41" t="s">
        <v>97</v>
      </c>
      <c r="AG243" s="41" t="s">
        <v>97</v>
      </c>
      <c r="AH243" s="41" t="s">
        <v>95</v>
      </c>
      <c r="AI243" s="41" t="s">
        <v>97</v>
      </c>
      <c r="AJ243" s="41" t="s">
        <v>97</v>
      </c>
      <c r="AK243" s="41" t="s">
        <v>95</v>
      </c>
      <c r="AL243" s="41" t="s">
        <v>95</v>
      </c>
      <c r="AM243" s="67" t="s">
        <v>97</v>
      </c>
      <c r="AN243" s="67" t="s">
        <v>97</v>
      </c>
      <c r="AO243" s="67" t="s">
        <v>97</v>
      </c>
      <c r="AP243" s="67" t="s">
        <v>95</v>
      </c>
      <c r="AQ243" s="236"/>
      <c r="AR243" s="232"/>
      <c r="AS243" s="232"/>
      <c r="AT243" s="232"/>
      <c r="AU243" s="232"/>
      <c r="AV243" s="232"/>
      <c r="AW243" s="232"/>
      <c r="AX243" s="232"/>
      <c r="AY243" s="232"/>
      <c r="AZ243" s="232"/>
      <c r="BA243" s="232"/>
      <c r="BB243" s="232"/>
      <c r="BC243" s="232"/>
      <c r="BD243" s="232"/>
      <c r="BE243" s="232"/>
      <c r="BF243" s="232"/>
      <c r="BG243" s="232"/>
      <c r="BH243" s="232"/>
      <c r="BI243" s="232"/>
      <c r="BJ243" s="232"/>
      <c r="BK243" s="232"/>
      <c r="BL243" s="232"/>
      <c r="BM243" s="232"/>
      <c r="BN243" s="232"/>
      <c r="BO243" s="232"/>
      <c r="BP243" s="232"/>
      <c r="BQ243" s="232"/>
      <c r="BR243" s="232"/>
      <c r="BS243" s="232"/>
      <c r="BT243" s="232"/>
      <c r="BU243" s="232"/>
      <c r="BV243" s="232"/>
      <c r="BW243" s="232"/>
      <c r="BX243" s="232"/>
      <c r="BY243" s="232"/>
      <c r="BZ243" s="232"/>
      <c r="CA243" s="232"/>
      <c r="CB243" s="232"/>
    </row>
    <row r="244" spans="1:80" s="424" customFormat="1" ht="28.5" customHeight="1">
      <c r="A244" s="443">
        <v>241</v>
      </c>
      <c r="B244" s="247" t="s">
        <v>1304</v>
      </c>
      <c r="C244" s="247" t="s">
        <v>173</v>
      </c>
      <c r="D244" s="247" t="s">
        <v>84</v>
      </c>
      <c r="E244" s="184" t="s">
        <v>1447</v>
      </c>
      <c r="F244" s="421"/>
      <c r="G244" s="422"/>
      <c r="H244" s="422"/>
      <c r="I244" s="242"/>
      <c r="J244" s="242"/>
      <c r="K244" s="242" t="s">
        <v>88</v>
      </c>
      <c r="L244" s="236"/>
      <c r="M244" s="236"/>
      <c r="N244" s="242" t="s">
        <v>95</v>
      </c>
      <c r="O244" s="242" t="s">
        <v>95</v>
      </c>
      <c r="P244" s="242" t="s">
        <v>95</v>
      </c>
      <c r="Q244" s="224" t="s">
        <v>1448</v>
      </c>
      <c r="R244" s="224" t="s">
        <v>1449</v>
      </c>
      <c r="S244" s="242"/>
      <c r="T244" s="242"/>
      <c r="U244" s="242"/>
      <c r="V244" s="242"/>
      <c r="W244" s="242"/>
      <c r="X244" s="242" t="s">
        <v>97</v>
      </c>
      <c r="Y244" s="242" t="s">
        <v>97</v>
      </c>
      <c r="Z244" s="242" t="s">
        <v>97</v>
      </c>
      <c r="AA244" s="242" t="s">
        <v>97</v>
      </c>
      <c r="AB244" s="242" t="s">
        <v>97</v>
      </c>
      <c r="AC244" s="243" t="s">
        <v>97</v>
      </c>
      <c r="AD244" s="423"/>
      <c r="AE244" s="251" t="s">
        <v>97</v>
      </c>
      <c r="AF244" s="251" t="s">
        <v>97</v>
      </c>
      <c r="AG244" s="242" t="s">
        <v>95</v>
      </c>
      <c r="AH244" s="242" t="s">
        <v>97</v>
      </c>
      <c r="AI244" s="242" t="s">
        <v>97</v>
      </c>
      <c r="AJ244" s="242" t="s">
        <v>97</v>
      </c>
      <c r="AK244" s="251" t="s">
        <v>97</v>
      </c>
      <c r="AL244" s="251" t="s">
        <v>97</v>
      </c>
      <c r="AM244" s="251" t="s">
        <v>97</v>
      </c>
      <c r="AN244" s="251" t="s">
        <v>97</v>
      </c>
      <c r="AO244" s="251" t="s">
        <v>97</v>
      </c>
      <c r="AP244" s="251" t="s">
        <v>97</v>
      </c>
      <c r="AQ244" s="236"/>
      <c r="AR244" s="236"/>
      <c r="AS244" s="236"/>
      <c r="AT244" s="236"/>
      <c r="AU244" s="236"/>
      <c r="AV244" s="236"/>
      <c r="AW244" s="236"/>
      <c r="AX244" s="236"/>
      <c r="AY244" s="236"/>
      <c r="AZ244" s="236"/>
      <c r="BA244" s="236"/>
      <c r="BB244" s="236"/>
      <c r="BC244" s="236"/>
      <c r="BD244" s="236"/>
      <c r="BE244" s="236"/>
      <c r="BF244" s="236"/>
      <c r="BG244" s="236"/>
      <c r="BH244" s="236"/>
      <c r="BI244" s="236"/>
      <c r="BJ244" s="236"/>
      <c r="BK244" s="236"/>
      <c r="BL244" s="236"/>
      <c r="BM244" s="236"/>
      <c r="BN244" s="236"/>
      <c r="BO244" s="236"/>
      <c r="BP244" s="236"/>
      <c r="BQ244" s="236"/>
      <c r="BR244" s="236"/>
      <c r="BS244" s="236"/>
      <c r="BT244" s="236"/>
      <c r="BU244" s="236"/>
      <c r="BV244" s="236"/>
      <c r="BW244" s="236"/>
      <c r="BX244" s="236"/>
      <c r="BY244" s="236"/>
      <c r="BZ244" s="236"/>
      <c r="CA244" s="236"/>
      <c r="CB244" s="236"/>
    </row>
    <row r="245" spans="1:80" s="424" customFormat="1" ht="37.5" customHeight="1">
      <c r="A245" s="442">
        <v>242</v>
      </c>
      <c r="B245" s="247" t="s">
        <v>1304</v>
      </c>
      <c r="C245" s="247" t="s">
        <v>451</v>
      </c>
      <c r="D245" s="247" t="s">
        <v>84</v>
      </c>
      <c r="E245" s="247" t="s">
        <v>1450</v>
      </c>
      <c r="F245" s="242"/>
      <c r="G245" s="242"/>
      <c r="H245" s="242"/>
      <c r="I245" s="242"/>
      <c r="J245" s="242"/>
      <c r="K245" s="242" t="s">
        <v>253</v>
      </c>
      <c r="L245" s="236"/>
      <c r="M245" s="236"/>
      <c r="N245" s="259" t="s">
        <v>1451</v>
      </c>
      <c r="O245" s="242"/>
      <c r="P245" s="242"/>
      <c r="Q245" s="224" t="s">
        <v>421</v>
      </c>
      <c r="R245" s="224" t="s">
        <v>1452</v>
      </c>
      <c r="S245" s="242"/>
      <c r="T245" s="242"/>
      <c r="U245" s="242"/>
      <c r="V245" s="242"/>
      <c r="W245" s="242"/>
      <c r="X245" s="242" t="s">
        <v>97</v>
      </c>
      <c r="Y245" s="242" t="s">
        <v>97</v>
      </c>
      <c r="Z245" s="242" t="s">
        <v>97</v>
      </c>
      <c r="AA245" s="242" t="s">
        <v>97</v>
      </c>
      <c r="AB245" s="242" t="s">
        <v>97</v>
      </c>
      <c r="AC245" s="243" t="s">
        <v>97</v>
      </c>
      <c r="AD245" s="423"/>
      <c r="AE245" s="251" t="s">
        <v>97</v>
      </c>
      <c r="AF245" s="251" t="s">
        <v>97</v>
      </c>
      <c r="AG245" s="242" t="s">
        <v>95</v>
      </c>
      <c r="AH245" s="242" t="s">
        <v>97</v>
      </c>
      <c r="AI245" s="242" t="s">
        <v>97</v>
      </c>
      <c r="AJ245" s="242" t="s">
        <v>97</v>
      </c>
      <c r="AK245" s="251" t="s">
        <v>97</v>
      </c>
      <c r="AL245" s="251" t="s">
        <v>97</v>
      </c>
      <c r="AM245" s="251" t="s">
        <v>97</v>
      </c>
      <c r="AN245" s="251" t="s">
        <v>97</v>
      </c>
      <c r="AO245" s="251" t="s">
        <v>97</v>
      </c>
      <c r="AP245" s="251" t="s">
        <v>97</v>
      </c>
      <c r="AQ245" s="242"/>
      <c r="AR245" s="242"/>
      <c r="AS245" s="242"/>
      <c r="AT245" s="242"/>
      <c r="AU245" s="236"/>
      <c r="AV245" s="236"/>
      <c r="AW245" s="236"/>
      <c r="AX245" s="236"/>
      <c r="AY245" s="236"/>
      <c r="AZ245" s="236"/>
      <c r="BA245" s="236"/>
      <c r="BB245" s="236"/>
      <c r="BC245" s="236"/>
      <c r="BD245" s="236"/>
      <c r="BE245" s="236"/>
      <c r="BF245" s="236"/>
      <c r="BG245" s="236"/>
      <c r="BH245" s="236"/>
      <c r="BI245" s="236"/>
      <c r="BJ245" s="236"/>
      <c r="BK245" s="236"/>
      <c r="BL245" s="236"/>
      <c r="BM245" s="236"/>
      <c r="BN245" s="236"/>
      <c r="BO245" s="236"/>
      <c r="BP245" s="236"/>
      <c r="BQ245" s="236"/>
      <c r="BR245" s="236"/>
      <c r="BS245" s="236"/>
      <c r="BT245" s="236"/>
      <c r="BU245" s="236"/>
      <c r="BV245" s="236"/>
      <c r="BW245" s="236"/>
      <c r="BX245" s="236"/>
      <c r="BY245" s="236"/>
      <c r="BZ245" s="236"/>
      <c r="CA245" s="236"/>
      <c r="CB245" s="236"/>
    </row>
    <row r="246" spans="1:80" s="424" customFormat="1" ht="54">
      <c r="A246" s="443">
        <v>243</v>
      </c>
      <c r="B246" s="247" t="s">
        <v>1304</v>
      </c>
      <c r="C246" s="247" t="s">
        <v>1453</v>
      </c>
      <c r="D246" s="247" t="s">
        <v>84</v>
      </c>
      <c r="E246" s="247" t="s">
        <v>1454</v>
      </c>
      <c r="F246" s="242"/>
      <c r="G246" s="242"/>
      <c r="H246" s="242"/>
      <c r="I246" s="242"/>
      <c r="J246" s="242"/>
      <c r="K246" s="242" t="s">
        <v>88</v>
      </c>
      <c r="L246" s="236"/>
      <c r="M246" s="236"/>
      <c r="N246" s="242" t="s">
        <v>88</v>
      </c>
      <c r="O246" s="242" t="s">
        <v>88</v>
      </c>
      <c r="P246" s="242" t="s">
        <v>88</v>
      </c>
      <c r="Q246" s="224" t="s">
        <v>460</v>
      </c>
      <c r="R246" s="224" t="s">
        <v>434</v>
      </c>
      <c r="S246" s="242"/>
      <c r="T246" s="242"/>
      <c r="U246" s="242"/>
      <c r="V246" s="242"/>
      <c r="W246" s="242"/>
      <c r="X246" s="242" t="s">
        <v>97</v>
      </c>
      <c r="Y246" s="242" t="s">
        <v>97</v>
      </c>
      <c r="Z246" s="242" t="s">
        <v>97</v>
      </c>
      <c r="AA246" s="242" t="s">
        <v>97</v>
      </c>
      <c r="AB246" s="242" t="s">
        <v>97</v>
      </c>
      <c r="AC246" s="243" t="s">
        <v>97</v>
      </c>
      <c r="AD246" s="423"/>
      <c r="AE246" s="251" t="s">
        <v>97</v>
      </c>
      <c r="AF246" s="251" t="s">
        <v>97</v>
      </c>
      <c r="AG246" s="242" t="s">
        <v>95</v>
      </c>
      <c r="AH246" s="242" t="s">
        <v>97</v>
      </c>
      <c r="AI246" s="242" t="s">
        <v>97</v>
      </c>
      <c r="AJ246" s="242" t="s">
        <v>97</v>
      </c>
      <c r="AK246" s="251" t="s">
        <v>97</v>
      </c>
      <c r="AL246" s="251" t="s">
        <v>97</v>
      </c>
      <c r="AM246" s="251" t="s">
        <v>97</v>
      </c>
      <c r="AN246" s="251" t="s">
        <v>97</v>
      </c>
      <c r="AO246" s="251" t="s">
        <v>97</v>
      </c>
      <c r="AP246" s="251" t="s">
        <v>97</v>
      </c>
      <c r="AQ246" s="242"/>
      <c r="AR246" s="242"/>
      <c r="AS246" s="242"/>
      <c r="AT246" s="242"/>
      <c r="AU246" s="236"/>
      <c r="AV246" s="236"/>
      <c r="AW246" s="236"/>
      <c r="AX246" s="236"/>
      <c r="AY246" s="236"/>
      <c r="AZ246" s="236"/>
      <c r="BA246" s="236"/>
      <c r="BB246" s="236"/>
      <c r="BC246" s="236"/>
      <c r="BD246" s="236"/>
      <c r="BE246" s="236"/>
      <c r="BF246" s="236"/>
      <c r="BG246" s="236"/>
      <c r="BH246" s="236"/>
      <c r="BI246" s="236"/>
      <c r="BJ246" s="236"/>
      <c r="BK246" s="236"/>
      <c r="BL246" s="236"/>
      <c r="BM246" s="236"/>
      <c r="BN246" s="236"/>
      <c r="BO246" s="236"/>
      <c r="BP246" s="236"/>
      <c r="BQ246" s="236"/>
      <c r="BR246" s="236"/>
      <c r="BS246" s="236"/>
      <c r="BT246" s="236"/>
      <c r="BU246" s="236"/>
      <c r="BV246" s="236"/>
      <c r="BW246" s="236"/>
      <c r="BX246" s="236"/>
      <c r="BY246" s="236"/>
      <c r="BZ246" s="236"/>
      <c r="CA246" s="236"/>
      <c r="CB246" s="236"/>
    </row>
    <row r="247" spans="1:80"/>
    <row r="248" spans="1:80"/>
    <row r="249" spans="1:80"/>
    <row r="250" spans="1:80"/>
    <row r="251" spans="1:80"/>
    <row r="252" spans="1:80"/>
    <row r="253" spans="1:80"/>
    <row r="254" spans="1:80"/>
    <row r="255" spans="1:80"/>
    <row r="256" spans="1:80"/>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ht="15" customHeight="1"/>
    <row r="1048482" ht="15" customHeight="1"/>
    <row r="1048483" ht="15" customHeight="1"/>
    <row r="1048484" ht="15" customHeight="1"/>
    <row r="1048485" ht="15" customHeight="1"/>
    <row r="1048486" ht="15" customHeight="1"/>
    <row r="1048487" ht="15" customHeight="1"/>
    <row r="1048488" ht="15" customHeight="1"/>
    <row r="1048489" ht="15" customHeight="1"/>
    <row r="1048490" ht="15" customHeight="1"/>
    <row r="1048491" ht="15" customHeight="1"/>
    <row r="1048492" ht="15" customHeight="1"/>
    <row r="1048493" ht="15" customHeight="1"/>
    <row r="1048494" ht="15" customHeight="1"/>
    <row r="1048495" ht="15" customHeight="1"/>
    <row r="1048496" ht="15" customHeight="1"/>
    <row r="1048497" ht="15" customHeight="1"/>
    <row r="1048498" ht="15" customHeight="1"/>
    <row r="1048499" ht="15" customHeight="1"/>
    <row r="1048500" ht="15" customHeight="1"/>
    <row r="1048501" ht="15" customHeight="1"/>
    <row r="1048502" ht="15" customHeight="1"/>
    <row r="1048503" ht="15" customHeight="1"/>
    <row r="1048504" ht="15" customHeight="1"/>
    <row r="1048505" ht="15" customHeight="1"/>
    <row r="1048506" ht="15" customHeight="1"/>
    <row r="1048507" ht="15" customHeight="1"/>
    <row r="1048508" ht="15" customHeight="1"/>
    <row r="1048509" ht="15" customHeight="1"/>
    <row r="1048510" ht="15" customHeight="1"/>
    <row r="1048511" ht="15" customHeight="1"/>
    <row r="1048512" ht="15" customHeight="1"/>
    <row r="1048513" ht="15" customHeight="1"/>
    <row r="1048514" ht="15" customHeight="1"/>
    <row r="1048515" ht="15" customHeight="1"/>
    <row r="1048516" ht="15" customHeight="1"/>
    <row r="1048517" ht="15" customHeight="1"/>
    <row r="1048518" ht="15" customHeight="1"/>
    <row r="1048519" ht="15" customHeight="1"/>
    <row r="1048520" ht="15" customHeight="1"/>
    <row r="1048521" ht="15" customHeight="1"/>
    <row r="1048522" ht="15" customHeight="1"/>
    <row r="1048523" ht="15" customHeight="1"/>
    <row r="1048524" ht="15" customHeight="1"/>
    <row r="1048525" ht="15" customHeight="1"/>
    <row r="1048526" ht="15" customHeight="1"/>
    <row r="1048527" ht="15" customHeight="1"/>
    <row r="1048528" ht="15" customHeight="1"/>
    <row r="1048529" ht="15" customHeight="1"/>
    <row r="1048530" ht="15" customHeight="1"/>
    <row r="1048531" ht="15" customHeight="1"/>
    <row r="1048532" ht="15" customHeight="1"/>
    <row r="1048533" ht="15" customHeight="1"/>
    <row r="1048534" ht="15" customHeight="1"/>
    <row r="1048535" ht="15" customHeight="1"/>
    <row r="1048536" ht="15" customHeight="1"/>
    <row r="1048537" ht="15" customHeight="1"/>
    <row r="1048538" ht="15" customHeight="1"/>
    <row r="1048539" ht="15" customHeight="1"/>
    <row r="1048540" ht="15" customHeight="1"/>
    <row r="1048541" ht="15" customHeight="1"/>
    <row r="1048542" ht="15" customHeight="1"/>
    <row r="1048543" ht="15" customHeight="1"/>
    <row r="1048544" ht="15" customHeight="1"/>
    <row r="1048545" ht="15" customHeight="1"/>
    <row r="1048546" ht="15" customHeight="1"/>
    <row r="1048547" ht="15" customHeight="1"/>
    <row r="1048548" ht="15" customHeight="1"/>
    <row r="1048549" ht="15" customHeight="1"/>
    <row r="1048550" ht="15" customHeight="1"/>
    <row r="1048551" ht="15" customHeight="1"/>
    <row r="1048552" ht="15" customHeight="1"/>
    <row r="1048553" ht="15" customHeight="1"/>
    <row r="1048554" ht="15" customHeight="1"/>
    <row r="1048555" ht="15" customHeight="1"/>
    <row r="1048556" ht="15" customHeight="1"/>
    <row r="1048557" ht="15" customHeight="1"/>
    <row r="1048558" ht="15" customHeight="1"/>
    <row r="1048559" ht="15" customHeight="1"/>
    <row r="1048560" ht="15" customHeight="1"/>
    <row r="1048561" ht="15" customHeight="1"/>
    <row r="1048562" ht="15" customHeight="1"/>
    <row r="1048563" ht="15" customHeight="1"/>
    <row r="1048564" ht="15" customHeight="1"/>
    <row r="1048565" ht="15" customHeight="1"/>
    <row r="1048566" ht="15" customHeight="1"/>
    <row r="1048567" ht="15" customHeight="1"/>
    <row r="1048568" ht="15" customHeight="1"/>
    <row r="1048569" ht="15" customHeight="1"/>
    <row r="1048570" ht="15" customHeight="1"/>
    <row r="1048571" ht="15" customHeight="1"/>
    <row r="1048572" ht="15" customHeight="1"/>
    <row r="1048573" ht="15" customHeight="1"/>
    <row r="1048574" ht="15" customHeight="1"/>
    <row r="1048575" ht="15" customHeight="1"/>
    <row r="1048576" ht="15" customHeight="1"/>
  </sheetData>
  <autoFilter ref="A3:CC246" xr:uid="{8ADE6D2C-8DFE-4A42-A2B1-15E055DE6B50}"/>
  <mergeCells count="7">
    <mergeCell ref="BR2:BS2"/>
    <mergeCell ref="Z2:AA2"/>
    <mergeCell ref="W108:W111"/>
    <mergeCell ref="X2:Y2"/>
    <mergeCell ref="Q2:U2"/>
    <mergeCell ref="BN2:BO2"/>
    <mergeCell ref="BP2:BQ2"/>
  </mergeCells>
  <phoneticPr fontId="4" type="noConversion"/>
  <conditionalFormatting sqref="H3">
    <cfRule type="dataBar" priority="5464">
      <dataBar>
        <cfvo type="min"/>
        <cfvo type="max"/>
        <color rgb="FF63C384"/>
      </dataBar>
      <extLst>
        <ext xmlns:x14="http://schemas.microsoft.com/office/spreadsheetml/2009/9/main" uri="{B025F937-C7B1-47D3-B67F-A62EFF666E3E}">
          <x14:id>{73DC5062-3E5F-4C97-AB93-8CD7C87593C2}</x14:id>
        </ext>
      </extLst>
    </cfRule>
  </conditionalFormatting>
  <conditionalFormatting sqref="H17:H18">
    <cfRule type="dataBar" priority="5463">
      <dataBar>
        <cfvo type="min"/>
        <cfvo type="max"/>
        <color rgb="FF63C384"/>
      </dataBar>
      <extLst>
        <ext xmlns:x14="http://schemas.microsoft.com/office/spreadsheetml/2009/9/main" uri="{B025F937-C7B1-47D3-B67F-A62EFF666E3E}">
          <x14:id>{476FB20F-D5AC-4160-A305-993FCEAA8A1C}</x14:id>
        </ext>
      </extLst>
    </cfRule>
  </conditionalFormatting>
  <conditionalFormatting sqref="H17:H18">
    <cfRule type="dataBar" priority="5462">
      <dataBar>
        <cfvo type="min"/>
        <cfvo type="max"/>
        <color rgb="FF63C384"/>
      </dataBar>
      <extLst>
        <ext xmlns:x14="http://schemas.microsoft.com/office/spreadsheetml/2009/9/main" uri="{B025F937-C7B1-47D3-B67F-A62EFF666E3E}">
          <x14:id>{FE4A7496-43D2-4412-97DF-7A65E1A8E346}</x14:id>
        </ext>
      </extLst>
    </cfRule>
  </conditionalFormatting>
  <conditionalFormatting sqref="H20">
    <cfRule type="dataBar" priority="5461">
      <dataBar>
        <cfvo type="min"/>
        <cfvo type="max"/>
        <color rgb="FF63C384"/>
      </dataBar>
      <extLst>
        <ext xmlns:x14="http://schemas.microsoft.com/office/spreadsheetml/2009/9/main" uri="{B025F937-C7B1-47D3-B67F-A62EFF666E3E}">
          <x14:id>{E7E54906-82F0-414E-8A7C-0A8F36D6F163}</x14:id>
        </ext>
      </extLst>
    </cfRule>
  </conditionalFormatting>
  <conditionalFormatting sqref="H20">
    <cfRule type="dataBar" priority="5460">
      <dataBar>
        <cfvo type="min"/>
        <cfvo type="max"/>
        <color rgb="FF63C384"/>
      </dataBar>
      <extLst>
        <ext xmlns:x14="http://schemas.microsoft.com/office/spreadsheetml/2009/9/main" uri="{B025F937-C7B1-47D3-B67F-A62EFF666E3E}">
          <x14:id>{C50D1A39-D6B4-49AC-8046-0B2AF6E05FF9}</x14:id>
        </ext>
      </extLst>
    </cfRule>
  </conditionalFormatting>
  <conditionalFormatting sqref="H90">
    <cfRule type="dataBar" priority="5459">
      <dataBar>
        <cfvo type="min"/>
        <cfvo type="max"/>
        <color rgb="FF63C384"/>
      </dataBar>
      <extLst>
        <ext xmlns:x14="http://schemas.microsoft.com/office/spreadsheetml/2009/9/main" uri="{B025F937-C7B1-47D3-B67F-A62EFF666E3E}">
          <x14:id>{6C877F1F-9A58-4D80-BCD7-8CF4FD5209E0}</x14:id>
        </ext>
      </extLst>
    </cfRule>
  </conditionalFormatting>
  <conditionalFormatting sqref="H90">
    <cfRule type="dataBar" priority="5458">
      <dataBar>
        <cfvo type="min"/>
        <cfvo type="max"/>
        <color rgb="FF63C384"/>
      </dataBar>
      <extLst>
        <ext xmlns:x14="http://schemas.microsoft.com/office/spreadsheetml/2009/9/main" uri="{B025F937-C7B1-47D3-B67F-A62EFF666E3E}">
          <x14:id>{249BE669-E42D-4944-ADC7-BA0B4CCDB78A}</x14:id>
        </ext>
      </extLst>
    </cfRule>
  </conditionalFormatting>
  <conditionalFormatting sqref="H93">
    <cfRule type="dataBar" priority="5457">
      <dataBar>
        <cfvo type="min"/>
        <cfvo type="max"/>
        <color rgb="FF63C384"/>
      </dataBar>
      <extLst>
        <ext xmlns:x14="http://schemas.microsoft.com/office/spreadsheetml/2009/9/main" uri="{B025F937-C7B1-47D3-B67F-A62EFF666E3E}">
          <x14:id>{A7906661-F03B-4EE9-A4D8-4573690BFE4D}</x14:id>
        </ext>
      </extLst>
    </cfRule>
  </conditionalFormatting>
  <conditionalFormatting sqref="H93">
    <cfRule type="dataBar" priority="5456">
      <dataBar>
        <cfvo type="min"/>
        <cfvo type="max"/>
        <color rgb="FF63C384"/>
      </dataBar>
      <extLst>
        <ext xmlns:x14="http://schemas.microsoft.com/office/spreadsheetml/2009/9/main" uri="{B025F937-C7B1-47D3-B67F-A62EFF666E3E}">
          <x14:id>{C995878F-E9CE-431B-BCBF-30BAE1A7B5CC}</x14:id>
        </ext>
      </extLst>
    </cfRule>
  </conditionalFormatting>
  <conditionalFormatting sqref="H97">
    <cfRule type="dataBar" priority="5455">
      <dataBar>
        <cfvo type="min"/>
        <cfvo type="max"/>
        <color rgb="FF63C384"/>
      </dataBar>
      <extLst>
        <ext xmlns:x14="http://schemas.microsoft.com/office/spreadsheetml/2009/9/main" uri="{B025F937-C7B1-47D3-B67F-A62EFF666E3E}">
          <x14:id>{7082B332-60C4-4E0C-8B09-939AF9F60559}</x14:id>
        </ext>
      </extLst>
    </cfRule>
  </conditionalFormatting>
  <conditionalFormatting sqref="H97">
    <cfRule type="dataBar" priority="5454">
      <dataBar>
        <cfvo type="min"/>
        <cfvo type="max"/>
        <color rgb="FF63C384"/>
      </dataBar>
      <extLst>
        <ext xmlns:x14="http://schemas.microsoft.com/office/spreadsheetml/2009/9/main" uri="{B025F937-C7B1-47D3-B67F-A62EFF666E3E}">
          <x14:id>{EF4A44D5-6D2B-499D-9BAE-0905E12B91A8}</x14:id>
        </ext>
      </extLst>
    </cfRule>
  </conditionalFormatting>
  <conditionalFormatting sqref="H58">
    <cfRule type="dataBar" priority="5439">
      <dataBar>
        <cfvo type="min"/>
        <cfvo type="max"/>
        <color rgb="FF63C384"/>
      </dataBar>
      <extLst>
        <ext xmlns:x14="http://schemas.microsoft.com/office/spreadsheetml/2009/9/main" uri="{B025F937-C7B1-47D3-B67F-A62EFF666E3E}">
          <x14:id>{12E49DB6-2131-45E0-8113-A6F327FF4EB2}</x14:id>
        </ext>
      </extLst>
    </cfRule>
  </conditionalFormatting>
  <conditionalFormatting sqref="H58">
    <cfRule type="dataBar" priority="5438">
      <dataBar>
        <cfvo type="min"/>
        <cfvo type="max"/>
        <color rgb="FF63C384"/>
      </dataBar>
      <extLst>
        <ext xmlns:x14="http://schemas.microsoft.com/office/spreadsheetml/2009/9/main" uri="{B025F937-C7B1-47D3-B67F-A62EFF666E3E}">
          <x14:id>{DAD2C581-E1E2-4F56-B09B-EC67AE177287}</x14:id>
        </ext>
      </extLst>
    </cfRule>
  </conditionalFormatting>
  <conditionalFormatting sqref="G58:H58">
    <cfRule type="dataBar" priority="5440">
      <dataBar>
        <cfvo type="min"/>
        <cfvo type="max"/>
        <color rgb="FFFFB628"/>
      </dataBar>
      <extLst>
        <ext xmlns:x14="http://schemas.microsoft.com/office/spreadsheetml/2009/9/main" uri="{B025F937-C7B1-47D3-B67F-A62EFF666E3E}">
          <x14:id>{69F94334-057E-4581-8D72-E801D0C0B84F}</x14:id>
        </ext>
      </extLst>
    </cfRule>
  </conditionalFormatting>
  <conditionalFormatting sqref="G58:H58">
    <cfRule type="dataBar" priority="5441">
      <dataBar>
        <cfvo type="min"/>
        <cfvo type="max"/>
        <color rgb="FFFFB628"/>
      </dataBar>
      <extLst>
        <ext xmlns:x14="http://schemas.microsoft.com/office/spreadsheetml/2009/9/main" uri="{B025F937-C7B1-47D3-B67F-A62EFF666E3E}">
          <x14:id>{551CC6AD-FC25-4A96-946E-5993AE2CB881}</x14:id>
        </ext>
      </extLst>
    </cfRule>
  </conditionalFormatting>
  <conditionalFormatting sqref="H16">
    <cfRule type="dataBar" priority="5435">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6:H16">
    <cfRule type="dataBar" priority="5436">
      <dataBar>
        <cfvo type="min"/>
        <cfvo type="max"/>
        <color rgb="FFFFB628"/>
      </dataBar>
      <extLst>
        <ext xmlns:x14="http://schemas.microsoft.com/office/spreadsheetml/2009/9/main" uri="{B025F937-C7B1-47D3-B67F-A62EFF666E3E}">
          <x14:id>{81542072-53EA-4A6D-B806-E0991F6A12B4}</x14:id>
        </ext>
      </extLst>
    </cfRule>
  </conditionalFormatting>
  <conditionalFormatting sqref="G16:H16">
    <cfRule type="dataBar" priority="5437">
      <dataBar>
        <cfvo type="min"/>
        <cfvo type="max"/>
        <color rgb="FFFFB628"/>
      </dataBar>
      <extLst>
        <ext xmlns:x14="http://schemas.microsoft.com/office/spreadsheetml/2009/9/main" uri="{B025F937-C7B1-47D3-B67F-A62EFF666E3E}">
          <x14:id>{8A6891B7-502C-4986-8594-98D048FB3813}</x14:id>
        </ext>
      </extLst>
    </cfRule>
  </conditionalFormatting>
  <conditionalFormatting sqref="W93 I93">
    <cfRule type="dataBar" priority="5465">
      <dataBar>
        <cfvo type="min"/>
        <cfvo type="max"/>
        <color rgb="FF008AEF"/>
      </dataBar>
      <extLst>
        <ext xmlns:x14="http://schemas.microsoft.com/office/spreadsheetml/2009/9/main" uri="{B025F937-C7B1-47D3-B67F-A62EFF666E3E}">
          <x14:id>{7AA62D71-28AD-49B2-85E0-6AA73B980BB4}</x14:id>
        </ext>
      </extLst>
    </cfRule>
  </conditionalFormatting>
  <conditionalFormatting sqref="G93:I93 W93">
    <cfRule type="dataBar" priority="5466">
      <dataBar>
        <cfvo type="min"/>
        <cfvo type="max"/>
        <color rgb="FFFFB628"/>
      </dataBar>
      <extLst>
        <ext xmlns:x14="http://schemas.microsoft.com/office/spreadsheetml/2009/9/main" uri="{B025F937-C7B1-47D3-B67F-A62EFF666E3E}">
          <x14:id>{BE22555C-8085-4536-88DF-D60F9C626712}</x14:id>
        </ext>
      </extLst>
    </cfRule>
  </conditionalFormatting>
  <conditionalFormatting sqref="G93:I93 W93">
    <cfRule type="dataBar" priority="5467">
      <dataBar>
        <cfvo type="min"/>
        <cfvo type="max"/>
        <color rgb="FFFFB628"/>
      </dataBar>
      <extLst>
        <ext xmlns:x14="http://schemas.microsoft.com/office/spreadsheetml/2009/9/main" uri="{B025F937-C7B1-47D3-B67F-A62EFF666E3E}">
          <x14:id>{C3FD11A1-CBBB-452F-9780-8A57725FEE5F}</x14:id>
        </ext>
      </extLst>
    </cfRule>
  </conditionalFormatting>
  <conditionalFormatting sqref="I129:J129 W129">
    <cfRule type="dataBar" priority="5468">
      <dataBar>
        <cfvo type="min"/>
        <cfvo type="max"/>
        <color rgb="FF008AEF"/>
      </dataBar>
      <extLst>
        <ext xmlns:x14="http://schemas.microsoft.com/office/spreadsheetml/2009/9/main" uri="{B025F937-C7B1-47D3-B67F-A62EFF666E3E}">
          <x14:id>{4464D343-71EE-43A2-A5F6-30B940DFCA90}</x14:id>
        </ext>
      </extLst>
    </cfRule>
  </conditionalFormatting>
  <conditionalFormatting sqref="I129:J129 W129">
    <cfRule type="dataBar" priority="5469">
      <dataBar>
        <cfvo type="min"/>
        <cfvo type="max"/>
        <color rgb="FFFFB628"/>
      </dataBar>
      <extLst>
        <ext xmlns:x14="http://schemas.microsoft.com/office/spreadsheetml/2009/9/main" uri="{B025F937-C7B1-47D3-B67F-A62EFF666E3E}">
          <x14:id>{0FD4A7F4-42CD-4BCC-A68F-02F35D0A3666}</x14:id>
        </ext>
      </extLst>
    </cfRule>
  </conditionalFormatting>
  <conditionalFormatting sqref="I129:J129 W129">
    <cfRule type="dataBar" priority="5470">
      <dataBar>
        <cfvo type="min"/>
        <cfvo type="max"/>
        <color rgb="FFFFB628"/>
      </dataBar>
      <extLst>
        <ext xmlns:x14="http://schemas.microsoft.com/office/spreadsheetml/2009/9/main" uri="{B025F937-C7B1-47D3-B67F-A62EFF666E3E}">
          <x14:id>{776669A2-8999-4C60-BF10-46925EDE43D1}</x14:id>
        </ext>
      </extLst>
    </cfRule>
  </conditionalFormatting>
  <conditionalFormatting sqref="I139:J139 W139">
    <cfRule type="dataBar" priority="5471">
      <dataBar>
        <cfvo type="min"/>
        <cfvo type="max"/>
        <color rgb="FFFFB628"/>
      </dataBar>
      <extLst>
        <ext xmlns:x14="http://schemas.microsoft.com/office/spreadsheetml/2009/9/main" uri="{B025F937-C7B1-47D3-B67F-A62EFF666E3E}">
          <x14:id>{0A2E5C95-B16A-4C98-8351-06F35B47C3E7}</x14:id>
        </ext>
      </extLst>
    </cfRule>
  </conditionalFormatting>
  <conditionalFormatting sqref="I139:J139 W139">
    <cfRule type="dataBar" priority="5472">
      <dataBar>
        <cfvo type="min"/>
        <cfvo type="max"/>
        <color rgb="FF008AEF"/>
      </dataBar>
      <extLst>
        <ext xmlns:x14="http://schemas.microsoft.com/office/spreadsheetml/2009/9/main" uri="{B025F937-C7B1-47D3-B67F-A62EFF666E3E}">
          <x14:id>{D7816C52-F00C-4181-9843-BD617F4A2312}</x14:id>
        </ext>
      </extLst>
    </cfRule>
  </conditionalFormatting>
  <conditionalFormatting sqref="I139:J139 W139">
    <cfRule type="dataBar" priority="5473">
      <dataBar>
        <cfvo type="min"/>
        <cfvo type="max"/>
        <color rgb="FFFFB628"/>
      </dataBar>
      <extLst>
        <ext xmlns:x14="http://schemas.microsoft.com/office/spreadsheetml/2009/9/main" uri="{B025F937-C7B1-47D3-B67F-A62EFF666E3E}">
          <x14:id>{6A09728B-9432-49E1-AEB8-2D2C6DCB9336}</x14:id>
        </ext>
      </extLst>
    </cfRule>
  </conditionalFormatting>
  <conditionalFormatting sqref="I144">
    <cfRule type="dataBar" priority="5474">
      <dataBar>
        <cfvo type="min"/>
        <cfvo type="max"/>
        <color rgb="FF008AEF"/>
      </dataBar>
      <extLst>
        <ext xmlns:x14="http://schemas.microsoft.com/office/spreadsheetml/2009/9/main" uri="{B025F937-C7B1-47D3-B67F-A62EFF666E3E}">
          <x14:id>{C7B82B62-C6D5-4F22-85D7-7D6914342B2C}</x14:id>
        </ext>
      </extLst>
    </cfRule>
  </conditionalFormatting>
  <conditionalFormatting sqref="I144">
    <cfRule type="dataBar" priority="5475">
      <dataBar>
        <cfvo type="min"/>
        <cfvo type="max"/>
        <color rgb="FFFFB628"/>
      </dataBar>
      <extLst>
        <ext xmlns:x14="http://schemas.microsoft.com/office/spreadsheetml/2009/9/main" uri="{B025F937-C7B1-47D3-B67F-A62EFF666E3E}">
          <x14:id>{FC86D4E8-BC91-4233-8228-792F5C7E9B37}</x14:id>
        </ext>
      </extLst>
    </cfRule>
  </conditionalFormatting>
  <conditionalFormatting sqref="I144">
    <cfRule type="dataBar" priority="5476">
      <dataBar>
        <cfvo type="min"/>
        <cfvo type="max"/>
        <color rgb="FFFFB628"/>
      </dataBar>
      <extLst>
        <ext xmlns:x14="http://schemas.microsoft.com/office/spreadsheetml/2009/9/main" uri="{B025F937-C7B1-47D3-B67F-A62EFF666E3E}">
          <x14:id>{2A2DD16A-9DAD-4865-920A-349F8D3FBC0A}</x14:id>
        </ext>
      </extLst>
    </cfRule>
  </conditionalFormatting>
  <conditionalFormatting sqref="H44">
    <cfRule type="dataBar" priority="5431">
      <dataBar>
        <cfvo type="min"/>
        <cfvo type="max"/>
        <color rgb="FF63C384"/>
      </dataBar>
      <extLst>
        <ext xmlns:x14="http://schemas.microsoft.com/office/spreadsheetml/2009/9/main" uri="{B025F937-C7B1-47D3-B67F-A62EFF666E3E}">
          <x14:id>{A87DF0F6-4346-4C6A-B9C6-D9E5A5283C4A}</x14:id>
        </ext>
      </extLst>
    </cfRule>
  </conditionalFormatting>
  <conditionalFormatting sqref="H44">
    <cfRule type="dataBar" priority="5430">
      <dataBar>
        <cfvo type="min"/>
        <cfvo type="max"/>
        <color rgb="FF63C384"/>
      </dataBar>
      <extLst>
        <ext xmlns:x14="http://schemas.microsoft.com/office/spreadsheetml/2009/9/main" uri="{B025F937-C7B1-47D3-B67F-A62EFF666E3E}">
          <x14:id>{2410048E-4B57-4468-9BAF-4EC2B0C345B9}</x14:id>
        </ext>
      </extLst>
    </cfRule>
  </conditionalFormatting>
  <conditionalFormatting sqref="G44:H44">
    <cfRule type="dataBar" priority="5432">
      <dataBar>
        <cfvo type="min"/>
        <cfvo type="max"/>
        <color rgb="FFFFB628"/>
      </dataBar>
      <extLst>
        <ext xmlns:x14="http://schemas.microsoft.com/office/spreadsheetml/2009/9/main" uri="{B025F937-C7B1-47D3-B67F-A62EFF666E3E}">
          <x14:id>{D184E27F-FAE5-4613-8BEA-D8E6A311BE87}</x14:id>
        </ext>
      </extLst>
    </cfRule>
  </conditionalFormatting>
  <conditionalFormatting sqref="G44:H44">
    <cfRule type="dataBar" priority="5433">
      <dataBar>
        <cfvo type="min"/>
        <cfvo type="max"/>
        <color rgb="FFFFB628"/>
      </dataBar>
      <extLst>
        <ext xmlns:x14="http://schemas.microsoft.com/office/spreadsheetml/2009/9/main" uri="{B025F937-C7B1-47D3-B67F-A62EFF666E3E}">
          <x14:id>{E12B77F3-459A-4665-A097-54B7724DAD5A}</x14:id>
        </ext>
      </extLst>
    </cfRule>
  </conditionalFormatting>
  <conditionalFormatting sqref="H27">
    <cfRule type="dataBar" priority="5427">
      <dataBar>
        <cfvo type="min"/>
        <cfvo type="max"/>
        <color rgb="FF63C384"/>
      </dataBar>
      <extLst>
        <ext xmlns:x14="http://schemas.microsoft.com/office/spreadsheetml/2009/9/main" uri="{B025F937-C7B1-47D3-B67F-A62EFF666E3E}">
          <x14:id>{78A62D30-9B32-4C9D-8725-AE831E7EE448}</x14:id>
        </ext>
      </extLst>
    </cfRule>
  </conditionalFormatting>
  <conditionalFormatting sqref="H27">
    <cfRule type="dataBar" priority="5426">
      <dataBar>
        <cfvo type="min"/>
        <cfvo type="max"/>
        <color rgb="FF63C384"/>
      </dataBar>
      <extLst>
        <ext xmlns:x14="http://schemas.microsoft.com/office/spreadsheetml/2009/9/main" uri="{B025F937-C7B1-47D3-B67F-A62EFF666E3E}">
          <x14:id>{EC093B9D-AD2E-4F7E-A914-279014F2B0A9}</x14:id>
        </ext>
      </extLst>
    </cfRule>
  </conditionalFormatting>
  <conditionalFormatting sqref="G27:H27">
    <cfRule type="dataBar" priority="5428">
      <dataBar>
        <cfvo type="min"/>
        <cfvo type="max"/>
        <color rgb="FFFFB628"/>
      </dataBar>
      <extLst>
        <ext xmlns:x14="http://schemas.microsoft.com/office/spreadsheetml/2009/9/main" uri="{B025F937-C7B1-47D3-B67F-A62EFF666E3E}">
          <x14:id>{B3BC7012-C190-4F8F-AE0D-F8430842C5A5}</x14:id>
        </ext>
      </extLst>
    </cfRule>
  </conditionalFormatting>
  <conditionalFormatting sqref="G27:H27">
    <cfRule type="dataBar" priority="5429">
      <dataBar>
        <cfvo type="min"/>
        <cfvo type="max"/>
        <color rgb="FFFFB628"/>
      </dataBar>
      <extLst>
        <ext xmlns:x14="http://schemas.microsoft.com/office/spreadsheetml/2009/9/main" uri="{B025F937-C7B1-47D3-B67F-A62EFF666E3E}">
          <x14:id>{16347F0F-6575-47C4-9DB8-AEF2FB2FF2BF}</x14:id>
        </ext>
      </extLst>
    </cfRule>
  </conditionalFormatting>
  <conditionalFormatting sqref="H25">
    <cfRule type="dataBar" priority="5423">
      <dataBar>
        <cfvo type="min"/>
        <cfvo type="max"/>
        <color rgb="FF63C384"/>
      </dataBar>
      <extLst>
        <ext xmlns:x14="http://schemas.microsoft.com/office/spreadsheetml/2009/9/main" uri="{B025F937-C7B1-47D3-B67F-A62EFF666E3E}">
          <x14:id>{639A9E37-6022-4C97-BAE3-1DFB1E12AD99}</x14:id>
        </ext>
      </extLst>
    </cfRule>
  </conditionalFormatting>
  <conditionalFormatting sqref="H25">
    <cfRule type="dataBar" priority="5422">
      <dataBar>
        <cfvo type="min"/>
        <cfvo type="max"/>
        <color rgb="FF63C384"/>
      </dataBar>
      <extLst>
        <ext xmlns:x14="http://schemas.microsoft.com/office/spreadsheetml/2009/9/main" uri="{B025F937-C7B1-47D3-B67F-A62EFF666E3E}">
          <x14:id>{E182DAC9-EA0F-4A65-BDE4-1E8CFF5A6954}</x14:id>
        </ext>
      </extLst>
    </cfRule>
  </conditionalFormatting>
  <conditionalFormatting sqref="G25:H25">
    <cfRule type="dataBar" priority="5424">
      <dataBar>
        <cfvo type="min"/>
        <cfvo type="max"/>
        <color rgb="FFFFB628"/>
      </dataBar>
      <extLst>
        <ext xmlns:x14="http://schemas.microsoft.com/office/spreadsheetml/2009/9/main" uri="{B025F937-C7B1-47D3-B67F-A62EFF666E3E}">
          <x14:id>{E7348B6E-F897-4501-9591-6FF4E3446F8F}</x14:id>
        </ext>
      </extLst>
    </cfRule>
  </conditionalFormatting>
  <conditionalFormatting sqref="G25:H25">
    <cfRule type="dataBar" priority="5425">
      <dataBar>
        <cfvo type="min"/>
        <cfvo type="max"/>
        <color rgb="FFFFB628"/>
      </dataBar>
      <extLst>
        <ext xmlns:x14="http://schemas.microsoft.com/office/spreadsheetml/2009/9/main" uri="{B025F937-C7B1-47D3-B67F-A62EFF666E3E}">
          <x14:id>{DB7BFAD0-F9AF-4E08-B636-BFB726964569}</x14:id>
        </ext>
      </extLst>
    </cfRule>
  </conditionalFormatting>
  <conditionalFormatting sqref="H23">
    <cfRule type="dataBar" priority="5415">
      <dataBar>
        <cfvo type="min"/>
        <cfvo type="max"/>
        <color rgb="FF63C384"/>
      </dataBar>
      <extLst>
        <ext xmlns:x14="http://schemas.microsoft.com/office/spreadsheetml/2009/9/main" uri="{B025F937-C7B1-47D3-B67F-A62EFF666E3E}">
          <x14:id>{C94C8E43-A9A0-49AF-A924-AF1F108BB0EB}</x14:id>
        </ext>
      </extLst>
    </cfRule>
  </conditionalFormatting>
  <conditionalFormatting sqref="H23">
    <cfRule type="dataBar" priority="5414">
      <dataBar>
        <cfvo type="min"/>
        <cfvo type="max"/>
        <color rgb="FF63C384"/>
      </dataBar>
      <extLst>
        <ext xmlns:x14="http://schemas.microsoft.com/office/spreadsheetml/2009/9/main" uri="{B025F937-C7B1-47D3-B67F-A62EFF666E3E}">
          <x14:id>{0134157B-8EDD-490E-B34E-12D0EC49D82A}</x14:id>
        </ext>
      </extLst>
    </cfRule>
  </conditionalFormatting>
  <conditionalFormatting sqref="G23:H23">
    <cfRule type="dataBar" priority="5416">
      <dataBar>
        <cfvo type="min"/>
        <cfvo type="max"/>
        <color rgb="FFFFB628"/>
      </dataBar>
      <extLst>
        <ext xmlns:x14="http://schemas.microsoft.com/office/spreadsheetml/2009/9/main" uri="{B025F937-C7B1-47D3-B67F-A62EFF666E3E}">
          <x14:id>{46441D56-A690-42D6-8D51-CBE6E2AED6AD}</x14:id>
        </ext>
      </extLst>
    </cfRule>
  </conditionalFormatting>
  <conditionalFormatting sqref="G23:H23">
    <cfRule type="dataBar" priority="5417">
      <dataBar>
        <cfvo type="min"/>
        <cfvo type="max"/>
        <color rgb="FFFFB628"/>
      </dataBar>
      <extLst>
        <ext xmlns:x14="http://schemas.microsoft.com/office/spreadsheetml/2009/9/main" uri="{B025F937-C7B1-47D3-B67F-A62EFF666E3E}">
          <x14:id>{EAF97F13-049B-4AC0-AEA8-FDFBEF2DBA12}</x14:id>
        </ext>
      </extLst>
    </cfRule>
  </conditionalFormatting>
  <conditionalFormatting sqref="H22">
    <cfRule type="dataBar" priority="5411">
      <dataBar>
        <cfvo type="min"/>
        <cfvo type="max"/>
        <color rgb="FF63C384"/>
      </dataBar>
      <extLst>
        <ext xmlns:x14="http://schemas.microsoft.com/office/spreadsheetml/2009/9/main" uri="{B025F937-C7B1-47D3-B67F-A62EFF666E3E}">
          <x14:id>{67C310E0-E5C8-4078-893D-E136F9B778D7}</x14:id>
        </ext>
      </extLst>
    </cfRule>
  </conditionalFormatting>
  <conditionalFormatting sqref="H22">
    <cfRule type="dataBar" priority="5410">
      <dataBar>
        <cfvo type="min"/>
        <cfvo type="max"/>
        <color rgb="FF63C384"/>
      </dataBar>
      <extLst>
        <ext xmlns:x14="http://schemas.microsoft.com/office/spreadsheetml/2009/9/main" uri="{B025F937-C7B1-47D3-B67F-A62EFF666E3E}">
          <x14:id>{3A58C3D7-B53A-4842-B51E-57E0F448668F}</x14:id>
        </ext>
      </extLst>
    </cfRule>
  </conditionalFormatting>
  <conditionalFormatting sqref="G22:H22">
    <cfRule type="dataBar" priority="5412">
      <dataBar>
        <cfvo type="min"/>
        <cfvo type="max"/>
        <color rgb="FFFFB628"/>
      </dataBar>
      <extLst>
        <ext xmlns:x14="http://schemas.microsoft.com/office/spreadsheetml/2009/9/main" uri="{B025F937-C7B1-47D3-B67F-A62EFF666E3E}">
          <x14:id>{A19E8924-25F8-44B9-8F6B-8D06307CC887}</x14:id>
        </ext>
      </extLst>
    </cfRule>
  </conditionalFormatting>
  <conditionalFormatting sqref="G22:H22">
    <cfRule type="dataBar" priority="5413">
      <dataBar>
        <cfvo type="min"/>
        <cfvo type="max"/>
        <color rgb="FFFFB628"/>
      </dataBar>
      <extLst>
        <ext xmlns:x14="http://schemas.microsoft.com/office/spreadsheetml/2009/9/main" uri="{B025F937-C7B1-47D3-B67F-A62EFF666E3E}">
          <x14:id>{06336B57-9F59-41F2-B577-ABE072ED45F0}</x14:id>
        </ext>
      </extLst>
    </cfRule>
  </conditionalFormatting>
  <conditionalFormatting sqref="H21">
    <cfRule type="dataBar" priority="5407">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1:H21">
    <cfRule type="dataBar" priority="5408">
      <dataBar>
        <cfvo type="min"/>
        <cfvo type="max"/>
        <color rgb="FFFFB628"/>
      </dataBar>
      <extLst>
        <ext xmlns:x14="http://schemas.microsoft.com/office/spreadsheetml/2009/9/main" uri="{B025F937-C7B1-47D3-B67F-A62EFF666E3E}">
          <x14:id>{25B1740D-7ADB-48C5-BB21-A91DD53531A9}</x14:id>
        </ext>
      </extLst>
    </cfRule>
  </conditionalFormatting>
  <conditionalFormatting sqref="G21:H21">
    <cfRule type="dataBar" priority="5409">
      <dataBar>
        <cfvo type="min"/>
        <cfvo type="max"/>
        <color rgb="FFFFB628"/>
      </dataBar>
      <extLst>
        <ext xmlns:x14="http://schemas.microsoft.com/office/spreadsheetml/2009/9/main" uri="{B025F937-C7B1-47D3-B67F-A62EFF666E3E}">
          <x14:id>{57CAB5D4-F452-4EFC-9DD2-12A20B5BD102}</x14:id>
        </ext>
      </extLst>
    </cfRule>
  </conditionalFormatting>
  <conditionalFormatting sqref="H59">
    <cfRule type="dataBar" priority="5403">
      <dataBar>
        <cfvo type="min"/>
        <cfvo type="max"/>
        <color rgb="FF63C384"/>
      </dataBar>
      <extLst>
        <ext xmlns:x14="http://schemas.microsoft.com/office/spreadsheetml/2009/9/main" uri="{B025F937-C7B1-47D3-B67F-A62EFF666E3E}">
          <x14:id>{44EC5A5F-66F9-4E3E-B7E6-3A6DED623BEC}</x14:id>
        </ext>
      </extLst>
    </cfRule>
  </conditionalFormatting>
  <conditionalFormatting sqref="H59">
    <cfRule type="dataBar" priority="5402">
      <dataBar>
        <cfvo type="min"/>
        <cfvo type="max"/>
        <color rgb="FF63C384"/>
      </dataBar>
      <extLst>
        <ext xmlns:x14="http://schemas.microsoft.com/office/spreadsheetml/2009/9/main" uri="{B025F937-C7B1-47D3-B67F-A62EFF666E3E}">
          <x14:id>{A5BBAB2D-2A94-4BDB-B0C7-50A93D4EC833}</x14:id>
        </ext>
      </extLst>
    </cfRule>
  </conditionalFormatting>
  <conditionalFormatting sqref="G59:H59">
    <cfRule type="dataBar" priority="5404">
      <dataBar>
        <cfvo type="min"/>
        <cfvo type="max"/>
        <color rgb="FFFFB628"/>
      </dataBar>
      <extLst>
        <ext xmlns:x14="http://schemas.microsoft.com/office/spreadsheetml/2009/9/main" uri="{B025F937-C7B1-47D3-B67F-A62EFF666E3E}">
          <x14:id>{E7421DC6-2058-4ACD-A23C-86F06D893A35}</x14:id>
        </ext>
      </extLst>
    </cfRule>
  </conditionalFormatting>
  <conditionalFormatting sqref="G59:H59">
    <cfRule type="dataBar" priority="5405">
      <dataBar>
        <cfvo type="min"/>
        <cfvo type="max"/>
        <color rgb="FFFFB628"/>
      </dataBar>
      <extLst>
        <ext xmlns:x14="http://schemas.microsoft.com/office/spreadsheetml/2009/9/main" uri="{B025F937-C7B1-47D3-B67F-A62EFF666E3E}">
          <x14:id>{2493B200-4D26-4D5D-A1AE-8B174BBD4616}</x14:id>
        </ext>
      </extLst>
    </cfRule>
  </conditionalFormatting>
  <conditionalFormatting sqref="H71">
    <cfRule type="dataBar" priority="5395">
      <dataBar>
        <cfvo type="min"/>
        <cfvo type="max"/>
        <color rgb="FF63C384"/>
      </dataBar>
      <extLst>
        <ext xmlns:x14="http://schemas.microsoft.com/office/spreadsheetml/2009/9/main" uri="{B025F937-C7B1-47D3-B67F-A62EFF666E3E}">
          <x14:id>{766496DF-46D7-4337-9023-C73C37DE5D95}</x14:id>
        </ext>
      </extLst>
    </cfRule>
  </conditionalFormatting>
  <conditionalFormatting sqref="H71">
    <cfRule type="dataBar" priority="5394">
      <dataBar>
        <cfvo type="min"/>
        <cfvo type="max"/>
        <color rgb="FF63C384"/>
      </dataBar>
      <extLst>
        <ext xmlns:x14="http://schemas.microsoft.com/office/spreadsheetml/2009/9/main" uri="{B025F937-C7B1-47D3-B67F-A62EFF666E3E}">
          <x14:id>{E40388AB-2CBC-4D12-9CD6-86DC54421E3E}</x14:id>
        </ext>
      </extLst>
    </cfRule>
  </conditionalFormatting>
  <conditionalFormatting sqref="G71:H71">
    <cfRule type="dataBar" priority="5396">
      <dataBar>
        <cfvo type="min"/>
        <cfvo type="max"/>
        <color rgb="FFFFB628"/>
      </dataBar>
      <extLst>
        <ext xmlns:x14="http://schemas.microsoft.com/office/spreadsheetml/2009/9/main" uri="{B025F937-C7B1-47D3-B67F-A62EFF666E3E}">
          <x14:id>{5B213D29-5769-4E22-91BB-74436A6E9AAF}</x14:id>
        </ext>
      </extLst>
    </cfRule>
  </conditionalFormatting>
  <conditionalFormatting sqref="G71:H71">
    <cfRule type="dataBar" priority="5397">
      <dataBar>
        <cfvo type="min"/>
        <cfvo type="max"/>
        <color rgb="FFFFB628"/>
      </dataBar>
      <extLst>
        <ext xmlns:x14="http://schemas.microsoft.com/office/spreadsheetml/2009/9/main" uri="{B025F937-C7B1-47D3-B67F-A62EFF666E3E}">
          <x14:id>{598C8506-B040-41EA-959A-FDCA58393472}</x14:id>
        </ext>
      </extLst>
    </cfRule>
  </conditionalFormatting>
  <conditionalFormatting sqref="H72">
    <cfRule type="dataBar" priority="5391">
      <dataBar>
        <cfvo type="min"/>
        <cfvo type="max"/>
        <color rgb="FF63C384"/>
      </dataBar>
      <extLst>
        <ext xmlns:x14="http://schemas.microsoft.com/office/spreadsheetml/2009/9/main" uri="{B025F937-C7B1-47D3-B67F-A62EFF666E3E}">
          <x14:id>{D308F719-6200-4C24-8D46-EC1D6407EF34}</x14:id>
        </ext>
      </extLst>
    </cfRule>
  </conditionalFormatting>
  <conditionalFormatting sqref="H72">
    <cfRule type="dataBar" priority="5390">
      <dataBar>
        <cfvo type="min"/>
        <cfvo type="max"/>
        <color rgb="FF63C384"/>
      </dataBar>
      <extLst>
        <ext xmlns:x14="http://schemas.microsoft.com/office/spreadsheetml/2009/9/main" uri="{B025F937-C7B1-47D3-B67F-A62EFF666E3E}">
          <x14:id>{C1E10F0E-F1D6-4466-BE0C-F0CCF6F28313}</x14:id>
        </ext>
      </extLst>
    </cfRule>
  </conditionalFormatting>
  <conditionalFormatting sqref="G72:H72">
    <cfRule type="dataBar" priority="5392">
      <dataBar>
        <cfvo type="min"/>
        <cfvo type="max"/>
        <color rgb="FFFFB628"/>
      </dataBar>
      <extLst>
        <ext xmlns:x14="http://schemas.microsoft.com/office/spreadsheetml/2009/9/main" uri="{B025F937-C7B1-47D3-B67F-A62EFF666E3E}">
          <x14:id>{6C040A30-BCC1-4041-8631-5721D77FB4AC}</x14:id>
        </ext>
      </extLst>
    </cfRule>
  </conditionalFormatting>
  <conditionalFormatting sqref="G72:H72">
    <cfRule type="dataBar" priority="5393">
      <dataBar>
        <cfvo type="min"/>
        <cfvo type="max"/>
        <color rgb="FFFFB628"/>
      </dataBar>
      <extLst>
        <ext xmlns:x14="http://schemas.microsoft.com/office/spreadsheetml/2009/9/main" uri="{B025F937-C7B1-47D3-B67F-A62EFF666E3E}">
          <x14:id>{211FB64E-9D0A-4C86-A18D-9537D856C15A}</x14:id>
        </ext>
      </extLst>
    </cfRule>
  </conditionalFormatting>
  <conditionalFormatting sqref="H73">
    <cfRule type="dataBar" priority="5387">
      <dataBar>
        <cfvo type="min"/>
        <cfvo type="max"/>
        <color rgb="FF63C384"/>
      </dataBar>
      <extLst>
        <ext xmlns:x14="http://schemas.microsoft.com/office/spreadsheetml/2009/9/main" uri="{B025F937-C7B1-47D3-B67F-A62EFF666E3E}">
          <x14:id>{1778B662-EA8E-4B04-BBE8-FB8A4B36C186}</x14:id>
        </ext>
      </extLst>
    </cfRule>
  </conditionalFormatting>
  <conditionalFormatting sqref="H73">
    <cfRule type="dataBar" priority="5386">
      <dataBar>
        <cfvo type="min"/>
        <cfvo type="max"/>
        <color rgb="FF63C384"/>
      </dataBar>
      <extLst>
        <ext xmlns:x14="http://schemas.microsoft.com/office/spreadsheetml/2009/9/main" uri="{B025F937-C7B1-47D3-B67F-A62EFF666E3E}">
          <x14:id>{1664D9AA-943F-4E5E-ADA6-1709AB5114D1}</x14:id>
        </ext>
      </extLst>
    </cfRule>
  </conditionalFormatting>
  <conditionalFormatting sqref="G73:H73">
    <cfRule type="dataBar" priority="5388">
      <dataBar>
        <cfvo type="min"/>
        <cfvo type="max"/>
        <color rgb="FFFFB628"/>
      </dataBar>
      <extLst>
        <ext xmlns:x14="http://schemas.microsoft.com/office/spreadsheetml/2009/9/main" uri="{B025F937-C7B1-47D3-B67F-A62EFF666E3E}">
          <x14:id>{C8C89211-BC39-4BE7-B854-718021F592AD}</x14:id>
        </ext>
      </extLst>
    </cfRule>
  </conditionalFormatting>
  <conditionalFormatting sqref="G73:H73">
    <cfRule type="dataBar" priority="5389">
      <dataBar>
        <cfvo type="min"/>
        <cfvo type="max"/>
        <color rgb="FFFFB628"/>
      </dataBar>
      <extLst>
        <ext xmlns:x14="http://schemas.microsoft.com/office/spreadsheetml/2009/9/main" uri="{B025F937-C7B1-47D3-B67F-A62EFF666E3E}">
          <x14:id>{4C59DF38-CB7D-45AA-A008-2886969B1AF1}</x14:id>
        </ext>
      </extLst>
    </cfRule>
  </conditionalFormatting>
  <conditionalFormatting sqref="H74">
    <cfRule type="dataBar" priority="5379">
      <dataBar>
        <cfvo type="min"/>
        <cfvo type="max"/>
        <color rgb="FF63C384"/>
      </dataBar>
      <extLst>
        <ext xmlns:x14="http://schemas.microsoft.com/office/spreadsheetml/2009/9/main" uri="{B025F937-C7B1-47D3-B67F-A62EFF666E3E}">
          <x14:id>{A18E9DCA-895E-4B80-B3BC-05E7EE7AAA28}</x14:id>
        </ext>
      </extLst>
    </cfRule>
  </conditionalFormatting>
  <conditionalFormatting sqref="H74">
    <cfRule type="dataBar" priority="5378">
      <dataBar>
        <cfvo type="min"/>
        <cfvo type="max"/>
        <color rgb="FF63C384"/>
      </dataBar>
      <extLst>
        <ext xmlns:x14="http://schemas.microsoft.com/office/spreadsheetml/2009/9/main" uri="{B025F937-C7B1-47D3-B67F-A62EFF666E3E}">
          <x14:id>{A718AA01-3B09-44F4-96F8-F09D3770B351}</x14:id>
        </ext>
      </extLst>
    </cfRule>
  </conditionalFormatting>
  <conditionalFormatting sqref="G74:H74">
    <cfRule type="dataBar" priority="5380">
      <dataBar>
        <cfvo type="min"/>
        <cfvo type="max"/>
        <color rgb="FFFFB628"/>
      </dataBar>
      <extLst>
        <ext xmlns:x14="http://schemas.microsoft.com/office/spreadsheetml/2009/9/main" uri="{B025F937-C7B1-47D3-B67F-A62EFF666E3E}">
          <x14:id>{FF80D406-924F-4E7B-ADC2-35C5EA711BB9}</x14:id>
        </ext>
      </extLst>
    </cfRule>
  </conditionalFormatting>
  <conditionalFormatting sqref="G74:H74">
    <cfRule type="dataBar" priority="5381">
      <dataBar>
        <cfvo type="min"/>
        <cfvo type="max"/>
        <color rgb="FFFFB628"/>
      </dataBar>
      <extLst>
        <ext xmlns:x14="http://schemas.microsoft.com/office/spreadsheetml/2009/9/main" uri="{B025F937-C7B1-47D3-B67F-A62EFF666E3E}">
          <x14:id>{FC16ABD3-AC66-41D3-889A-09778EFB3B67}</x14:id>
        </ext>
      </extLst>
    </cfRule>
  </conditionalFormatting>
  <conditionalFormatting sqref="H75">
    <cfRule type="dataBar" priority="5375">
      <dataBar>
        <cfvo type="min"/>
        <cfvo type="max"/>
        <color rgb="FF63C384"/>
      </dataBar>
      <extLst>
        <ext xmlns:x14="http://schemas.microsoft.com/office/spreadsheetml/2009/9/main" uri="{B025F937-C7B1-47D3-B67F-A62EFF666E3E}">
          <x14:id>{96D63D41-2403-4166-A63A-70200623BBBD}</x14:id>
        </ext>
      </extLst>
    </cfRule>
  </conditionalFormatting>
  <conditionalFormatting sqref="H75">
    <cfRule type="dataBar" priority="5374">
      <dataBar>
        <cfvo type="min"/>
        <cfvo type="max"/>
        <color rgb="FF63C384"/>
      </dataBar>
      <extLst>
        <ext xmlns:x14="http://schemas.microsoft.com/office/spreadsheetml/2009/9/main" uri="{B025F937-C7B1-47D3-B67F-A62EFF666E3E}">
          <x14:id>{9F19510A-A45E-478C-A184-06B0706EDB94}</x14:id>
        </ext>
      </extLst>
    </cfRule>
  </conditionalFormatting>
  <conditionalFormatting sqref="G75:H75">
    <cfRule type="dataBar" priority="5376">
      <dataBar>
        <cfvo type="min"/>
        <cfvo type="max"/>
        <color rgb="FFFFB628"/>
      </dataBar>
      <extLst>
        <ext xmlns:x14="http://schemas.microsoft.com/office/spreadsheetml/2009/9/main" uri="{B025F937-C7B1-47D3-B67F-A62EFF666E3E}">
          <x14:id>{AFE565AF-D6B4-4CBA-B056-D13A9E554AF8}</x14:id>
        </ext>
      </extLst>
    </cfRule>
  </conditionalFormatting>
  <conditionalFormatting sqref="G75:H75">
    <cfRule type="dataBar" priority="5377">
      <dataBar>
        <cfvo type="min"/>
        <cfvo type="max"/>
        <color rgb="FFFFB628"/>
      </dataBar>
      <extLst>
        <ext xmlns:x14="http://schemas.microsoft.com/office/spreadsheetml/2009/9/main" uri="{B025F937-C7B1-47D3-B67F-A62EFF666E3E}">
          <x14:id>{EC64417A-0F52-46FD-BE39-FE1F931D3835}</x14:id>
        </ext>
      </extLst>
    </cfRule>
  </conditionalFormatting>
  <conditionalFormatting sqref="H76">
    <cfRule type="dataBar" priority="5367">
      <dataBar>
        <cfvo type="min"/>
        <cfvo type="max"/>
        <color rgb="FF63C384"/>
      </dataBar>
      <extLst>
        <ext xmlns:x14="http://schemas.microsoft.com/office/spreadsheetml/2009/9/main" uri="{B025F937-C7B1-47D3-B67F-A62EFF666E3E}">
          <x14:id>{8A420B6B-A344-4F46-9790-BAE1E056ABF5}</x14:id>
        </ext>
      </extLst>
    </cfRule>
  </conditionalFormatting>
  <conditionalFormatting sqref="H76">
    <cfRule type="dataBar" priority="5366">
      <dataBar>
        <cfvo type="min"/>
        <cfvo type="max"/>
        <color rgb="FF63C384"/>
      </dataBar>
      <extLst>
        <ext xmlns:x14="http://schemas.microsoft.com/office/spreadsheetml/2009/9/main" uri="{B025F937-C7B1-47D3-B67F-A62EFF666E3E}">
          <x14:id>{93284DC1-07D2-4046-AE60-46AA15EA8647}</x14:id>
        </ext>
      </extLst>
    </cfRule>
  </conditionalFormatting>
  <conditionalFormatting sqref="G76:H76">
    <cfRule type="dataBar" priority="5368">
      <dataBar>
        <cfvo type="min"/>
        <cfvo type="max"/>
        <color rgb="FFFFB628"/>
      </dataBar>
      <extLst>
        <ext xmlns:x14="http://schemas.microsoft.com/office/spreadsheetml/2009/9/main" uri="{B025F937-C7B1-47D3-B67F-A62EFF666E3E}">
          <x14:id>{6C9B6EA4-013D-4E44-A93E-43A45354CE79}</x14:id>
        </ext>
      </extLst>
    </cfRule>
  </conditionalFormatting>
  <conditionalFormatting sqref="G76:H76">
    <cfRule type="dataBar" priority="5369">
      <dataBar>
        <cfvo type="min"/>
        <cfvo type="max"/>
        <color rgb="FFFFB628"/>
      </dataBar>
      <extLst>
        <ext xmlns:x14="http://schemas.microsoft.com/office/spreadsheetml/2009/9/main" uri="{B025F937-C7B1-47D3-B67F-A62EFF666E3E}">
          <x14:id>{6666EDDC-EBBA-4B96-A187-191F33D884A6}</x14:id>
        </ext>
      </extLst>
    </cfRule>
  </conditionalFormatting>
  <conditionalFormatting sqref="H77">
    <cfRule type="dataBar" priority="5363">
      <dataBar>
        <cfvo type="min"/>
        <cfvo type="max"/>
        <color rgb="FF63C384"/>
      </dataBar>
      <extLst>
        <ext xmlns:x14="http://schemas.microsoft.com/office/spreadsheetml/2009/9/main" uri="{B025F937-C7B1-47D3-B67F-A62EFF666E3E}">
          <x14:id>{FF82CB4A-3AF2-4665-8A98-CB35A6E9C44D}</x14:id>
        </ext>
      </extLst>
    </cfRule>
  </conditionalFormatting>
  <conditionalFormatting sqref="H77">
    <cfRule type="dataBar" priority="5362">
      <dataBar>
        <cfvo type="min"/>
        <cfvo type="max"/>
        <color rgb="FF63C384"/>
      </dataBar>
      <extLst>
        <ext xmlns:x14="http://schemas.microsoft.com/office/spreadsheetml/2009/9/main" uri="{B025F937-C7B1-47D3-B67F-A62EFF666E3E}">
          <x14:id>{9AAB4856-21EF-4BC3-B0DF-FE9AD2043976}</x14:id>
        </ext>
      </extLst>
    </cfRule>
  </conditionalFormatting>
  <conditionalFormatting sqref="G77:H77">
    <cfRule type="dataBar" priority="5364">
      <dataBar>
        <cfvo type="min"/>
        <cfvo type="max"/>
        <color rgb="FFFFB628"/>
      </dataBar>
      <extLst>
        <ext xmlns:x14="http://schemas.microsoft.com/office/spreadsheetml/2009/9/main" uri="{B025F937-C7B1-47D3-B67F-A62EFF666E3E}">
          <x14:id>{231BF5A7-7E9F-442F-A06E-02257EB05931}</x14:id>
        </ext>
      </extLst>
    </cfRule>
  </conditionalFormatting>
  <conditionalFormatting sqref="G77:H77">
    <cfRule type="dataBar" priority="5365">
      <dataBar>
        <cfvo type="min"/>
        <cfvo type="max"/>
        <color rgb="FFFFB628"/>
      </dataBar>
      <extLst>
        <ext xmlns:x14="http://schemas.microsoft.com/office/spreadsheetml/2009/9/main" uri="{B025F937-C7B1-47D3-B67F-A62EFF666E3E}">
          <x14:id>{074B9EB5-3CF7-4D54-94F8-DE41CA23D8AE}</x14:id>
        </ext>
      </extLst>
    </cfRule>
  </conditionalFormatting>
  <conditionalFormatting sqref="H78">
    <cfRule type="dataBar" priority="5359">
      <dataBar>
        <cfvo type="min"/>
        <cfvo type="max"/>
        <color rgb="FF63C384"/>
      </dataBar>
      <extLst>
        <ext xmlns:x14="http://schemas.microsoft.com/office/spreadsheetml/2009/9/main" uri="{B025F937-C7B1-47D3-B67F-A62EFF666E3E}">
          <x14:id>{F2305421-8298-416F-AAFA-AE0DC66A37C7}</x14:id>
        </ext>
      </extLst>
    </cfRule>
  </conditionalFormatting>
  <conditionalFormatting sqref="H78">
    <cfRule type="dataBar" priority="5358">
      <dataBar>
        <cfvo type="min"/>
        <cfvo type="max"/>
        <color rgb="FF63C384"/>
      </dataBar>
      <extLst>
        <ext xmlns:x14="http://schemas.microsoft.com/office/spreadsheetml/2009/9/main" uri="{B025F937-C7B1-47D3-B67F-A62EFF666E3E}">
          <x14:id>{BCBF4BB0-4B40-4E35-A033-B0CFB39545A1}</x14:id>
        </ext>
      </extLst>
    </cfRule>
  </conditionalFormatting>
  <conditionalFormatting sqref="G78:H78">
    <cfRule type="dataBar" priority="5360">
      <dataBar>
        <cfvo type="min"/>
        <cfvo type="max"/>
        <color rgb="FFFFB628"/>
      </dataBar>
      <extLst>
        <ext xmlns:x14="http://schemas.microsoft.com/office/spreadsheetml/2009/9/main" uri="{B025F937-C7B1-47D3-B67F-A62EFF666E3E}">
          <x14:id>{AA1BF615-6B1D-428B-B131-183E8581436B}</x14:id>
        </ext>
      </extLst>
    </cfRule>
  </conditionalFormatting>
  <conditionalFormatting sqref="G78:H78">
    <cfRule type="dataBar" priority="5361">
      <dataBar>
        <cfvo type="min"/>
        <cfvo type="max"/>
        <color rgb="FFFFB628"/>
      </dataBar>
      <extLst>
        <ext xmlns:x14="http://schemas.microsoft.com/office/spreadsheetml/2009/9/main" uri="{B025F937-C7B1-47D3-B67F-A62EFF666E3E}">
          <x14:id>{7A7ABD2C-6DB7-4CDA-A55E-14912CE85B6C}</x14:id>
        </ext>
      </extLst>
    </cfRule>
  </conditionalFormatting>
  <conditionalFormatting sqref="H79">
    <cfRule type="dataBar" priority="5355">
      <dataBar>
        <cfvo type="min"/>
        <cfvo type="max"/>
        <color rgb="FF63C384"/>
      </dataBar>
      <extLst>
        <ext xmlns:x14="http://schemas.microsoft.com/office/spreadsheetml/2009/9/main" uri="{B025F937-C7B1-47D3-B67F-A62EFF666E3E}">
          <x14:id>{25F0005E-E3E8-4ECB-AA84-B8715E7B7C30}</x14:id>
        </ext>
      </extLst>
    </cfRule>
  </conditionalFormatting>
  <conditionalFormatting sqref="H79">
    <cfRule type="dataBar" priority="5354">
      <dataBar>
        <cfvo type="min"/>
        <cfvo type="max"/>
        <color rgb="FF63C384"/>
      </dataBar>
      <extLst>
        <ext xmlns:x14="http://schemas.microsoft.com/office/spreadsheetml/2009/9/main" uri="{B025F937-C7B1-47D3-B67F-A62EFF666E3E}">
          <x14:id>{C93853C7-7138-45FD-9440-9F00CFEBEEED}</x14:id>
        </ext>
      </extLst>
    </cfRule>
  </conditionalFormatting>
  <conditionalFormatting sqref="G79:H79">
    <cfRule type="dataBar" priority="5356">
      <dataBar>
        <cfvo type="min"/>
        <cfvo type="max"/>
        <color rgb="FFFFB628"/>
      </dataBar>
      <extLst>
        <ext xmlns:x14="http://schemas.microsoft.com/office/spreadsheetml/2009/9/main" uri="{B025F937-C7B1-47D3-B67F-A62EFF666E3E}">
          <x14:id>{ED966388-958E-4975-BB4D-DBCF65C3E701}</x14:id>
        </ext>
      </extLst>
    </cfRule>
  </conditionalFormatting>
  <conditionalFormatting sqref="G79:H79">
    <cfRule type="dataBar" priority="5357">
      <dataBar>
        <cfvo type="min"/>
        <cfvo type="max"/>
        <color rgb="FFFFB628"/>
      </dataBar>
      <extLst>
        <ext xmlns:x14="http://schemas.microsoft.com/office/spreadsheetml/2009/9/main" uri="{B025F937-C7B1-47D3-B67F-A62EFF666E3E}">
          <x14:id>{09D65D9E-3DB0-475C-8EA4-0D19C7A092B2}</x14:id>
        </ext>
      </extLst>
    </cfRule>
  </conditionalFormatting>
  <conditionalFormatting sqref="H80">
    <cfRule type="dataBar" priority="5351">
      <dataBar>
        <cfvo type="min"/>
        <cfvo type="max"/>
        <color rgb="FF63C384"/>
      </dataBar>
      <extLst>
        <ext xmlns:x14="http://schemas.microsoft.com/office/spreadsheetml/2009/9/main" uri="{B025F937-C7B1-47D3-B67F-A62EFF666E3E}">
          <x14:id>{E9590285-C714-4D33-A28C-1CCDF6DF198F}</x14:id>
        </ext>
      </extLst>
    </cfRule>
  </conditionalFormatting>
  <conditionalFormatting sqref="H80">
    <cfRule type="dataBar" priority="5350">
      <dataBar>
        <cfvo type="min"/>
        <cfvo type="max"/>
        <color rgb="FF63C384"/>
      </dataBar>
      <extLst>
        <ext xmlns:x14="http://schemas.microsoft.com/office/spreadsheetml/2009/9/main" uri="{B025F937-C7B1-47D3-B67F-A62EFF666E3E}">
          <x14:id>{F730617D-80F4-4527-9D5F-12C671CA46B7}</x14:id>
        </ext>
      </extLst>
    </cfRule>
  </conditionalFormatting>
  <conditionalFormatting sqref="G80:H80">
    <cfRule type="dataBar" priority="5352">
      <dataBar>
        <cfvo type="min"/>
        <cfvo type="max"/>
        <color rgb="FFFFB628"/>
      </dataBar>
      <extLst>
        <ext xmlns:x14="http://schemas.microsoft.com/office/spreadsheetml/2009/9/main" uri="{B025F937-C7B1-47D3-B67F-A62EFF666E3E}">
          <x14:id>{8A04C0C0-403F-48FA-AE96-16E18214A2B0}</x14:id>
        </ext>
      </extLst>
    </cfRule>
  </conditionalFormatting>
  <conditionalFormatting sqref="G80:H80">
    <cfRule type="dataBar" priority="5353">
      <dataBar>
        <cfvo type="min"/>
        <cfvo type="max"/>
        <color rgb="FFFFB628"/>
      </dataBar>
      <extLst>
        <ext xmlns:x14="http://schemas.microsoft.com/office/spreadsheetml/2009/9/main" uri="{B025F937-C7B1-47D3-B67F-A62EFF666E3E}">
          <x14:id>{4B72F10F-FB53-41CB-9FA8-224DFD07653A}</x14:id>
        </ext>
      </extLst>
    </cfRule>
  </conditionalFormatting>
  <conditionalFormatting sqref="H81">
    <cfRule type="dataBar" priority="5347">
      <dataBar>
        <cfvo type="min"/>
        <cfvo type="max"/>
        <color rgb="FF63C384"/>
      </dataBar>
      <extLst>
        <ext xmlns:x14="http://schemas.microsoft.com/office/spreadsheetml/2009/9/main" uri="{B025F937-C7B1-47D3-B67F-A62EFF666E3E}">
          <x14:id>{E2C1255B-B445-42C3-B02E-1E5C102E7E04}</x14:id>
        </ext>
      </extLst>
    </cfRule>
  </conditionalFormatting>
  <conditionalFormatting sqref="H81">
    <cfRule type="dataBar" priority="5346">
      <dataBar>
        <cfvo type="min"/>
        <cfvo type="max"/>
        <color rgb="FF63C384"/>
      </dataBar>
      <extLst>
        <ext xmlns:x14="http://schemas.microsoft.com/office/spreadsheetml/2009/9/main" uri="{B025F937-C7B1-47D3-B67F-A62EFF666E3E}">
          <x14:id>{B287ECC8-3237-44CD-AD6A-D764D0366EE4}</x14:id>
        </ext>
      </extLst>
    </cfRule>
  </conditionalFormatting>
  <conditionalFormatting sqref="G81:H81">
    <cfRule type="dataBar" priority="5348">
      <dataBar>
        <cfvo type="min"/>
        <cfvo type="max"/>
        <color rgb="FFFFB628"/>
      </dataBar>
      <extLst>
        <ext xmlns:x14="http://schemas.microsoft.com/office/spreadsheetml/2009/9/main" uri="{B025F937-C7B1-47D3-B67F-A62EFF666E3E}">
          <x14:id>{44297401-DD09-4E23-8820-B1D3F1082E73}</x14:id>
        </ext>
      </extLst>
    </cfRule>
  </conditionalFormatting>
  <conditionalFormatting sqref="G81:H81">
    <cfRule type="dataBar" priority="5349">
      <dataBar>
        <cfvo type="min"/>
        <cfvo type="max"/>
        <color rgb="FFFFB628"/>
      </dataBar>
      <extLst>
        <ext xmlns:x14="http://schemas.microsoft.com/office/spreadsheetml/2009/9/main" uri="{B025F937-C7B1-47D3-B67F-A62EFF666E3E}">
          <x14:id>{A4367D04-391B-4435-9B8A-16BD98535824}</x14:id>
        </ext>
      </extLst>
    </cfRule>
  </conditionalFormatting>
  <conditionalFormatting sqref="H82">
    <cfRule type="dataBar" priority="5343">
      <dataBar>
        <cfvo type="min"/>
        <cfvo type="max"/>
        <color rgb="FF63C384"/>
      </dataBar>
      <extLst>
        <ext xmlns:x14="http://schemas.microsoft.com/office/spreadsheetml/2009/9/main" uri="{B025F937-C7B1-47D3-B67F-A62EFF666E3E}">
          <x14:id>{419D8B61-A183-4E26-8E2F-00A250977B3C}</x14:id>
        </ext>
      </extLst>
    </cfRule>
  </conditionalFormatting>
  <conditionalFormatting sqref="H82">
    <cfRule type="dataBar" priority="5342">
      <dataBar>
        <cfvo type="min"/>
        <cfvo type="max"/>
        <color rgb="FF63C384"/>
      </dataBar>
      <extLst>
        <ext xmlns:x14="http://schemas.microsoft.com/office/spreadsheetml/2009/9/main" uri="{B025F937-C7B1-47D3-B67F-A62EFF666E3E}">
          <x14:id>{52F13AAD-33F1-4980-87B1-664175693DAA}</x14:id>
        </ext>
      </extLst>
    </cfRule>
  </conditionalFormatting>
  <conditionalFormatting sqref="G82:H82">
    <cfRule type="dataBar" priority="5344">
      <dataBar>
        <cfvo type="min"/>
        <cfvo type="max"/>
        <color rgb="FFFFB628"/>
      </dataBar>
      <extLst>
        <ext xmlns:x14="http://schemas.microsoft.com/office/spreadsheetml/2009/9/main" uri="{B025F937-C7B1-47D3-B67F-A62EFF666E3E}">
          <x14:id>{1827138F-1D8D-490C-BCBE-A209EB49A948}</x14:id>
        </ext>
      </extLst>
    </cfRule>
  </conditionalFormatting>
  <conditionalFormatting sqref="G82:H82">
    <cfRule type="dataBar" priority="5345">
      <dataBar>
        <cfvo type="min"/>
        <cfvo type="max"/>
        <color rgb="FFFFB628"/>
      </dataBar>
      <extLst>
        <ext xmlns:x14="http://schemas.microsoft.com/office/spreadsheetml/2009/9/main" uri="{B025F937-C7B1-47D3-B67F-A62EFF666E3E}">
          <x14:id>{012A8AA1-E95E-4299-A6AA-DCB9EE543A81}</x14:id>
        </ext>
      </extLst>
    </cfRule>
  </conditionalFormatting>
  <conditionalFormatting sqref="H83">
    <cfRule type="dataBar" priority="5339">
      <dataBar>
        <cfvo type="min"/>
        <cfvo type="max"/>
        <color rgb="FF63C384"/>
      </dataBar>
      <extLst>
        <ext xmlns:x14="http://schemas.microsoft.com/office/spreadsheetml/2009/9/main" uri="{B025F937-C7B1-47D3-B67F-A62EFF666E3E}">
          <x14:id>{2E40B916-47A0-4D73-ABF7-A634D81DA6F4}</x14:id>
        </ext>
      </extLst>
    </cfRule>
  </conditionalFormatting>
  <conditionalFormatting sqref="H83">
    <cfRule type="dataBar" priority="5338">
      <dataBar>
        <cfvo type="min"/>
        <cfvo type="max"/>
        <color rgb="FF63C384"/>
      </dataBar>
      <extLst>
        <ext xmlns:x14="http://schemas.microsoft.com/office/spreadsheetml/2009/9/main" uri="{B025F937-C7B1-47D3-B67F-A62EFF666E3E}">
          <x14:id>{21E41967-6AA5-4ECD-B62C-720808488649}</x14:id>
        </ext>
      </extLst>
    </cfRule>
  </conditionalFormatting>
  <conditionalFormatting sqref="G83:H83">
    <cfRule type="dataBar" priority="5340">
      <dataBar>
        <cfvo type="min"/>
        <cfvo type="max"/>
        <color rgb="FFFFB628"/>
      </dataBar>
      <extLst>
        <ext xmlns:x14="http://schemas.microsoft.com/office/spreadsheetml/2009/9/main" uri="{B025F937-C7B1-47D3-B67F-A62EFF666E3E}">
          <x14:id>{86DEE469-7F85-462F-AD7C-1773FA855F3D}</x14:id>
        </ext>
      </extLst>
    </cfRule>
  </conditionalFormatting>
  <conditionalFormatting sqref="G83:H83">
    <cfRule type="dataBar" priority="5341">
      <dataBar>
        <cfvo type="min"/>
        <cfvo type="max"/>
        <color rgb="FFFFB628"/>
      </dataBar>
      <extLst>
        <ext xmlns:x14="http://schemas.microsoft.com/office/spreadsheetml/2009/9/main" uri="{B025F937-C7B1-47D3-B67F-A62EFF666E3E}">
          <x14:id>{08BAD922-70AB-4BF4-85E3-4B8345EC774F}</x14:id>
        </ext>
      </extLst>
    </cfRule>
  </conditionalFormatting>
  <conditionalFormatting sqref="H84">
    <cfRule type="dataBar" priority="5335">
      <dataBar>
        <cfvo type="min"/>
        <cfvo type="max"/>
        <color rgb="FF63C384"/>
      </dataBar>
      <extLst>
        <ext xmlns:x14="http://schemas.microsoft.com/office/spreadsheetml/2009/9/main" uri="{B025F937-C7B1-47D3-B67F-A62EFF666E3E}">
          <x14:id>{FFDEA755-AB0C-4076-9180-DD92456BED3B}</x14:id>
        </ext>
      </extLst>
    </cfRule>
  </conditionalFormatting>
  <conditionalFormatting sqref="H84">
    <cfRule type="dataBar" priority="5334">
      <dataBar>
        <cfvo type="min"/>
        <cfvo type="max"/>
        <color rgb="FF63C384"/>
      </dataBar>
      <extLst>
        <ext xmlns:x14="http://schemas.microsoft.com/office/spreadsheetml/2009/9/main" uri="{B025F937-C7B1-47D3-B67F-A62EFF666E3E}">
          <x14:id>{C42FB275-EE95-4451-A23E-EF16E6DE66D4}</x14:id>
        </ext>
      </extLst>
    </cfRule>
  </conditionalFormatting>
  <conditionalFormatting sqref="G84:H84">
    <cfRule type="dataBar" priority="5336">
      <dataBar>
        <cfvo type="min"/>
        <cfvo type="max"/>
        <color rgb="FFFFB628"/>
      </dataBar>
      <extLst>
        <ext xmlns:x14="http://schemas.microsoft.com/office/spreadsheetml/2009/9/main" uri="{B025F937-C7B1-47D3-B67F-A62EFF666E3E}">
          <x14:id>{845B5D09-2615-40FC-B4C9-9738B84BEBB0}</x14:id>
        </ext>
      </extLst>
    </cfRule>
  </conditionalFormatting>
  <conditionalFormatting sqref="G84:H84">
    <cfRule type="dataBar" priority="5337">
      <dataBar>
        <cfvo type="min"/>
        <cfvo type="max"/>
        <color rgb="FFFFB628"/>
      </dataBar>
      <extLst>
        <ext xmlns:x14="http://schemas.microsoft.com/office/spreadsheetml/2009/9/main" uri="{B025F937-C7B1-47D3-B67F-A62EFF666E3E}">
          <x14:id>{B531F1F0-BE48-4EA1-A7BE-9C5822F37DC8}</x14:id>
        </ext>
      </extLst>
    </cfRule>
  </conditionalFormatting>
  <conditionalFormatting sqref="H85">
    <cfRule type="dataBar" priority="5327">
      <dataBar>
        <cfvo type="min"/>
        <cfvo type="max"/>
        <color rgb="FF63C384"/>
      </dataBar>
      <extLst>
        <ext xmlns:x14="http://schemas.microsoft.com/office/spreadsheetml/2009/9/main" uri="{B025F937-C7B1-47D3-B67F-A62EFF666E3E}">
          <x14:id>{CA23FDFA-D1DD-4155-8622-79AC5F327FD6}</x14:id>
        </ext>
      </extLst>
    </cfRule>
  </conditionalFormatting>
  <conditionalFormatting sqref="H85">
    <cfRule type="dataBar" priority="5326">
      <dataBar>
        <cfvo type="min"/>
        <cfvo type="max"/>
        <color rgb="FF63C384"/>
      </dataBar>
      <extLst>
        <ext xmlns:x14="http://schemas.microsoft.com/office/spreadsheetml/2009/9/main" uri="{B025F937-C7B1-47D3-B67F-A62EFF666E3E}">
          <x14:id>{D89B91B3-1F67-4D0C-A82F-D3F35FB38A7D}</x14:id>
        </ext>
      </extLst>
    </cfRule>
  </conditionalFormatting>
  <conditionalFormatting sqref="G85:H85">
    <cfRule type="dataBar" priority="5328">
      <dataBar>
        <cfvo type="min"/>
        <cfvo type="max"/>
        <color rgb="FFFFB628"/>
      </dataBar>
      <extLst>
        <ext xmlns:x14="http://schemas.microsoft.com/office/spreadsheetml/2009/9/main" uri="{B025F937-C7B1-47D3-B67F-A62EFF666E3E}">
          <x14:id>{CD882BD8-3499-477E-953E-4B18E171A004}</x14:id>
        </ext>
      </extLst>
    </cfRule>
  </conditionalFormatting>
  <conditionalFormatting sqref="G85:H85">
    <cfRule type="dataBar" priority="5329">
      <dataBar>
        <cfvo type="min"/>
        <cfvo type="max"/>
        <color rgb="FFFFB628"/>
      </dataBar>
      <extLst>
        <ext xmlns:x14="http://schemas.microsoft.com/office/spreadsheetml/2009/9/main" uri="{B025F937-C7B1-47D3-B67F-A62EFF666E3E}">
          <x14:id>{8C7693CC-F881-4C4B-B9C0-33FD731B7CAB}</x14:id>
        </ext>
      </extLst>
    </cfRule>
  </conditionalFormatting>
  <conditionalFormatting sqref="H86">
    <cfRule type="dataBar" priority="5323">
      <dataBar>
        <cfvo type="min"/>
        <cfvo type="max"/>
        <color rgb="FF63C384"/>
      </dataBar>
      <extLst>
        <ext xmlns:x14="http://schemas.microsoft.com/office/spreadsheetml/2009/9/main" uri="{B025F937-C7B1-47D3-B67F-A62EFF666E3E}">
          <x14:id>{8AE52318-A905-4F83-A37E-666CB558601A}</x14:id>
        </ext>
      </extLst>
    </cfRule>
  </conditionalFormatting>
  <conditionalFormatting sqref="H86">
    <cfRule type="dataBar" priority="5322">
      <dataBar>
        <cfvo type="min"/>
        <cfvo type="max"/>
        <color rgb="FF63C384"/>
      </dataBar>
      <extLst>
        <ext xmlns:x14="http://schemas.microsoft.com/office/spreadsheetml/2009/9/main" uri="{B025F937-C7B1-47D3-B67F-A62EFF666E3E}">
          <x14:id>{3E122755-EE3F-488A-9594-554FF821A70F}</x14:id>
        </ext>
      </extLst>
    </cfRule>
  </conditionalFormatting>
  <conditionalFormatting sqref="G86:H86">
    <cfRule type="dataBar" priority="5324">
      <dataBar>
        <cfvo type="min"/>
        <cfvo type="max"/>
        <color rgb="FFFFB628"/>
      </dataBar>
      <extLst>
        <ext xmlns:x14="http://schemas.microsoft.com/office/spreadsheetml/2009/9/main" uri="{B025F937-C7B1-47D3-B67F-A62EFF666E3E}">
          <x14:id>{DBFE95A6-DA6A-42CF-A71B-0D77C970252F}</x14:id>
        </ext>
      </extLst>
    </cfRule>
  </conditionalFormatting>
  <conditionalFormatting sqref="G86:H86">
    <cfRule type="dataBar" priority="5325">
      <dataBar>
        <cfvo type="min"/>
        <cfvo type="max"/>
        <color rgb="FFFFB628"/>
      </dataBar>
      <extLst>
        <ext xmlns:x14="http://schemas.microsoft.com/office/spreadsheetml/2009/9/main" uri="{B025F937-C7B1-47D3-B67F-A62EFF666E3E}">
          <x14:id>{25EE86F3-D808-4926-8505-FF5132970FC7}</x14:id>
        </ext>
      </extLst>
    </cfRule>
  </conditionalFormatting>
  <conditionalFormatting sqref="H87">
    <cfRule type="dataBar" priority="5319">
      <dataBar>
        <cfvo type="min"/>
        <cfvo type="max"/>
        <color rgb="FF63C384"/>
      </dataBar>
      <extLst>
        <ext xmlns:x14="http://schemas.microsoft.com/office/spreadsheetml/2009/9/main" uri="{B025F937-C7B1-47D3-B67F-A62EFF666E3E}">
          <x14:id>{6B1C4FF4-0B63-4265-A83F-9009D2EE1C38}</x14:id>
        </ext>
      </extLst>
    </cfRule>
  </conditionalFormatting>
  <conditionalFormatting sqref="H87">
    <cfRule type="dataBar" priority="5318">
      <dataBar>
        <cfvo type="min"/>
        <cfvo type="max"/>
        <color rgb="FF63C384"/>
      </dataBar>
      <extLst>
        <ext xmlns:x14="http://schemas.microsoft.com/office/spreadsheetml/2009/9/main" uri="{B025F937-C7B1-47D3-B67F-A62EFF666E3E}">
          <x14:id>{04CB686E-382E-4C89-9AC1-2F17B85F9705}</x14:id>
        </ext>
      </extLst>
    </cfRule>
  </conditionalFormatting>
  <conditionalFormatting sqref="G87:H87">
    <cfRule type="dataBar" priority="5320">
      <dataBar>
        <cfvo type="min"/>
        <cfvo type="max"/>
        <color rgb="FFFFB628"/>
      </dataBar>
      <extLst>
        <ext xmlns:x14="http://schemas.microsoft.com/office/spreadsheetml/2009/9/main" uri="{B025F937-C7B1-47D3-B67F-A62EFF666E3E}">
          <x14:id>{77614C03-0B19-4E57-A83D-EC03D35825E3}</x14:id>
        </ext>
      </extLst>
    </cfRule>
  </conditionalFormatting>
  <conditionalFormatting sqref="G87:H87">
    <cfRule type="dataBar" priority="5321">
      <dataBar>
        <cfvo type="min"/>
        <cfvo type="max"/>
        <color rgb="FFFFB628"/>
      </dataBar>
      <extLst>
        <ext xmlns:x14="http://schemas.microsoft.com/office/spreadsheetml/2009/9/main" uri="{B025F937-C7B1-47D3-B67F-A62EFF666E3E}">
          <x14:id>{76B9F998-DB05-471D-AE27-B86713945166}</x14:id>
        </ext>
      </extLst>
    </cfRule>
  </conditionalFormatting>
  <conditionalFormatting sqref="H88">
    <cfRule type="dataBar" priority="5315">
      <dataBar>
        <cfvo type="min"/>
        <cfvo type="max"/>
        <color rgb="FF63C384"/>
      </dataBar>
      <extLst>
        <ext xmlns:x14="http://schemas.microsoft.com/office/spreadsheetml/2009/9/main" uri="{B025F937-C7B1-47D3-B67F-A62EFF666E3E}">
          <x14:id>{76C85AF1-6810-47D0-A0CA-C599D5F0909F}</x14:id>
        </ext>
      </extLst>
    </cfRule>
  </conditionalFormatting>
  <conditionalFormatting sqref="H88">
    <cfRule type="dataBar" priority="5314">
      <dataBar>
        <cfvo type="min"/>
        <cfvo type="max"/>
        <color rgb="FF63C384"/>
      </dataBar>
      <extLst>
        <ext xmlns:x14="http://schemas.microsoft.com/office/spreadsheetml/2009/9/main" uri="{B025F937-C7B1-47D3-B67F-A62EFF666E3E}">
          <x14:id>{99C479F6-3B90-4F7C-A749-18CD9CA1FD45}</x14:id>
        </ext>
      </extLst>
    </cfRule>
  </conditionalFormatting>
  <conditionalFormatting sqref="G88:H88">
    <cfRule type="dataBar" priority="5316">
      <dataBar>
        <cfvo type="min"/>
        <cfvo type="max"/>
        <color rgb="FFFFB628"/>
      </dataBar>
      <extLst>
        <ext xmlns:x14="http://schemas.microsoft.com/office/spreadsheetml/2009/9/main" uri="{B025F937-C7B1-47D3-B67F-A62EFF666E3E}">
          <x14:id>{76C92B49-5D03-4116-9072-CD7D8374EC8E}</x14:id>
        </ext>
      </extLst>
    </cfRule>
  </conditionalFormatting>
  <conditionalFormatting sqref="G88:H88">
    <cfRule type="dataBar" priority="5317">
      <dataBar>
        <cfvo type="min"/>
        <cfvo type="max"/>
        <color rgb="FFFFB628"/>
      </dataBar>
      <extLst>
        <ext xmlns:x14="http://schemas.microsoft.com/office/spreadsheetml/2009/9/main" uri="{B025F937-C7B1-47D3-B67F-A62EFF666E3E}">
          <x14:id>{38081D34-BA77-49E6-B5AD-7B83B13671B8}</x14:id>
        </ext>
      </extLst>
    </cfRule>
  </conditionalFormatting>
  <conditionalFormatting sqref="H89">
    <cfRule type="dataBar" priority="5311">
      <dataBar>
        <cfvo type="min"/>
        <cfvo type="max"/>
        <color rgb="FF63C384"/>
      </dataBar>
      <extLst>
        <ext xmlns:x14="http://schemas.microsoft.com/office/spreadsheetml/2009/9/main" uri="{B025F937-C7B1-47D3-B67F-A62EFF666E3E}">
          <x14:id>{370FB7C2-2C41-4DEF-B73E-E3AC9E29A821}</x14:id>
        </ext>
      </extLst>
    </cfRule>
  </conditionalFormatting>
  <conditionalFormatting sqref="H89">
    <cfRule type="dataBar" priority="5310">
      <dataBar>
        <cfvo type="min"/>
        <cfvo type="max"/>
        <color rgb="FF63C384"/>
      </dataBar>
      <extLst>
        <ext xmlns:x14="http://schemas.microsoft.com/office/spreadsheetml/2009/9/main" uri="{B025F937-C7B1-47D3-B67F-A62EFF666E3E}">
          <x14:id>{9E4B75A9-E055-43FD-B051-93247D51E4AD}</x14:id>
        </ext>
      </extLst>
    </cfRule>
  </conditionalFormatting>
  <conditionalFormatting sqref="G89:H89">
    <cfRule type="dataBar" priority="5312">
      <dataBar>
        <cfvo type="min"/>
        <cfvo type="max"/>
        <color rgb="FFFFB628"/>
      </dataBar>
      <extLst>
        <ext xmlns:x14="http://schemas.microsoft.com/office/spreadsheetml/2009/9/main" uri="{B025F937-C7B1-47D3-B67F-A62EFF666E3E}">
          <x14:id>{1CDAAD42-099C-4B3B-BAAA-95FE1550A1F5}</x14:id>
        </ext>
      </extLst>
    </cfRule>
  </conditionalFormatting>
  <conditionalFormatting sqref="G89:H89">
    <cfRule type="dataBar" priority="5313">
      <dataBar>
        <cfvo type="min"/>
        <cfvo type="max"/>
        <color rgb="FFFFB628"/>
      </dataBar>
      <extLst>
        <ext xmlns:x14="http://schemas.microsoft.com/office/spreadsheetml/2009/9/main" uri="{B025F937-C7B1-47D3-B67F-A62EFF666E3E}">
          <x14:id>{1A61335B-CED6-4489-967A-7F6D1B66F48A}</x14:id>
        </ext>
      </extLst>
    </cfRule>
  </conditionalFormatting>
  <conditionalFormatting sqref="H91">
    <cfRule type="dataBar" priority="5307">
      <dataBar>
        <cfvo type="min"/>
        <cfvo type="max"/>
        <color rgb="FF63C384"/>
      </dataBar>
      <extLst>
        <ext xmlns:x14="http://schemas.microsoft.com/office/spreadsheetml/2009/9/main" uri="{B025F937-C7B1-47D3-B67F-A62EFF666E3E}">
          <x14:id>{05197723-54B3-4EBB-B4A5-BDD4813D4F79}</x14:id>
        </ext>
      </extLst>
    </cfRule>
  </conditionalFormatting>
  <conditionalFormatting sqref="H91">
    <cfRule type="dataBar" priority="5306">
      <dataBar>
        <cfvo type="min"/>
        <cfvo type="max"/>
        <color rgb="FF63C384"/>
      </dataBar>
      <extLst>
        <ext xmlns:x14="http://schemas.microsoft.com/office/spreadsheetml/2009/9/main" uri="{B025F937-C7B1-47D3-B67F-A62EFF666E3E}">
          <x14:id>{ACA2C11B-1A95-4FB5-B399-0B092F7CBB93}</x14:id>
        </ext>
      </extLst>
    </cfRule>
  </conditionalFormatting>
  <conditionalFormatting sqref="G91:H91">
    <cfRule type="dataBar" priority="5308">
      <dataBar>
        <cfvo type="min"/>
        <cfvo type="max"/>
        <color rgb="FFFFB628"/>
      </dataBar>
      <extLst>
        <ext xmlns:x14="http://schemas.microsoft.com/office/spreadsheetml/2009/9/main" uri="{B025F937-C7B1-47D3-B67F-A62EFF666E3E}">
          <x14:id>{4F1E9DA0-3AEB-49AB-A9EA-39B1E31C1B7B}</x14:id>
        </ext>
      </extLst>
    </cfRule>
  </conditionalFormatting>
  <conditionalFormatting sqref="G91:H91">
    <cfRule type="dataBar" priority="5309">
      <dataBar>
        <cfvo type="min"/>
        <cfvo type="max"/>
        <color rgb="FFFFB628"/>
      </dataBar>
      <extLst>
        <ext xmlns:x14="http://schemas.microsoft.com/office/spreadsheetml/2009/9/main" uri="{B025F937-C7B1-47D3-B67F-A62EFF666E3E}">
          <x14:id>{480A90F8-05AC-4E83-AA74-2D5932CC0D0D}</x14:id>
        </ext>
      </extLst>
    </cfRule>
  </conditionalFormatting>
  <conditionalFormatting sqref="H92">
    <cfRule type="dataBar" priority="5303">
      <dataBar>
        <cfvo type="min"/>
        <cfvo type="max"/>
        <color rgb="FF63C384"/>
      </dataBar>
      <extLst>
        <ext xmlns:x14="http://schemas.microsoft.com/office/spreadsheetml/2009/9/main" uri="{B025F937-C7B1-47D3-B67F-A62EFF666E3E}">
          <x14:id>{7E61C13F-8D6B-49E6-AC4A-E8826778A6D0}</x14:id>
        </ext>
      </extLst>
    </cfRule>
  </conditionalFormatting>
  <conditionalFormatting sqref="H92">
    <cfRule type="dataBar" priority="5302">
      <dataBar>
        <cfvo type="min"/>
        <cfvo type="max"/>
        <color rgb="FF63C384"/>
      </dataBar>
      <extLst>
        <ext xmlns:x14="http://schemas.microsoft.com/office/spreadsheetml/2009/9/main" uri="{B025F937-C7B1-47D3-B67F-A62EFF666E3E}">
          <x14:id>{7C1EE776-DA56-40B8-8F5D-B2B7A0844982}</x14:id>
        </ext>
      </extLst>
    </cfRule>
  </conditionalFormatting>
  <conditionalFormatting sqref="G92:H92">
    <cfRule type="dataBar" priority="5304">
      <dataBar>
        <cfvo type="min"/>
        <cfvo type="max"/>
        <color rgb="FFFFB628"/>
      </dataBar>
      <extLst>
        <ext xmlns:x14="http://schemas.microsoft.com/office/spreadsheetml/2009/9/main" uri="{B025F937-C7B1-47D3-B67F-A62EFF666E3E}">
          <x14:id>{F4A5E6E6-2CAD-4DA0-ABA7-231F3D2C6497}</x14:id>
        </ext>
      </extLst>
    </cfRule>
  </conditionalFormatting>
  <conditionalFormatting sqref="G92:H92">
    <cfRule type="dataBar" priority="5305">
      <dataBar>
        <cfvo type="min"/>
        <cfvo type="max"/>
        <color rgb="FFFFB628"/>
      </dataBar>
      <extLst>
        <ext xmlns:x14="http://schemas.microsoft.com/office/spreadsheetml/2009/9/main" uri="{B025F937-C7B1-47D3-B67F-A62EFF666E3E}">
          <x14:id>{A8574567-6B4C-46F9-8C9D-6673594583DE}</x14:id>
        </ext>
      </extLst>
    </cfRule>
  </conditionalFormatting>
  <conditionalFormatting sqref="H94">
    <cfRule type="dataBar" priority="5299">
      <dataBar>
        <cfvo type="min"/>
        <cfvo type="max"/>
        <color rgb="FF63C384"/>
      </dataBar>
      <extLst>
        <ext xmlns:x14="http://schemas.microsoft.com/office/spreadsheetml/2009/9/main" uri="{B025F937-C7B1-47D3-B67F-A62EFF666E3E}">
          <x14:id>{26EF76CF-1682-452B-A3BD-DCE48B8A37A4}</x14:id>
        </ext>
      </extLst>
    </cfRule>
  </conditionalFormatting>
  <conditionalFormatting sqref="H94">
    <cfRule type="dataBar" priority="5298">
      <dataBar>
        <cfvo type="min"/>
        <cfvo type="max"/>
        <color rgb="FF63C384"/>
      </dataBar>
      <extLst>
        <ext xmlns:x14="http://schemas.microsoft.com/office/spreadsheetml/2009/9/main" uri="{B025F937-C7B1-47D3-B67F-A62EFF666E3E}">
          <x14:id>{7C33A55E-59DC-4A46-A3F4-7CBEACFC719D}</x14:id>
        </ext>
      </extLst>
    </cfRule>
  </conditionalFormatting>
  <conditionalFormatting sqref="G94:H94">
    <cfRule type="dataBar" priority="5300">
      <dataBar>
        <cfvo type="min"/>
        <cfvo type="max"/>
        <color rgb="FFFFB628"/>
      </dataBar>
      <extLst>
        <ext xmlns:x14="http://schemas.microsoft.com/office/spreadsheetml/2009/9/main" uri="{B025F937-C7B1-47D3-B67F-A62EFF666E3E}">
          <x14:id>{ED701ADF-EE7E-4044-AC8B-CD7746FDDB6B}</x14:id>
        </ext>
      </extLst>
    </cfRule>
  </conditionalFormatting>
  <conditionalFormatting sqref="G94:H94">
    <cfRule type="dataBar" priority="5301">
      <dataBar>
        <cfvo type="min"/>
        <cfvo type="max"/>
        <color rgb="FFFFB628"/>
      </dataBar>
      <extLst>
        <ext xmlns:x14="http://schemas.microsoft.com/office/spreadsheetml/2009/9/main" uri="{B025F937-C7B1-47D3-B67F-A62EFF666E3E}">
          <x14:id>{351CD369-D8AE-4451-BF75-26AE92C680A7}</x14:id>
        </ext>
      </extLst>
    </cfRule>
  </conditionalFormatting>
  <conditionalFormatting sqref="H95">
    <cfRule type="dataBar" priority="5295">
      <dataBar>
        <cfvo type="min"/>
        <cfvo type="max"/>
        <color rgb="FF63C384"/>
      </dataBar>
      <extLst>
        <ext xmlns:x14="http://schemas.microsoft.com/office/spreadsheetml/2009/9/main" uri="{B025F937-C7B1-47D3-B67F-A62EFF666E3E}">
          <x14:id>{632E9871-12D4-4B07-94CD-E5E619B6A2BE}</x14:id>
        </ext>
      </extLst>
    </cfRule>
  </conditionalFormatting>
  <conditionalFormatting sqref="H95">
    <cfRule type="dataBar" priority="5294">
      <dataBar>
        <cfvo type="min"/>
        <cfvo type="max"/>
        <color rgb="FF63C384"/>
      </dataBar>
      <extLst>
        <ext xmlns:x14="http://schemas.microsoft.com/office/spreadsheetml/2009/9/main" uri="{B025F937-C7B1-47D3-B67F-A62EFF666E3E}">
          <x14:id>{DE030513-7FA2-43F3-A116-33895238E31A}</x14:id>
        </ext>
      </extLst>
    </cfRule>
  </conditionalFormatting>
  <conditionalFormatting sqref="G95:H95">
    <cfRule type="dataBar" priority="5296">
      <dataBar>
        <cfvo type="min"/>
        <cfvo type="max"/>
        <color rgb="FFFFB628"/>
      </dataBar>
      <extLst>
        <ext xmlns:x14="http://schemas.microsoft.com/office/spreadsheetml/2009/9/main" uri="{B025F937-C7B1-47D3-B67F-A62EFF666E3E}">
          <x14:id>{4476598F-8D62-4DF2-8979-A83CCABC6844}</x14:id>
        </ext>
      </extLst>
    </cfRule>
  </conditionalFormatting>
  <conditionalFormatting sqref="G95:H95">
    <cfRule type="dataBar" priority="5297">
      <dataBar>
        <cfvo type="min"/>
        <cfvo type="max"/>
        <color rgb="FFFFB628"/>
      </dataBar>
      <extLst>
        <ext xmlns:x14="http://schemas.microsoft.com/office/spreadsheetml/2009/9/main" uri="{B025F937-C7B1-47D3-B67F-A62EFF666E3E}">
          <x14:id>{1FDBB0F3-6DAF-40D2-93A8-A35236BE7C0B}</x14:id>
        </ext>
      </extLst>
    </cfRule>
  </conditionalFormatting>
  <conditionalFormatting sqref="H96">
    <cfRule type="dataBar" priority="5291">
      <dataBar>
        <cfvo type="min"/>
        <cfvo type="max"/>
        <color rgb="FF63C384"/>
      </dataBar>
      <extLst>
        <ext xmlns:x14="http://schemas.microsoft.com/office/spreadsheetml/2009/9/main" uri="{B025F937-C7B1-47D3-B67F-A62EFF666E3E}">
          <x14:id>{6110C158-1585-4C72-99DC-68949C39ABE8}</x14:id>
        </ext>
      </extLst>
    </cfRule>
  </conditionalFormatting>
  <conditionalFormatting sqref="H96">
    <cfRule type="dataBar" priority="5290">
      <dataBar>
        <cfvo type="min"/>
        <cfvo type="max"/>
        <color rgb="FF63C384"/>
      </dataBar>
      <extLst>
        <ext xmlns:x14="http://schemas.microsoft.com/office/spreadsheetml/2009/9/main" uri="{B025F937-C7B1-47D3-B67F-A62EFF666E3E}">
          <x14:id>{84AFBB65-D754-4A22-B57B-59664ED34482}</x14:id>
        </ext>
      </extLst>
    </cfRule>
  </conditionalFormatting>
  <conditionalFormatting sqref="G96:H96">
    <cfRule type="dataBar" priority="5292">
      <dataBar>
        <cfvo type="min"/>
        <cfvo type="max"/>
        <color rgb="FFFFB628"/>
      </dataBar>
      <extLst>
        <ext xmlns:x14="http://schemas.microsoft.com/office/spreadsheetml/2009/9/main" uri="{B025F937-C7B1-47D3-B67F-A62EFF666E3E}">
          <x14:id>{C936BF41-23F4-4133-B30C-E38AADDBF5F2}</x14:id>
        </ext>
      </extLst>
    </cfRule>
  </conditionalFormatting>
  <conditionalFormatting sqref="G96:H96">
    <cfRule type="dataBar" priority="5293">
      <dataBar>
        <cfvo type="min"/>
        <cfvo type="max"/>
        <color rgb="FFFFB628"/>
      </dataBar>
      <extLst>
        <ext xmlns:x14="http://schemas.microsoft.com/office/spreadsheetml/2009/9/main" uri="{B025F937-C7B1-47D3-B67F-A62EFF666E3E}">
          <x14:id>{102FC6C3-B313-4002-8793-18ABA577C163}</x14:id>
        </ext>
      </extLst>
    </cfRule>
  </conditionalFormatting>
  <conditionalFormatting sqref="I97:J97 W97">
    <cfRule type="dataBar" priority="5287">
      <dataBar>
        <cfvo type="min"/>
        <cfvo type="max"/>
        <color rgb="FF008AEF"/>
      </dataBar>
      <extLst>
        <ext xmlns:x14="http://schemas.microsoft.com/office/spreadsheetml/2009/9/main" uri="{B025F937-C7B1-47D3-B67F-A62EFF666E3E}">
          <x14:id>{DDDE5CF1-72C9-451C-A9C8-7BE4040EDC70}</x14:id>
        </ext>
      </extLst>
    </cfRule>
  </conditionalFormatting>
  <conditionalFormatting sqref="I97:J97 W97">
    <cfRule type="dataBar" priority="5288">
      <dataBar>
        <cfvo type="min"/>
        <cfvo type="max"/>
        <color rgb="FFFFB628"/>
      </dataBar>
      <extLst>
        <ext xmlns:x14="http://schemas.microsoft.com/office/spreadsheetml/2009/9/main" uri="{B025F937-C7B1-47D3-B67F-A62EFF666E3E}">
          <x14:id>{280EDE82-D368-4FDF-BD49-E5589A716A30}</x14:id>
        </ext>
      </extLst>
    </cfRule>
  </conditionalFormatting>
  <conditionalFormatting sqref="I97:J97 W97">
    <cfRule type="dataBar" priority="5289">
      <dataBar>
        <cfvo type="min"/>
        <cfvo type="max"/>
        <color rgb="FFFFB628"/>
      </dataBar>
      <extLst>
        <ext xmlns:x14="http://schemas.microsoft.com/office/spreadsheetml/2009/9/main" uri="{B025F937-C7B1-47D3-B67F-A62EFF666E3E}">
          <x14:id>{DC817B74-FB3C-4BEC-B0AD-9053FA49779D}</x14:id>
        </ext>
      </extLst>
    </cfRule>
  </conditionalFormatting>
  <conditionalFormatting sqref="G160">
    <cfRule type="dataBar" priority="5285">
      <dataBar>
        <cfvo type="min"/>
        <cfvo type="max"/>
        <color rgb="FFFFB628"/>
      </dataBar>
      <extLst>
        <ext xmlns:x14="http://schemas.microsoft.com/office/spreadsheetml/2009/9/main" uri="{B025F937-C7B1-47D3-B67F-A62EFF666E3E}">
          <x14:id>{C9846CEE-9C78-4CF9-9BC1-DF19A0E2EA65}</x14:id>
        </ext>
      </extLst>
    </cfRule>
  </conditionalFormatting>
  <conditionalFormatting sqref="G160">
    <cfRule type="dataBar" priority="5286">
      <dataBar>
        <cfvo type="min"/>
        <cfvo type="max"/>
        <color rgb="FFFFB628"/>
      </dataBar>
      <extLst>
        <ext xmlns:x14="http://schemas.microsoft.com/office/spreadsheetml/2009/9/main" uri="{B025F937-C7B1-47D3-B67F-A62EFF666E3E}">
          <x14:id>{DAF99A96-B614-4126-AAF3-9017B12A6C14}</x14:id>
        </ext>
      </extLst>
    </cfRule>
  </conditionalFormatting>
  <conditionalFormatting sqref="H161">
    <cfRule type="dataBar" priority="5282">
      <dataBar>
        <cfvo type="min"/>
        <cfvo type="max"/>
        <color rgb="FF63C384"/>
      </dataBar>
      <extLst>
        <ext xmlns:x14="http://schemas.microsoft.com/office/spreadsheetml/2009/9/main" uri="{B025F937-C7B1-47D3-B67F-A62EFF666E3E}">
          <x14:id>{93900E79-F9A8-4357-9BC4-155B33D572F2}</x14:id>
        </ext>
      </extLst>
    </cfRule>
  </conditionalFormatting>
  <conditionalFormatting sqref="H161">
    <cfRule type="dataBar" priority="5281">
      <dataBar>
        <cfvo type="min"/>
        <cfvo type="max"/>
        <color rgb="FF63C384"/>
      </dataBar>
      <extLst>
        <ext xmlns:x14="http://schemas.microsoft.com/office/spreadsheetml/2009/9/main" uri="{B025F937-C7B1-47D3-B67F-A62EFF666E3E}">
          <x14:id>{F333DF57-647A-49BE-A852-83C5FD35C29E}</x14:id>
        </ext>
      </extLst>
    </cfRule>
  </conditionalFormatting>
  <conditionalFormatting sqref="G161:H161">
    <cfRule type="dataBar" priority="5283">
      <dataBar>
        <cfvo type="min"/>
        <cfvo type="max"/>
        <color rgb="FFFFB628"/>
      </dataBar>
      <extLst>
        <ext xmlns:x14="http://schemas.microsoft.com/office/spreadsheetml/2009/9/main" uri="{B025F937-C7B1-47D3-B67F-A62EFF666E3E}">
          <x14:id>{751FA3A1-88BD-401D-AE3D-366BB3791A60}</x14:id>
        </ext>
      </extLst>
    </cfRule>
  </conditionalFormatting>
  <conditionalFormatting sqref="G161:H161">
    <cfRule type="dataBar" priority="5284">
      <dataBar>
        <cfvo type="min"/>
        <cfvo type="max"/>
        <color rgb="FFFFB628"/>
      </dataBar>
      <extLst>
        <ext xmlns:x14="http://schemas.microsoft.com/office/spreadsheetml/2009/9/main" uri="{B025F937-C7B1-47D3-B67F-A62EFF666E3E}">
          <x14:id>{0A625687-BCAE-4D93-8E23-9F1116A03BF6}</x14:id>
        </ext>
      </extLst>
    </cfRule>
  </conditionalFormatting>
  <conditionalFormatting sqref="H162">
    <cfRule type="dataBar" priority="5274">
      <dataBar>
        <cfvo type="min"/>
        <cfvo type="max"/>
        <color rgb="FF63C384"/>
      </dataBar>
      <extLst>
        <ext xmlns:x14="http://schemas.microsoft.com/office/spreadsheetml/2009/9/main" uri="{B025F937-C7B1-47D3-B67F-A62EFF666E3E}">
          <x14:id>{649762FD-87B2-4925-9088-DC7919280503}</x14:id>
        </ext>
      </extLst>
    </cfRule>
  </conditionalFormatting>
  <conditionalFormatting sqref="H162">
    <cfRule type="dataBar" priority="5273">
      <dataBar>
        <cfvo type="min"/>
        <cfvo type="max"/>
        <color rgb="FF63C384"/>
      </dataBar>
      <extLst>
        <ext xmlns:x14="http://schemas.microsoft.com/office/spreadsheetml/2009/9/main" uri="{B025F937-C7B1-47D3-B67F-A62EFF666E3E}">
          <x14:id>{6A989045-F72D-4D55-855F-EDFEF0C6517E}</x14:id>
        </ext>
      </extLst>
    </cfRule>
  </conditionalFormatting>
  <conditionalFormatting sqref="G162:H162">
    <cfRule type="dataBar" priority="5275">
      <dataBar>
        <cfvo type="min"/>
        <cfvo type="max"/>
        <color rgb="FFFFB628"/>
      </dataBar>
      <extLst>
        <ext xmlns:x14="http://schemas.microsoft.com/office/spreadsheetml/2009/9/main" uri="{B025F937-C7B1-47D3-B67F-A62EFF666E3E}">
          <x14:id>{58903C0F-F259-499E-A7B0-E3A8BA3AA702}</x14:id>
        </ext>
      </extLst>
    </cfRule>
  </conditionalFormatting>
  <conditionalFormatting sqref="G162:H162">
    <cfRule type="dataBar" priority="5276">
      <dataBar>
        <cfvo type="min"/>
        <cfvo type="max"/>
        <color rgb="FFFFB628"/>
      </dataBar>
      <extLst>
        <ext xmlns:x14="http://schemas.microsoft.com/office/spreadsheetml/2009/9/main" uri="{B025F937-C7B1-47D3-B67F-A62EFF666E3E}">
          <x14:id>{D8888F6E-490A-4C84-8999-41EEF98C5FB7}</x14:id>
        </ext>
      </extLst>
    </cfRule>
  </conditionalFormatting>
  <conditionalFormatting sqref="H163">
    <cfRule type="dataBar" priority="5270">
      <dataBar>
        <cfvo type="min"/>
        <cfvo type="max"/>
        <color rgb="FF63C384"/>
      </dataBar>
      <extLst>
        <ext xmlns:x14="http://schemas.microsoft.com/office/spreadsheetml/2009/9/main" uri="{B025F937-C7B1-47D3-B67F-A62EFF666E3E}">
          <x14:id>{D6A3F5AA-1CB5-4621-82CD-7D1CAEA92653}</x14:id>
        </ext>
      </extLst>
    </cfRule>
  </conditionalFormatting>
  <conditionalFormatting sqref="H163">
    <cfRule type="dataBar" priority="5269">
      <dataBar>
        <cfvo type="min"/>
        <cfvo type="max"/>
        <color rgb="FF63C384"/>
      </dataBar>
      <extLst>
        <ext xmlns:x14="http://schemas.microsoft.com/office/spreadsheetml/2009/9/main" uri="{B025F937-C7B1-47D3-B67F-A62EFF666E3E}">
          <x14:id>{0CC07CB4-5850-4D50-BD37-6A39A2A5FC69}</x14:id>
        </ext>
      </extLst>
    </cfRule>
  </conditionalFormatting>
  <conditionalFormatting sqref="G163:H163">
    <cfRule type="dataBar" priority="5271">
      <dataBar>
        <cfvo type="min"/>
        <cfvo type="max"/>
        <color rgb="FFFFB628"/>
      </dataBar>
      <extLst>
        <ext xmlns:x14="http://schemas.microsoft.com/office/spreadsheetml/2009/9/main" uri="{B025F937-C7B1-47D3-B67F-A62EFF666E3E}">
          <x14:id>{1D68C4F5-68EE-43F6-A55F-871F93131E50}</x14:id>
        </ext>
      </extLst>
    </cfRule>
  </conditionalFormatting>
  <conditionalFormatting sqref="G163:H163">
    <cfRule type="dataBar" priority="5272">
      <dataBar>
        <cfvo type="min"/>
        <cfvo type="max"/>
        <color rgb="FFFFB628"/>
      </dataBar>
      <extLst>
        <ext xmlns:x14="http://schemas.microsoft.com/office/spreadsheetml/2009/9/main" uri="{B025F937-C7B1-47D3-B67F-A62EFF666E3E}">
          <x14:id>{B4F6F446-280D-4807-8CF2-F51B9C9D6113}</x14:id>
        </ext>
      </extLst>
    </cfRule>
  </conditionalFormatting>
  <conditionalFormatting sqref="H164:H165">
    <cfRule type="dataBar" priority="5266">
      <dataBar>
        <cfvo type="min"/>
        <cfvo type="max"/>
        <color rgb="FF63C384"/>
      </dataBar>
      <extLst>
        <ext xmlns:x14="http://schemas.microsoft.com/office/spreadsheetml/2009/9/main" uri="{B025F937-C7B1-47D3-B67F-A62EFF666E3E}">
          <x14:id>{66D022EA-37BB-425E-8A1E-9F01EA91CA10}</x14:id>
        </ext>
      </extLst>
    </cfRule>
  </conditionalFormatting>
  <conditionalFormatting sqref="H164:H165">
    <cfRule type="dataBar" priority="5265">
      <dataBar>
        <cfvo type="min"/>
        <cfvo type="max"/>
        <color rgb="FF63C384"/>
      </dataBar>
      <extLst>
        <ext xmlns:x14="http://schemas.microsoft.com/office/spreadsheetml/2009/9/main" uri="{B025F937-C7B1-47D3-B67F-A62EFF666E3E}">
          <x14:id>{B5C33945-1D38-4A6D-BA9E-71927BB4F235}</x14:id>
        </ext>
      </extLst>
    </cfRule>
  </conditionalFormatting>
  <conditionalFormatting sqref="G164:H165">
    <cfRule type="dataBar" priority="5267">
      <dataBar>
        <cfvo type="min"/>
        <cfvo type="max"/>
        <color rgb="FFFFB628"/>
      </dataBar>
      <extLst>
        <ext xmlns:x14="http://schemas.microsoft.com/office/spreadsheetml/2009/9/main" uri="{B025F937-C7B1-47D3-B67F-A62EFF666E3E}">
          <x14:id>{2F4E41DE-ED6C-4ADB-A9BA-95B8A289F032}</x14:id>
        </ext>
      </extLst>
    </cfRule>
  </conditionalFormatting>
  <conditionalFormatting sqref="G164:H165">
    <cfRule type="dataBar" priority="5268">
      <dataBar>
        <cfvo type="min"/>
        <cfvo type="max"/>
        <color rgb="FFFFB628"/>
      </dataBar>
      <extLst>
        <ext xmlns:x14="http://schemas.microsoft.com/office/spreadsheetml/2009/9/main" uri="{B025F937-C7B1-47D3-B67F-A62EFF666E3E}">
          <x14:id>{B2D60AFB-590E-40C4-A8D3-375B74A5C773}</x14:id>
        </ext>
      </extLst>
    </cfRule>
  </conditionalFormatting>
  <conditionalFormatting sqref="H15">
    <cfRule type="dataBar" priority="5262">
      <dataBar>
        <cfvo type="min"/>
        <cfvo type="max"/>
        <color rgb="FF63C384"/>
      </dataBar>
      <extLst>
        <ext xmlns:x14="http://schemas.microsoft.com/office/spreadsheetml/2009/9/main" uri="{B025F937-C7B1-47D3-B67F-A62EFF666E3E}">
          <x14:id>{7C94ED46-8386-4C39-B610-2EBC5F86BE80}</x14:id>
        </ext>
      </extLst>
    </cfRule>
  </conditionalFormatting>
  <conditionalFormatting sqref="H15">
    <cfRule type="dataBar" priority="5261">
      <dataBar>
        <cfvo type="min"/>
        <cfvo type="max"/>
        <color rgb="FF63C384"/>
      </dataBar>
      <extLst>
        <ext xmlns:x14="http://schemas.microsoft.com/office/spreadsheetml/2009/9/main" uri="{B025F937-C7B1-47D3-B67F-A62EFF666E3E}">
          <x14:id>{D5525336-03B2-431E-9459-35D052DD7ECA}</x14:id>
        </ext>
      </extLst>
    </cfRule>
  </conditionalFormatting>
  <conditionalFormatting sqref="G15:H15">
    <cfRule type="dataBar" priority="5263">
      <dataBar>
        <cfvo type="min"/>
        <cfvo type="max"/>
        <color rgb="FFFFB628"/>
      </dataBar>
      <extLst>
        <ext xmlns:x14="http://schemas.microsoft.com/office/spreadsheetml/2009/9/main" uri="{B025F937-C7B1-47D3-B67F-A62EFF666E3E}">
          <x14:id>{495B8973-D352-44C1-A936-D6270BD6DD80}</x14:id>
        </ext>
      </extLst>
    </cfRule>
  </conditionalFormatting>
  <conditionalFormatting sqref="G15:H15">
    <cfRule type="dataBar" priority="5264">
      <dataBar>
        <cfvo type="min"/>
        <cfvo type="max"/>
        <color rgb="FFFFB628"/>
      </dataBar>
      <extLst>
        <ext xmlns:x14="http://schemas.microsoft.com/office/spreadsheetml/2009/9/main" uri="{B025F937-C7B1-47D3-B67F-A62EFF666E3E}">
          <x14:id>{E884E04D-43BA-426D-99C5-9AFB35BE4E3B}</x14:id>
        </ext>
      </extLst>
    </cfRule>
  </conditionalFormatting>
  <conditionalFormatting sqref="H167">
    <cfRule type="dataBar" priority="5258">
      <dataBar>
        <cfvo type="min"/>
        <cfvo type="max"/>
        <color rgb="FF63C384"/>
      </dataBar>
      <extLst>
        <ext xmlns:x14="http://schemas.microsoft.com/office/spreadsheetml/2009/9/main" uri="{B025F937-C7B1-47D3-B67F-A62EFF666E3E}">
          <x14:id>{1BE2C853-45E5-4430-9F0D-EDE3FE154748}</x14:id>
        </ext>
      </extLst>
    </cfRule>
  </conditionalFormatting>
  <conditionalFormatting sqref="H167">
    <cfRule type="dataBar" priority="5257">
      <dataBar>
        <cfvo type="min"/>
        <cfvo type="max"/>
        <color rgb="FF63C384"/>
      </dataBar>
      <extLst>
        <ext xmlns:x14="http://schemas.microsoft.com/office/spreadsheetml/2009/9/main" uri="{B025F937-C7B1-47D3-B67F-A62EFF666E3E}">
          <x14:id>{49285FE4-61D9-4C9B-BAEB-971908A892E8}</x14:id>
        </ext>
      </extLst>
    </cfRule>
  </conditionalFormatting>
  <conditionalFormatting sqref="G167:H167">
    <cfRule type="dataBar" priority="5259">
      <dataBar>
        <cfvo type="min"/>
        <cfvo type="max"/>
        <color rgb="FFFFB628"/>
      </dataBar>
      <extLst>
        <ext xmlns:x14="http://schemas.microsoft.com/office/spreadsheetml/2009/9/main" uri="{B025F937-C7B1-47D3-B67F-A62EFF666E3E}">
          <x14:id>{BDD00496-17D1-4EC8-9271-CA24C2760735}</x14:id>
        </ext>
      </extLst>
    </cfRule>
  </conditionalFormatting>
  <conditionalFormatting sqref="G167:H167">
    <cfRule type="dataBar" priority="5260">
      <dataBar>
        <cfvo type="min"/>
        <cfvo type="max"/>
        <color rgb="FFFFB628"/>
      </dataBar>
      <extLst>
        <ext xmlns:x14="http://schemas.microsoft.com/office/spreadsheetml/2009/9/main" uri="{B025F937-C7B1-47D3-B67F-A62EFF666E3E}">
          <x14:id>{4DAD9AA7-0CD9-4E97-873C-4D31EFC80E0D}</x14:id>
        </ext>
      </extLst>
    </cfRule>
  </conditionalFormatting>
  <conditionalFormatting sqref="H168">
    <cfRule type="dataBar" priority="5254">
      <dataBar>
        <cfvo type="min"/>
        <cfvo type="max"/>
        <color rgb="FF63C384"/>
      </dataBar>
      <extLst>
        <ext xmlns:x14="http://schemas.microsoft.com/office/spreadsheetml/2009/9/main" uri="{B025F937-C7B1-47D3-B67F-A62EFF666E3E}">
          <x14:id>{6503AA25-334A-4EA1-8C38-1E1A096A0D19}</x14:id>
        </ext>
      </extLst>
    </cfRule>
  </conditionalFormatting>
  <conditionalFormatting sqref="H168">
    <cfRule type="dataBar" priority="5253">
      <dataBar>
        <cfvo type="min"/>
        <cfvo type="max"/>
        <color rgb="FF63C384"/>
      </dataBar>
      <extLst>
        <ext xmlns:x14="http://schemas.microsoft.com/office/spreadsheetml/2009/9/main" uri="{B025F937-C7B1-47D3-B67F-A62EFF666E3E}">
          <x14:id>{8B392652-E2C9-4383-B7F6-A751E6D5E30D}</x14:id>
        </ext>
      </extLst>
    </cfRule>
  </conditionalFormatting>
  <conditionalFormatting sqref="G168:H168">
    <cfRule type="dataBar" priority="5255">
      <dataBar>
        <cfvo type="min"/>
        <cfvo type="max"/>
        <color rgb="FFFFB628"/>
      </dataBar>
      <extLst>
        <ext xmlns:x14="http://schemas.microsoft.com/office/spreadsheetml/2009/9/main" uri="{B025F937-C7B1-47D3-B67F-A62EFF666E3E}">
          <x14:id>{7BED9359-5256-4CD5-A8B6-22FCF2CF34D8}</x14:id>
        </ext>
      </extLst>
    </cfRule>
  </conditionalFormatting>
  <conditionalFormatting sqref="G168:H168">
    <cfRule type="dataBar" priority="5256">
      <dataBar>
        <cfvo type="min"/>
        <cfvo type="max"/>
        <color rgb="FFFFB628"/>
      </dataBar>
      <extLst>
        <ext xmlns:x14="http://schemas.microsoft.com/office/spreadsheetml/2009/9/main" uri="{B025F937-C7B1-47D3-B67F-A62EFF666E3E}">
          <x14:id>{295F6A1E-E2DF-4557-90A0-DD96B7EF7A44}</x14:id>
        </ext>
      </extLst>
    </cfRule>
  </conditionalFormatting>
  <conditionalFormatting sqref="H169">
    <cfRule type="dataBar" priority="5250">
      <dataBar>
        <cfvo type="min"/>
        <cfvo type="max"/>
        <color rgb="FF63C384"/>
      </dataBar>
      <extLst>
        <ext xmlns:x14="http://schemas.microsoft.com/office/spreadsheetml/2009/9/main" uri="{B025F937-C7B1-47D3-B67F-A62EFF666E3E}">
          <x14:id>{B90D5C07-446C-448C-8620-60C3B514E613}</x14:id>
        </ext>
      </extLst>
    </cfRule>
  </conditionalFormatting>
  <conditionalFormatting sqref="H169">
    <cfRule type="dataBar" priority="5249">
      <dataBar>
        <cfvo type="min"/>
        <cfvo type="max"/>
        <color rgb="FF63C384"/>
      </dataBar>
      <extLst>
        <ext xmlns:x14="http://schemas.microsoft.com/office/spreadsheetml/2009/9/main" uri="{B025F937-C7B1-47D3-B67F-A62EFF666E3E}">
          <x14:id>{FD56555A-8C9D-4815-9647-3B0C2FFFFD0D}</x14:id>
        </ext>
      </extLst>
    </cfRule>
  </conditionalFormatting>
  <conditionalFormatting sqref="G169:H169">
    <cfRule type="dataBar" priority="5251">
      <dataBar>
        <cfvo type="min"/>
        <cfvo type="max"/>
        <color rgb="FFFFB628"/>
      </dataBar>
      <extLst>
        <ext xmlns:x14="http://schemas.microsoft.com/office/spreadsheetml/2009/9/main" uri="{B025F937-C7B1-47D3-B67F-A62EFF666E3E}">
          <x14:id>{BE7D0592-D952-4E2B-A752-882872846035}</x14:id>
        </ext>
      </extLst>
    </cfRule>
  </conditionalFormatting>
  <conditionalFormatting sqref="G169:H169">
    <cfRule type="dataBar" priority="5252">
      <dataBar>
        <cfvo type="min"/>
        <cfvo type="max"/>
        <color rgb="FFFFB628"/>
      </dataBar>
      <extLst>
        <ext xmlns:x14="http://schemas.microsoft.com/office/spreadsheetml/2009/9/main" uri="{B025F937-C7B1-47D3-B67F-A62EFF666E3E}">
          <x14:id>{5521DA4B-17A6-4916-8882-68614BC3F928}</x14:id>
        </ext>
      </extLst>
    </cfRule>
  </conditionalFormatting>
  <conditionalFormatting sqref="H170">
    <cfRule type="dataBar" priority="5246">
      <dataBar>
        <cfvo type="min"/>
        <cfvo type="max"/>
        <color rgb="FF63C384"/>
      </dataBar>
      <extLst>
        <ext xmlns:x14="http://schemas.microsoft.com/office/spreadsheetml/2009/9/main" uri="{B025F937-C7B1-47D3-B67F-A62EFF666E3E}">
          <x14:id>{A751BBAA-9083-4092-87B6-D38CA3BD984B}</x14:id>
        </ext>
      </extLst>
    </cfRule>
  </conditionalFormatting>
  <conditionalFormatting sqref="H170">
    <cfRule type="dataBar" priority="5245">
      <dataBar>
        <cfvo type="min"/>
        <cfvo type="max"/>
        <color rgb="FF63C384"/>
      </dataBar>
      <extLst>
        <ext xmlns:x14="http://schemas.microsoft.com/office/spreadsheetml/2009/9/main" uri="{B025F937-C7B1-47D3-B67F-A62EFF666E3E}">
          <x14:id>{0A717BC1-D7A0-4986-B6C4-6608285CE97C}</x14:id>
        </ext>
      </extLst>
    </cfRule>
  </conditionalFormatting>
  <conditionalFormatting sqref="G170:H170">
    <cfRule type="dataBar" priority="5247">
      <dataBar>
        <cfvo type="min"/>
        <cfvo type="max"/>
        <color rgb="FFFFB628"/>
      </dataBar>
      <extLst>
        <ext xmlns:x14="http://schemas.microsoft.com/office/spreadsheetml/2009/9/main" uri="{B025F937-C7B1-47D3-B67F-A62EFF666E3E}">
          <x14:id>{390BB13C-9374-490D-AD82-7D885F4B2B3D}</x14:id>
        </ext>
      </extLst>
    </cfRule>
  </conditionalFormatting>
  <conditionalFormatting sqref="G170:H170">
    <cfRule type="dataBar" priority="5248">
      <dataBar>
        <cfvo type="min"/>
        <cfvo type="max"/>
        <color rgb="FFFFB628"/>
      </dataBar>
      <extLst>
        <ext xmlns:x14="http://schemas.microsoft.com/office/spreadsheetml/2009/9/main" uri="{B025F937-C7B1-47D3-B67F-A62EFF666E3E}">
          <x14:id>{A10B6741-F950-46BD-AB06-40BE0907DFB1}</x14:id>
        </ext>
      </extLst>
    </cfRule>
  </conditionalFormatting>
  <conditionalFormatting sqref="H171">
    <cfRule type="dataBar" priority="5242">
      <dataBar>
        <cfvo type="min"/>
        <cfvo type="max"/>
        <color rgb="FF63C384"/>
      </dataBar>
      <extLst>
        <ext xmlns:x14="http://schemas.microsoft.com/office/spreadsheetml/2009/9/main" uri="{B025F937-C7B1-47D3-B67F-A62EFF666E3E}">
          <x14:id>{4684FFDA-D8E0-471D-932C-7F220DD3FC6D}</x14:id>
        </ext>
      </extLst>
    </cfRule>
  </conditionalFormatting>
  <conditionalFormatting sqref="H171">
    <cfRule type="dataBar" priority="5241">
      <dataBar>
        <cfvo type="min"/>
        <cfvo type="max"/>
        <color rgb="FF63C384"/>
      </dataBar>
      <extLst>
        <ext xmlns:x14="http://schemas.microsoft.com/office/spreadsheetml/2009/9/main" uri="{B025F937-C7B1-47D3-B67F-A62EFF666E3E}">
          <x14:id>{BB6F0D75-D6D6-410C-9C3D-27C8B3DC99C2}</x14:id>
        </ext>
      </extLst>
    </cfRule>
  </conditionalFormatting>
  <conditionalFormatting sqref="G171:H171">
    <cfRule type="dataBar" priority="5243">
      <dataBar>
        <cfvo type="min"/>
        <cfvo type="max"/>
        <color rgb="FFFFB628"/>
      </dataBar>
      <extLst>
        <ext xmlns:x14="http://schemas.microsoft.com/office/spreadsheetml/2009/9/main" uri="{B025F937-C7B1-47D3-B67F-A62EFF666E3E}">
          <x14:id>{97C2DD3F-7428-4CFC-A3A5-306350E6D3DC}</x14:id>
        </ext>
      </extLst>
    </cfRule>
  </conditionalFormatting>
  <conditionalFormatting sqref="G171:H171">
    <cfRule type="dataBar" priority="5244">
      <dataBar>
        <cfvo type="min"/>
        <cfvo type="max"/>
        <color rgb="FFFFB628"/>
      </dataBar>
      <extLst>
        <ext xmlns:x14="http://schemas.microsoft.com/office/spreadsheetml/2009/9/main" uri="{B025F937-C7B1-47D3-B67F-A62EFF666E3E}">
          <x14:id>{EB722A4F-CDF6-4E85-8FF3-B9E7E68D291B}</x14:id>
        </ext>
      </extLst>
    </cfRule>
  </conditionalFormatting>
  <conditionalFormatting sqref="H172">
    <cfRule type="dataBar" priority="5238">
      <dataBar>
        <cfvo type="min"/>
        <cfvo type="max"/>
        <color rgb="FF63C384"/>
      </dataBar>
      <extLst>
        <ext xmlns:x14="http://schemas.microsoft.com/office/spreadsheetml/2009/9/main" uri="{B025F937-C7B1-47D3-B67F-A62EFF666E3E}">
          <x14:id>{6B0571D1-F1D1-4B54-AB8F-BA63D164F63C}</x14:id>
        </ext>
      </extLst>
    </cfRule>
  </conditionalFormatting>
  <conditionalFormatting sqref="H172">
    <cfRule type="dataBar" priority="5237">
      <dataBar>
        <cfvo type="min"/>
        <cfvo type="max"/>
        <color rgb="FF63C384"/>
      </dataBar>
      <extLst>
        <ext xmlns:x14="http://schemas.microsoft.com/office/spreadsheetml/2009/9/main" uri="{B025F937-C7B1-47D3-B67F-A62EFF666E3E}">
          <x14:id>{6B2D18C5-7BB4-4C91-B432-02E95FE0780D}</x14:id>
        </ext>
      </extLst>
    </cfRule>
  </conditionalFormatting>
  <conditionalFormatting sqref="G172:H172">
    <cfRule type="dataBar" priority="5239">
      <dataBar>
        <cfvo type="min"/>
        <cfvo type="max"/>
        <color rgb="FFFFB628"/>
      </dataBar>
      <extLst>
        <ext xmlns:x14="http://schemas.microsoft.com/office/spreadsheetml/2009/9/main" uri="{B025F937-C7B1-47D3-B67F-A62EFF666E3E}">
          <x14:id>{B2CEF0B4-0595-46F0-8F22-8D6DA06D4D92}</x14:id>
        </ext>
      </extLst>
    </cfRule>
  </conditionalFormatting>
  <conditionalFormatting sqref="G172:H172">
    <cfRule type="dataBar" priority="5240">
      <dataBar>
        <cfvo type="min"/>
        <cfvo type="max"/>
        <color rgb="FFFFB628"/>
      </dataBar>
      <extLst>
        <ext xmlns:x14="http://schemas.microsoft.com/office/spreadsheetml/2009/9/main" uri="{B025F937-C7B1-47D3-B67F-A62EFF666E3E}">
          <x14:id>{8A0A94D1-544D-44E9-A71A-A78115900C36}</x14:id>
        </ext>
      </extLst>
    </cfRule>
  </conditionalFormatting>
  <conditionalFormatting sqref="H173">
    <cfRule type="dataBar" priority="5234">
      <dataBar>
        <cfvo type="min"/>
        <cfvo type="max"/>
        <color rgb="FF63C384"/>
      </dataBar>
      <extLst>
        <ext xmlns:x14="http://schemas.microsoft.com/office/spreadsheetml/2009/9/main" uri="{B025F937-C7B1-47D3-B67F-A62EFF666E3E}">
          <x14:id>{C78C0EED-FC0C-49D5-85D1-6BAC96B55E54}</x14:id>
        </ext>
      </extLst>
    </cfRule>
  </conditionalFormatting>
  <conditionalFormatting sqref="H173">
    <cfRule type="dataBar" priority="5233">
      <dataBar>
        <cfvo type="min"/>
        <cfvo type="max"/>
        <color rgb="FF63C384"/>
      </dataBar>
      <extLst>
        <ext xmlns:x14="http://schemas.microsoft.com/office/spreadsheetml/2009/9/main" uri="{B025F937-C7B1-47D3-B67F-A62EFF666E3E}">
          <x14:id>{2DC832AD-1EE6-4D5B-B0D9-4EF922E60E17}</x14:id>
        </ext>
      </extLst>
    </cfRule>
  </conditionalFormatting>
  <conditionalFormatting sqref="G173:H173">
    <cfRule type="dataBar" priority="5235">
      <dataBar>
        <cfvo type="min"/>
        <cfvo type="max"/>
        <color rgb="FFFFB628"/>
      </dataBar>
      <extLst>
        <ext xmlns:x14="http://schemas.microsoft.com/office/spreadsheetml/2009/9/main" uri="{B025F937-C7B1-47D3-B67F-A62EFF666E3E}">
          <x14:id>{8D8C9DE5-FAA3-441C-95CF-62872256B482}</x14:id>
        </ext>
      </extLst>
    </cfRule>
  </conditionalFormatting>
  <conditionalFormatting sqref="G173:H173">
    <cfRule type="dataBar" priority="5236">
      <dataBar>
        <cfvo type="min"/>
        <cfvo type="max"/>
        <color rgb="FFFFB628"/>
      </dataBar>
      <extLst>
        <ext xmlns:x14="http://schemas.microsoft.com/office/spreadsheetml/2009/9/main" uri="{B025F937-C7B1-47D3-B67F-A62EFF666E3E}">
          <x14:id>{6C1F6506-9D10-4045-836A-E84DDF28BFBC}</x14:id>
        </ext>
      </extLst>
    </cfRule>
  </conditionalFormatting>
  <conditionalFormatting sqref="H174">
    <cfRule type="dataBar" priority="5230">
      <dataBar>
        <cfvo type="min"/>
        <cfvo type="max"/>
        <color rgb="FF63C384"/>
      </dataBar>
      <extLst>
        <ext xmlns:x14="http://schemas.microsoft.com/office/spreadsheetml/2009/9/main" uri="{B025F937-C7B1-47D3-B67F-A62EFF666E3E}">
          <x14:id>{83345E94-29F2-4CE4-9D21-AFDBA71F8327}</x14:id>
        </ext>
      </extLst>
    </cfRule>
  </conditionalFormatting>
  <conditionalFormatting sqref="H174">
    <cfRule type="dataBar" priority="5229">
      <dataBar>
        <cfvo type="min"/>
        <cfvo type="max"/>
        <color rgb="FF63C384"/>
      </dataBar>
      <extLst>
        <ext xmlns:x14="http://schemas.microsoft.com/office/spreadsheetml/2009/9/main" uri="{B025F937-C7B1-47D3-B67F-A62EFF666E3E}">
          <x14:id>{8F5DC789-1F0A-4469-BA56-839DDC1CD0AD}</x14:id>
        </ext>
      </extLst>
    </cfRule>
  </conditionalFormatting>
  <conditionalFormatting sqref="G174:H174">
    <cfRule type="dataBar" priority="5231">
      <dataBar>
        <cfvo type="min"/>
        <cfvo type="max"/>
        <color rgb="FFFFB628"/>
      </dataBar>
      <extLst>
        <ext xmlns:x14="http://schemas.microsoft.com/office/spreadsheetml/2009/9/main" uri="{B025F937-C7B1-47D3-B67F-A62EFF666E3E}">
          <x14:id>{59518305-77F1-469B-BE1A-347005DE4965}</x14:id>
        </ext>
      </extLst>
    </cfRule>
  </conditionalFormatting>
  <conditionalFormatting sqref="G174:H174">
    <cfRule type="dataBar" priority="5232">
      <dataBar>
        <cfvo type="min"/>
        <cfvo type="max"/>
        <color rgb="FFFFB628"/>
      </dataBar>
      <extLst>
        <ext xmlns:x14="http://schemas.microsoft.com/office/spreadsheetml/2009/9/main" uri="{B025F937-C7B1-47D3-B67F-A62EFF666E3E}">
          <x14:id>{913CA47F-7B17-4882-A9B0-6BCA3502CFEF}</x14:id>
        </ext>
      </extLst>
    </cfRule>
  </conditionalFormatting>
  <conditionalFormatting sqref="H175">
    <cfRule type="dataBar" priority="5226">
      <dataBar>
        <cfvo type="min"/>
        <cfvo type="max"/>
        <color rgb="FF63C384"/>
      </dataBar>
      <extLst>
        <ext xmlns:x14="http://schemas.microsoft.com/office/spreadsheetml/2009/9/main" uri="{B025F937-C7B1-47D3-B67F-A62EFF666E3E}">
          <x14:id>{D2CFBE3A-1702-477E-83E0-2DD85820A2BC}</x14:id>
        </ext>
      </extLst>
    </cfRule>
  </conditionalFormatting>
  <conditionalFormatting sqref="H175">
    <cfRule type="dataBar" priority="5225">
      <dataBar>
        <cfvo type="min"/>
        <cfvo type="max"/>
        <color rgb="FF63C384"/>
      </dataBar>
      <extLst>
        <ext xmlns:x14="http://schemas.microsoft.com/office/spreadsheetml/2009/9/main" uri="{B025F937-C7B1-47D3-B67F-A62EFF666E3E}">
          <x14:id>{38AB2332-AFE6-4E24-B2F7-5725EE6E10A5}</x14:id>
        </ext>
      </extLst>
    </cfRule>
  </conditionalFormatting>
  <conditionalFormatting sqref="G175:H175">
    <cfRule type="dataBar" priority="5227">
      <dataBar>
        <cfvo type="min"/>
        <cfvo type="max"/>
        <color rgb="FFFFB628"/>
      </dataBar>
      <extLst>
        <ext xmlns:x14="http://schemas.microsoft.com/office/spreadsheetml/2009/9/main" uri="{B025F937-C7B1-47D3-B67F-A62EFF666E3E}">
          <x14:id>{8E7D6338-9594-474D-8596-58A368BAD3FC}</x14:id>
        </ext>
      </extLst>
    </cfRule>
  </conditionalFormatting>
  <conditionalFormatting sqref="G175:H175">
    <cfRule type="dataBar" priority="5228">
      <dataBar>
        <cfvo type="min"/>
        <cfvo type="max"/>
        <color rgb="FFFFB628"/>
      </dataBar>
      <extLst>
        <ext xmlns:x14="http://schemas.microsoft.com/office/spreadsheetml/2009/9/main" uri="{B025F937-C7B1-47D3-B67F-A62EFF666E3E}">
          <x14:id>{DD46E8E1-6911-43B7-9BCC-466A70BD6275}</x14:id>
        </ext>
      </extLst>
    </cfRule>
  </conditionalFormatting>
  <conditionalFormatting sqref="H176">
    <cfRule type="dataBar" priority="5218">
      <dataBar>
        <cfvo type="min"/>
        <cfvo type="max"/>
        <color rgb="FF63C384"/>
      </dataBar>
      <extLst>
        <ext xmlns:x14="http://schemas.microsoft.com/office/spreadsheetml/2009/9/main" uri="{B025F937-C7B1-47D3-B67F-A62EFF666E3E}">
          <x14:id>{92C811D7-2628-4763-AAB3-F6A95500C8BC}</x14:id>
        </ext>
      </extLst>
    </cfRule>
  </conditionalFormatting>
  <conditionalFormatting sqref="H176">
    <cfRule type="dataBar" priority="5217">
      <dataBar>
        <cfvo type="min"/>
        <cfvo type="max"/>
        <color rgb="FF63C384"/>
      </dataBar>
      <extLst>
        <ext xmlns:x14="http://schemas.microsoft.com/office/spreadsheetml/2009/9/main" uri="{B025F937-C7B1-47D3-B67F-A62EFF666E3E}">
          <x14:id>{153A204F-9054-429B-8655-CBE03627E213}</x14:id>
        </ext>
      </extLst>
    </cfRule>
  </conditionalFormatting>
  <conditionalFormatting sqref="G176:H176">
    <cfRule type="dataBar" priority="5219">
      <dataBar>
        <cfvo type="min"/>
        <cfvo type="max"/>
        <color rgb="FFFFB628"/>
      </dataBar>
      <extLst>
        <ext xmlns:x14="http://schemas.microsoft.com/office/spreadsheetml/2009/9/main" uri="{B025F937-C7B1-47D3-B67F-A62EFF666E3E}">
          <x14:id>{A43B59AC-B4F3-4B87-A4F2-537B17658C8E}</x14:id>
        </ext>
      </extLst>
    </cfRule>
  </conditionalFormatting>
  <conditionalFormatting sqref="G176:H176">
    <cfRule type="dataBar" priority="5220">
      <dataBar>
        <cfvo type="min"/>
        <cfvo type="max"/>
        <color rgb="FFFFB628"/>
      </dataBar>
      <extLst>
        <ext xmlns:x14="http://schemas.microsoft.com/office/spreadsheetml/2009/9/main" uri="{B025F937-C7B1-47D3-B67F-A62EFF666E3E}">
          <x14:id>{A28D2A5A-84AC-45E4-90B0-CBFBBCD37242}</x14:id>
        </ext>
      </extLst>
    </cfRule>
  </conditionalFormatting>
  <conditionalFormatting sqref="G177">
    <cfRule type="dataBar" priority="5215">
      <dataBar>
        <cfvo type="min"/>
        <cfvo type="max"/>
        <color rgb="FFFFB628"/>
      </dataBar>
      <extLst>
        <ext xmlns:x14="http://schemas.microsoft.com/office/spreadsheetml/2009/9/main" uri="{B025F937-C7B1-47D3-B67F-A62EFF666E3E}">
          <x14:id>{5F95DA12-FDDB-4C6D-A4F7-8F6C735244F2}</x14:id>
        </ext>
      </extLst>
    </cfRule>
  </conditionalFormatting>
  <conditionalFormatting sqref="G177">
    <cfRule type="dataBar" priority="5216">
      <dataBar>
        <cfvo type="min"/>
        <cfvo type="max"/>
        <color rgb="FFFFB628"/>
      </dataBar>
      <extLst>
        <ext xmlns:x14="http://schemas.microsoft.com/office/spreadsheetml/2009/9/main" uri="{B025F937-C7B1-47D3-B67F-A62EFF666E3E}">
          <x14:id>{F56F0786-D347-4832-A61F-75D143B6DB40}</x14:id>
        </ext>
      </extLst>
    </cfRule>
  </conditionalFormatting>
  <conditionalFormatting sqref="H177">
    <cfRule type="dataBar" priority="5212">
      <dataBar>
        <cfvo type="min"/>
        <cfvo type="max"/>
        <color rgb="FF63C384"/>
      </dataBar>
      <extLst>
        <ext xmlns:x14="http://schemas.microsoft.com/office/spreadsheetml/2009/9/main" uri="{B025F937-C7B1-47D3-B67F-A62EFF666E3E}">
          <x14:id>{0301AC08-EF56-404C-8879-1B96FA1AD794}</x14:id>
        </ext>
      </extLst>
    </cfRule>
  </conditionalFormatting>
  <conditionalFormatting sqref="H177">
    <cfRule type="dataBar" priority="5211">
      <dataBar>
        <cfvo type="min"/>
        <cfvo type="max"/>
        <color rgb="FF63C384"/>
      </dataBar>
      <extLst>
        <ext xmlns:x14="http://schemas.microsoft.com/office/spreadsheetml/2009/9/main" uri="{B025F937-C7B1-47D3-B67F-A62EFF666E3E}">
          <x14:id>{6BA91A72-782E-4E7E-BFDA-E42AC2769176}</x14:id>
        </ext>
      </extLst>
    </cfRule>
  </conditionalFormatting>
  <conditionalFormatting sqref="H177">
    <cfRule type="dataBar" priority="5213">
      <dataBar>
        <cfvo type="min"/>
        <cfvo type="max"/>
        <color rgb="FFFFB628"/>
      </dataBar>
      <extLst>
        <ext xmlns:x14="http://schemas.microsoft.com/office/spreadsheetml/2009/9/main" uri="{B025F937-C7B1-47D3-B67F-A62EFF666E3E}">
          <x14:id>{2BDD138D-6815-48E5-B52B-8E8FB6FB89F4}</x14:id>
        </ext>
      </extLst>
    </cfRule>
  </conditionalFormatting>
  <conditionalFormatting sqref="H177">
    <cfRule type="dataBar" priority="5214">
      <dataBar>
        <cfvo type="min"/>
        <cfvo type="max"/>
        <color rgb="FFFFB628"/>
      </dataBar>
      <extLst>
        <ext xmlns:x14="http://schemas.microsoft.com/office/spreadsheetml/2009/9/main" uri="{B025F937-C7B1-47D3-B67F-A62EFF666E3E}">
          <x14:id>{3FC6A363-5CD3-4ED2-A72B-60B5C7267C19}</x14:id>
        </ext>
      </extLst>
    </cfRule>
  </conditionalFormatting>
  <conditionalFormatting sqref="H179">
    <cfRule type="dataBar" priority="5208">
      <dataBar>
        <cfvo type="min"/>
        <cfvo type="max"/>
        <color rgb="FF63C384"/>
      </dataBar>
      <extLst>
        <ext xmlns:x14="http://schemas.microsoft.com/office/spreadsheetml/2009/9/main" uri="{B025F937-C7B1-47D3-B67F-A62EFF666E3E}">
          <x14:id>{5E58FD29-5F65-46F2-8695-88013229DDF0}</x14:id>
        </ext>
      </extLst>
    </cfRule>
  </conditionalFormatting>
  <conditionalFormatting sqref="H179">
    <cfRule type="dataBar" priority="5207">
      <dataBar>
        <cfvo type="min"/>
        <cfvo type="max"/>
        <color rgb="FF63C384"/>
      </dataBar>
      <extLst>
        <ext xmlns:x14="http://schemas.microsoft.com/office/spreadsheetml/2009/9/main" uri="{B025F937-C7B1-47D3-B67F-A62EFF666E3E}">
          <x14:id>{FBF650EC-C673-43CB-BCD5-20AF61617675}</x14:id>
        </ext>
      </extLst>
    </cfRule>
  </conditionalFormatting>
  <conditionalFormatting sqref="G179:H179">
    <cfRule type="dataBar" priority="5209">
      <dataBar>
        <cfvo type="min"/>
        <cfvo type="max"/>
        <color rgb="FFFFB628"/>
      </dataBar>
      <extLst>
        <ext xmlns:x14="http://schemas.microsoft.com/office/spreadsheetml/2009/9/main" uri="{B025F937-C7B1-47D3-B67F-A62EFF666E3E}">
          <x14:id>{DAA415A8-D558-4D26-B6BC-5B3FE4586451}</x14:id>
        </ext>
      </extLst>
    </cfRule>
  </conditionalFormatting>
  <conditionalFormatting sqref="G179:H179">
    <cfRule type="dataBar" priority="5210">
      <dataBar>
        <cfvo type="min"/>
        <cfvo type="max"/>
        <color rgb="FFFFB628"/>
      </dataBar>
      <extLst>
        <ext xmlns:x14="http://schemas.microsoft.com/office/spreadsheetml/2009/9/main" uri="{B025F937-C7B1-47D3-B67F-A62EFF666E3E}">
          <x14:id>{51996850-7BF3-4220-9D19-8B1A52EBA8F9}</x14:id>
        </ext>
      </extLst>
    </cfRule>
  </conditionalFormatting>
  <conditionalFormatting sqref="I134">
    <cfRule type="dataBar" priority="5205">
      <dataBar>
        <cfvo type="min"/>
        <cfvo type="max"/>
        <color rgb="FFFFB628"/>
      </dataBar>
      <extLst>
        <ext xmlns:x14="http://schemas.microsoft.com/office/spreadsheetml/2009/9/main" uri="{B025F937-C7B1-47D3-B67F-A62EFF666E3E}">
          <x14:id>{29832BFB-F420-4B2B-9E1B-4280F0C25660}</x14:id>
        </ext>
      </extLst>
    </cfRule>
  </conditionalFormatting>
  <conditionalFormatting sqref="I134">
    <cfRule type="dataBar" priority="5206">
      <dataBar>
        <cfvo type="min"/>
        <cfvo type="max"/>
        <color rgb="FFFFB628"/>
      </dataBar>
      <extLst>
        <ext xmlns:x14="http://schemas.microsoft.com/office/spreadsheetml/2009/9/main" uri="{B025F937-C7B1-47D3-B67F-A62EFF666E3E}">
          <x14:id>{73EFBE8F-4A3B-42EE-A124-31C6667D5248}</x14:id>
        </ext>
      </extLst>
    </cfRule>
  </conditionalFormatting>
  <conditionalFormatting sqref="H181">
    <cfRule type="dataBar" priority="5193">
      <dataBar>
        <cfvo type="min"/>
        <cfvo type="max"/>
        <color rgb="FF63C384"/>
      </dataBar>
      <extLst>
        <ext xmlns:x14="http://schemas.microsoft.com/office/spreadsheetml/2009/9/main" uri="{B025F937-C7B1-47D3-B67F-A62EFF666E3E}">
          <x14:id>{8F12FD40-1B11-4577-BB23-1598D606038D}</x14:id>
        </ext>
      </extLst>
    </cfRule>
  </conditionalFormatting>
  <conditionalFormatting sqref="H181">
    <cfRule type="dataBar" priority="5192">
      <dataBar>
        <cfvo type="min"/>
        <cfvo type="max"/>
        <color rgb="FF63C384"/>
      </dataBar>
      <extLst>
        <ext xmlns:x14="http://schemas.microsoft.com/office/spreadsheetml/2009/9/main" uri="{B025F937-C7B1-47D3-B67F-A62EFF666E3E}">
          <x14:id>{51D24B10-BE8E-49A7-A956-E3A8BA06970F}</x14:id>
        </ext>
      </extLst>
    </cfRule>
  </conditionalFormatting>
  <conditionalFormatting sqref="H181">
    <cfRule type="dataBar" priority="5194">
      <dataBar>
        <cfvo type="min"/>
        <cfvo type="max"/>
        <color rgb="FFFFB628"/>
      </dataBar>
      <extLst>
        <ext xmlns:x14="http://schemas.microsoft.com/office/spreadsheetml/2009/9/main" uri="{B025F937-C7B1-47D3-B67F-A62EFF666E3E}">
          <x14:id>{FE3D4393-702D-475D-9AC4-F9D6D78EC357}</x14:id>
        </ext>
      </extLst>
    </cfRule>
  </conditionalFormatting>
  <conditionalFormatting sqref="H181">
    <cfRule type="dataBar" priority="5195">
      <dataBar>
        <cfvo type="min"/>
        <cfvo type="max"/>
        <color rgb="FFFFB628"/>
      </dataBar>
      <extLst>
        <ext xmlns:x14="http://schemas.microsoft.com/office/spreadsheetml/2009/9/main" uri="{B025F937-C7B1-47D3-B67F-A62EFF666E3E}">
          <x14:id>{FEDF244E-7078-4E9B-A160-6D50D910CE43}</x14:id>
        </ext>
      </extLst>
    </cfRule>
  </conditionalFormatting>
  <conditionalFormatting sqref="H182">
    <cfRule type="dataBar" priority="5189">
      <dataBar>
        <cfvo type="min"/>
        <cfvo type="max"/>
        <color rgb="FF63C384"/>
      </dataBar>
      <extLst>
        <ext xmlns:x14="http://schemas.microsoft.com/office/spreadsheetml/2009/9/main" uri="{B025F937-C7B1-47D3-B67F-A62EFF666E3E}">
          <x14:id>{0108B06B-5297-49FA-A49E-5238BC8F8FD1}</x14:id>
        </ext>
      </extLst>
    </cfRule>
  </conditionalFormatting>
  <conditionalFormatting sqref="H182">
    <cfRule type="dataBar" priority="5190">
      <dataBar>
        <cfvo type="min"/>
        <cfvo type="max"/>
        <color rgb="FFFFB628"/>
      </dataBar>
      <extLst>
        <ext xmlns:x14="http://schemas.microsoft.com/office/spreadsheetml/2009/9/main" uri="{B025F937-C7B1-47D3-B67F-A62EFF666E3E}">
          <x14:id>{D1A7EDB9-8A22-4EC8-9B07-D4444AD385A4}</x14:id>
        </ext>
      </extLst>
    </cfRule>
  </conditionalFormatting>
  <conditionalFormatting sqref="H182">
    <cfRule type="dataBar" priority="5191">
      <dataBar>
        <cfvo type="min"/>
        <cfvo type="max"/>
        <color rgb="FFFFB628"/>
      </dataBar>
      <extLst>
        <ext xmlns:x14="http://schemas.microsoft.com/office/spreadsheetml/2009/9/main" uri="{B025F937-C7B1-47D3-B67F-A62EFF666E3E}">
          <x14:id>{81E58AA6-01E6-47FC-95F8-FD765625C7FD}</x14:id>
        </ext>
      </extLst>
    </cfRule>
  </conditionalFormatting>
  <conditionalFormatting sqref="H184">
    <cfRule type="dataBar" priority="5185">
      <dataBar>
        <cfvo type="min"/>
        <cfvo type="max"/>
        <color rgb="FF63C384"/>
      </dataBar>
      <extLst>
        <ext xmlns:x14="http://schemas.microsoft.com/office/spreadsheetml/2009/9/main" uri="{B025F937-C7B1-47D3-B67F-A62EFF666E3E}">
          <x14:id>{EA2CC6FE-9DF2-47C9-99D4-9CA3C8A07A1D}</x14:id>
        </ext>
      </extLst>
    </cfRule>
  </conditionalFormatting>
  <conditionalFormatting sqref="H184">
    <cfRule type="dataBar" priority="5184">
      <dataBar>
        <cfvo type="min"/>
        <cfvo type="max"/>
        <color rgb="FF63C384"/>
      </dataBar>
      <extLst>
        <ext xmlns:x14="http://schemas.microsoft.com/office/spreadsheetml/2009/9/main" uri="{B025F937-C7B1-47D3-B67F-A62EFF666E3E}">
          <x14:id>{627D6DBC-5C05-4278-8266-B44528F94F89}</x14:id>
        </ext>
      </extLst>
    </cfRule>
  </conditionalFormatting>
  <conditionalFormatting sqref="H184">
    <cfRule type="dataBar" priority="5186">
      <dataBar>
        <cfvo type="min"/>
        <cfvo type="max"/>
        <color rgb="FFFFB628"/>
      </dataBar>
      <extLst>
        <ext xmlns:x14="http://schemas.microsoft.com/office/spreadsheetml/2009/9/main" uri="{B025F937-C7B1-47D3-B67F-A62EFF666E3E}">
          <x14:id>{08172065-AF8F-4CF7-98E6-C7B0EE3E29B9}</x14:id>
        </ext>
      </extLst>
    </cfRule>
  </conditionalFormatting>
  <conditionalFormatting sqref="H184">
    <cfRule type="dataBar" priority="5187">
      <dataBar>
        <cfvo type="min"/>
        <cfvo type="max"/>
        <color rgb="FFFFB628"/>
      </dataBar>
      <extLst>
        <ext xmlns:x14="http://schemas.microsoft.com/office/spreadsheetml/2009/9/main" uri="{B025F937-C7B1-47D3-B67F-A62EFF666E3E}">
          <x14:id>{5207C689-C89E-4FE2-A602-B7AC2F74DB42}</x14:id>
        </ext>
      </extLst>
    </cfRule>
  </conditionalFormatting>
  <conditionalFormatting sqref="W141 I141">
    <cfRule type="dataBar" priority="5181">
      <dataBar>
        <cfvo type="min"/>
        <cfvo type="max"/>
        <color rgb="FF008AEF"/>
      </dataBar>
      <extLst>
        <ext xmlns:x14="http://schemas.microsoft.com/office/spreadsheetml/2009/9/main" uri="{B025F937-C7B1-47D3-B67F-A62EFF666E3E}">
          <x14:id>{389B7B9F-8010-4603-82E0-E452DD812210}</x14:id>
        </ext>
      </extLst>
    </cfRule>
  </conditionalFormatting>
  <conditionalFormatting sqref="I141 W141">
    <cfRule type="dataBar" priority="5182">
      <dataBar>
        <cfvo type="min"/>
        <cfvo type="max"/>
        <color rgb="FFFFB628"/>
      </dataBar>
      <extLst>
        <ext xmlns:x14="http://schemas.microsoft.com/office/spreadsheetml/2009/9/main" uri="{B025F937-C7B1-47D3-B67F-A62EFF666E3E}">
          <x14:id>{53BACAC2-8C19-4E2E-82F9-58BB00D98741}</x14:id>
        </ext>
      </extLst>
    </cfRule>
  </conditionalFormatting>
  <conditionalFormatting sqref="I141 W141">
    <cfRule type="dataBar" priority="5183">
      <dataBar>
        <cfvo type="min"/>
        <cfvo type="max"/>
        <color rgb="FFFFB628"/>
      </dataBar>
      <extLst>
        <ext xmlns:x14="http://schemas.microsoft.com/office/spreadsheetml/2009/9/main" uri="{B025F937-C7B1-47D3-B67F-A62EFF666E3E}">
          <x14:id>{84DE9AC9-1D0E-4C6F-98EB-2388B107A275}</x14:id>
        </ext>
      </extLst>
    </cfRule>
  </conditionalFormatting>
  <conditionalFormatting sqref="H199">
    <cfRule type="dataBar" priority="5178">
      <dataBar>
        <cfvo type="min"/>
        <cfvo type="max"/>
        <color rgb="FF63C384"/>
      </dataBar>
      <extLst>
        <ext xmlns:x14="http://schemas.microsoft.com/office/spreadsheetml/2009/9/main" uri="{B025F937-C7B1-47D3-B67F-A62EFF666E3E}">
          <x14:id>{4F491525-95EC-4AD5-98C3-808A92AFD0F5}</x14:id>
        </ext>
      </extLst>
    </cfRule>
  </conditionalFormatting>
  <conditionalFormatting sqref="H199">
    <cfRule type="dataBar" priority="5179">
      <dataBar>
        <cfvo type="min"/>
        <cfvo type="max"/>
        <color rgb="FFFFB628"/>
      </dataBar>
      <extLst>
        <ext xmlns:x14="http://schemas.microsoft.com/office/spreadsheetml/2009/9/main" uri="{B025F937-C7B1-47D3-B67F-A62EFF666E3E}">
          <x14:id>{2C1E9F74-B2CA-4D34-B78D-8DA3853E32F6}</x14:id>
        </ext>
      </extLst>
    </cfRule>
  </conditionalFormatting>
  <conditionalFormatting sqref="H199">
    <cfRule type="dataBar" priority="5180">
      <dataBar>
        <cfvo type="min"/>
        <cfvo type="max"/>
        <color rgb="FFFFB628"/>
      </dataBar>
      <extLst>
        <ext xmlns:x14="http://schemas.microsoft.com/office/spreadsheetml/2009/9/main" uri="{B025F937-C7B1-47D3-B67F-A62EFF666E3E}">
          <x14:id>{8486118A-D8DF-499B-89F3-D01164F5C80F}</x14:id>
        </ext>
      </extLst>
    </cfRule>
  </conditionalFormatting>
  <conditionalFormatting sqref="I199">
    <cfRule type="dataBar" priority="5175">
      <dataBar>
        <cfvo type="min"/>
        <cfvo type="max"/>
        <color rgb="FF63C384"/>
      </dataBar>
      <extLst>
        <ext xmlns:x14="http://schemas.microsoft.com/office/spreadsheetml/2009/9/main" uri="{B025F937-C7B1-47D3-B67F-A62EFF666E3E}">
          <x14:id>{2EF634EC-0057-406D-9302-5245DCD651DF}</x14:id>
        </ext>
      </extLst>
    </cfRule>
  </conditionalFormatting>
  <conditionalFormatting sqref="I199">
    <cfRule type="dataBar" priority="5176">
      <dataBar>
        <cfvo type="min"/>
        <cfvo type="max"/>
        <color rgb="FFFFB628"/>
      </dataBar>
      <extLst>
        <ext xmlns:x14="http://schemas.microsoft.com/office/spreadsheetml/2009/9/main" uri="{B025F937-C7B1-47D3-B67F-A62EFF666E3E}">
          <x14:id>{E768AC5B-3CF3-4933-8864-FFDA51E31D04}</x14:id>
        </ext>
      </extLst>
    </cfRule>
  </conditionalFormatting>
  <conditionalFormatting sqref="I199">
    <cfRule type="dataBar" priority="5177">
      <dataBar>
        <cfvo type="min"/>
        <cfvo type="max"/>
        <color rgb="FFFFB628"/>
      </dataBar>
      <extLst>
        <ext xmlns:x14="http://schemas.microsoft.com/office/spreadsheetml/2009/9/main" uri="{B025F937-C7B1-47D3-B67F-A62EFF666E3E}">
          <x14:id>{BFB02ED2-BA7F-41D4-B174-7F86B9BDB5EF}</x14:id>
        </ext>
      </extLst>
    </cfRule>
  </conditionalFormatting>
  <conditionalFormatting sqref="G200:H200">
    <cfRule type="dataBar" priority="5173">
      <dataBar>
        <cfvo type="min"/>
        <cfvo type="max"/>
        <color rgb="FFFFB628"/>
      </dataBar>
      <extLst>
        <ext xmlns:x14="http://schemas.microsoft.com/office/spreadsheetml/2009/9/main" uri="{B025F937-C7B1-47D3-B67F-A62EFF666E3E}">
          <x14:id>{1E7EB1D8-8258-4227-9FCA-EC8B41D25F37}</x14:id>
        </ext>
      </extLst>
    </cfRule>
  </conditionalFormatting>
  <conditionalFormatting sqref="G200:H200">
    <cfRule type="dataBar" priority="5174">
      <dataBar>
        <cfvo type="min"/>
        <cfvo type="max"/>
        <color rgb="FFFFB628"/>
      </dataBar>
      <extLst>
        <ext xmlns:x14="http://schemas.microsoft.com/office/spreadsheetml/2009/9/main" uri="{B025F937-C7B1-47D3-B67F-A62EFF666E3E}">
          <x14:id>{7D1E9146-25A7-45B0-94EE-3609D3D80B55}</x14:id>
        </ext>
      </extLst>
    </cfRule>
  </conditionalFormatting>
  <conditionalFormatting sqref="H26">
    <cfRule type="dataBar" priority="5170">
      <dataBar>
        <cfvo type="min"/>
        <cfvo type="max"/>
        <color rgb="FF63C384"/>
      </dataBar>
      <extLst>
        <ext xmlns:x14="http://schemas.microsoft.com/office/spreadsheetml/2009/9/main" uri="{B025F937-C7B1-47D3-B67F-A62EFF666E3E}">
          <x14:id>{1BA1ADFD-00D8-4AAF-A36A-22E34D738F21}</x14:id>
        </ext>
      </extLst>
    </cfRule>
  </conditionalFormatting>
  <conditionalFormatting sqref="H26">
    <cfRule type="dataBar" priority="5169">
      <dataBar>
        <cfvo type="min"/>
        <cfvo type="max"/>
        <color rgb="FF63C384"/>
      </dataBar>
      <extLst>
        <ext xmlns:x14="http://schemas.microsoft.com/office/spreadsheetml/2009/9/main" uri="{B025F937-C7B1-47D3-B67F-A62EFF666E3E}">
          <x14:id>{C57A0C7E-63B4-4370-8050-9F63579E430C}</x14:id>
        </ext>
      </extLst>
    </cfRule>
  </conditionalFormatting>
  <conditionalFormatting sqref="G26:H26">
    <cfRule type="dataBar" priority="5171">
      <dataBar>
        <cfvo type="min"/>
        <cfvo type="max"/>
        <color rgb="FFFFB628"/>
      </dataBar>
      <extLst>
        <ext xmlns:x14="http://schemas.microsoft.com/office/spreadsheetml/2009/9/main" uri="{B025F937-C7B1-47D3-B67F-A62EFF666E3E}">
          <x14:id>{434B9029-A07D-4599-9B6F-BBE56221E5BF}</x14:id>
        </ext>
      </extLst>
    </cfRule>
  </conditionalFormatting>
  <conditionalFormatting sqref="G26:H26">
    <cfRule type="dataBar" priority="5172">
      <dataBar>
        <cfvo type="min"/>
        <cfvo type="max"/>
        <color rgb="FFFFB628"/>
      </dataBar>
      <extLst>
        <ext xmlns:x14="http://schemas.microsoft.com/office/spreadsheetml/2009/9/main" uri="{B025F937-C7B1-47D3-B67F-A62EFF666E3E}">
          <x14:id>{DD077E74-5484-4291-85BA-EB541E62EDC1}</x14:id>
        </ext>
      </extLst>
    </cfRule>
  </conditionalFormatting>
  <conditionalFormatting sqref="I110">
    <cfRule type="dataBar" priority="5166">
      <dataBar>
        <cfvo type="min"/>
        <cfvo type="max"/>
        <color rgb="FF008AEF"/>
      </dataBar>
      <extLst>
        <ext xmlns:x14="http://schemas.microsoft.com/office/spreadsheetml/2009/9/main" uri="{B025F937-C7B1-47D3-B67F-A62EFF666E3E}">
          <x14:id>{8C4F63EA-C29D-4D7B-94AC-A6243F7C9205}</x14:id>
        </ext>
      </extLst>
    </cfRule>
  </conditionalFormatting>
  <conditionalFormatting sqref="I110">
    <cfRule type="dataBar" priority="5167">
      <dataBar>
        <cfvo type="min"/>
        <cfvo type="max"/>
        <color rgb="FFFFB628"/>
      </dataBar>
      <extLst>
        <ext xmlns:x14="http://schemas.microsoft.com/office/spreadsheetml/2009/9/main" uri="{B025F937-C7B1-47D3-B67F-A62EFF666E3E}">
          <x14:id>{E8ED6E45-1280-4CF9-8AEB-E28713E619D2}</x14:id>
        </ext>
      </extLst>
    </cfRule>
  </conditionalFormatting>
  <conditionalFormatting sqref="I110">
    <cfRule type="dataBar" priority="5168">
      <dataBar>
        <cfvo type="min"/>
        <cfvo type="max"/>
        <color rgb="FFFFB628"/>
      </dataBar>
      <extLst>
        <ext xmlns:x14="http://schemas.microsoft.com/office/spreadsheetml/2009/9/main" uri="{B025F937-C7B1-47D3-B67F-A62EFF666E3E}">
          <x14:id>{227CDC77-00B8-4426-8DDD-C4921FCF5412}</x14:id>
        </ext>
      </extLst>
    </cfRule>
  </conditionalFormatting>
  <conditionalFormatting sqref="H188:H191">
    <cfRule type="dataBar" priority="5480">
      <dataBar>
        <cfvo type="min"/>
        <cfvo type="max"/>
        <color rgb="FF63C384"/>
      </dataBar>
      <extLst>
        <ext xmlns:x14="http://schemas.microsoft.com/office/spreadsheetml/2009/9/main" uri="{B025F937-C7B1-47D3-B67F-A62EFF666E3E}">
          <x14:id>{3D8F844C-3D32-43F8-94CA-82180B649C08}</x14:id>
        </ext>
      </extLst>
    </cfRule>
  </conditionalFormatting>
  <conditionalFormatting sqref="I188:I191">
    <cfRule type="dataBar" priority="5481">
      <dataBar>
        <cfvo type="min"/>
        <cfvo type="max"/>
        <color rgb="FF008AEF"/>
      </dataBar>
      <extLst>
        <ext xmlns:x14="http://schemas.microsoft.com/office/spreadsheetml/2009/9/main" uri="{B025F937-C7B1-47D3-B67F-A62EFF666E3E}">
          <x14:id>{2A3AC2AB-947B-4C05-B0CA-4DB3171BE1BF}</x14:id>
        </ext>
      </extLst>
    </cfRule>
  </conditionalFormatting>
  <conditionalFormatting sqref="G188:I191">
    <cfRule type="dataBar" priority="5482">
      <dataBar>
        <cfvo type="min"/>
        <cfvo type="max"/>
        <color rgb="FFFFB628"/>
      </dataBar>
      <extLst>
        <ext xmlns:x14="http://schemas.microsoft.com/office/spreadsheetml/2009/9/main" uri="{B025F937-C7B1-47D3-B67F-A62EFF666E3E}">
          <x14:id>{7F84F20B-91D7-4577-961B-CF08C097D26F}</x14:id>
        </ext>
      </extLst>
    </cfRule>
  </conditionalFormatting>
  <conditionalFormatting sqref="G188:I191">
    <cfRule type="dataBar" priority="5483">
      <dataBar>
        <cfvo type="min"/>
        <cfvo type="max"/>
        <color rgb="FFFFB628"/>
      </dataBar>
      <extLst>
        <ext xmlns:x14="http://schemas.microsoft.com/office/spreadsheetml/2009/9/main" uri="{B025F937-C7B1-47D3-B67F-A62EFF666E3E}">
          <x14:id>{F44FB03D-12CD-4DB8-92B8-AA4620E0BC64}</x14:id>
        </ext>
      </extLst>
    </cfRule>
  </conditionalFormatting>
  <conditionalFormatting sqref="I187 H186">
    <cfRule type="dataBar" priority="5163">
      <dataBar>
        <cfvo type="min"/>
        <cfvo type="max"/>
        <color rgb="FF63C384"/>
      </dataBar>
      <extLst>
        <ext xmlns:x14="http://schemas.microsoft.com/office/spreadsheetml/2009/9/main" uri="{B025F937-C7B1-47D3-B67F-A62EFF666E3E}">
          <x14:id>{025B7839-3891-437A-9E1C-E7C91818CD34}</x14:id>
        </ext>
      </extLst>
    </cfRule>
  </conditionalFormatting>
  <conditionalFormatting sqref="I187 H186">
    <cfRule type="dataBar" priority="5164">
      <dataBar>
        <cfvo type="min"/>
        <cfvo type="max"/>
        <color rgb="FFFFB628"/>
      </dataBar>
      <extLst>
        <ext xmlns:x14="http://schemas.microsoft.com/office/spreadsheetml/2009/9/main" uri="{B025F937-C7B1-47D3-B67F-A62EFF666E3E}">
          <x14:id>{B1C1CE34-A403-4B01-85DC-E58242669F21}</x14:id>
        </ext>
      </extLst>
    </cfRule>
  </conditionalFormatting>
  <conditionalFormatting sqref="I187 H186">
    <cfRule type="dataBar" priority="5165">
      <dataBar>
        <cfvo type="min"/>
        <cfvo type="max"/>
        <color rgb="FFFFB628"/>
      </dataBar>
      <extLst>
        <ext xmlns:x14="http://schemas.microsoft.com/office/spreadsheetml/2009/9/main" uri="{B025F937-C7B1-47D3-B67F-A62EFF666E3E}">
          <x14:id>{27271F3C-29BE-48EC-91E3-D18C09AF4722}</x14:id>
        </ext>
      </extLst>
    </cfRule>
  </conditionalFormatting>
  <conditionalFormatting sqref="W199:W200 J200">
    <cfRule type="dataBar" priority="5139">
      <dataBar>
        <cfvo type="min"/>
        <cfvo type="max"/>
        <color rgb="FF008AEF"/>
      </dataBar>
      <extLst>
        <ext xmlns:x14="http://schemas.microsoft.com/office/spreadsheetml/2009/9/main" uri="{B025F937-C7B1-47D3-B67F-A62EFF666E3E}">
          <x14:id>{55877598-B696-4018-97AB-06A40305DAF2}</x14:id>
        </ext>
      </extLst>
    </cfRule>
  </conditionalFormatting>
  <conditionalFormatting sqref="W199:W200 J200">
    <cfRule type="dataBar" priority="5140">
      <dataBar>
        <cfvo type="min"/>
        <cfvo type="max"/>
        <color rgb="FFFFB628"/>
      </dataBar>
      <extLst>
        <ext xmlns:x14="http://schemas.microsoft.com/office/spreadsheetml/2009/9/main" uri="{B025F937-C7B1-47D3-B67F-A62EFF666E3E}">
          <x14:id>{8B6D9B10-0D74-43AA-9056-DFC20DB7018E}</x14:id>
        </ext>
      </extLst>
    </cfRule>
  </conditionalFormatting>
  <conditionalFormatting sqref="W199:W200 J200">
    <cfRule type="dataBar" priority="5141">
      <dataBar>
        <cfvo type="min"/>
        <cfvo type="max"/>
        <color rgb="FFFFB628"/>
      </dataBar>
      <extLst>
        <ext xmlns:x14="http://schemas.microsoft.com/office/spreadsheetml/2009/9/main" uri="{B025F937-C7B1-47D3-B67F-A62EFF666E3E}">
          <x14:id>{5DDF5542-9A8B-4DAB-91FC-7B4979C9E6A8}</x14:id>
        </ext>
      </extLst>
    </cfRule>
  </conditionalFormatting>
  <conditionalFormatting sqref="W102">
    <cfRule type="dataBar" priority="5135">
      <dataBar>
        <cfvo type="min"/>
        <cfvo type="max"/>
        <color rgb="FF008AEF"/>
      </dataBar>
      <extLst>
        <ext xmlns:x14="http://schemas.microsoft.com/office/spreadsheetml/2009/9/main" uri="{B025F937-C7B1-47D3-B67F-A62EFF666E3E}">
          <x14:id>{1FA3F323-06E8-4677-861B-8493B536674E}</x14:id>
        </ext>
      </extLst>
    </cfRule>
  </conditionalFormatting>
  <conditionalFormatting sqref="W102">
    <cfRule type="dataBar" priority="5136">
      <dataBar>
        <cfvo type="min"/>
        <cfvo type="max"/>
        <color rgb="FF008AEF"/>
      </dataBar>
      <extLst>
        <ext xmlns:x14="http://schemas.microsoft.com/office/spreadsheetml/2009/9/main" uri="{B025F937-C7B1-47D3-B67F-A62EFF666E3E}">
          <x14:id>{F3C9FFDB-F027-49AC-82BB-6F0BF9F80C4E}</x14:id>
        </ext>
      </extLst>
    </cfRule>
  </conditionalFormatting>
  <conditionalFormatting sqref="W102">
    <cfRule type="dataBar" priority="5137">
      <dataBar>
        <cfvo type="min"/>
        <cfvo type="max"/>
        <color rgb="FFFFB628"/>
      </dataBar>
      <extLst>
        <ext xmlns:x14="http://schemas.microsoft.com/office/spreadsheetml/2009/9/main" uri="{B025F937-C7B1-47D3-B67F-A62EFF666E3E}">
          <x14:id>{FBA6D8B7-302D-4333-9B1D-91BB3FE70C5D}</x14:id>
        </ext>
      </extLst>
    </cfRule>
  </conditionalFormatting>
  <conditionalFormatting sqref="W102">
    <cfRule type="dataBar" priority="5138">
      <dataBar>
        <cfvo type="min"/>
        <cfvo type="max"/>
        <color rgb="FFFFB628"/>
      </dataBar>
      <extLst>
        <ext xmlns:x14="http://schemas.microsoft.com/office/spreadsheetml/2009/9/main" uri="{B025F937-C7B1-47D3-B67F-A62EFF666E3E}">
          <x14:id>{128D9FD3-EC6F-4FA0-979F-C08CF2404CC0}</x14:id>
        </ext>
      </extLst>
    </cfRule>
  </conditionalFormatting>
  <conditionalFormatting sqref="H180">
    <cfRule type="dataBar" priority="5128">
      <dataBar>
        <cfvo type="min"/>
        <cfvo type="max"/>
        <color rgb="FF63C384"/>
      </dataBar>
      <extLst>
        <ext xmlns:x14="http://schemas.microsoft.com/office/spreadsheetml/2009/9/main" uri="{B025F937-C7B1-47D3-B67F-A62EFF666E3E}">
          <x14:id>{E1FB4DBA-77EA-4019-BFCE-3608C8669A55}</x14:id>
        </ext>
      </extLst>
    </cfRule>
  </conditionalFormatting>
  <conditionalFormatting sqref="H180">
    <cfRule type="dataBar" priority="5129">
      <dataBar>
        <cfvo type="min"/>
        <cfvo type="max"/>
        <color rgb="FFFFB628"/>
      </dataBar>
      <extLst>
        <ext xmlns:x14="http://schemas.microsoft.com/office/spreadsheetml/2009/9/main" uri="{B025F937-C7B1-47D3-B67F-A62EFF666E3E}">
          <x14:id>{22C4BC0E-EB8A-4E22-937C-9F21916203EC}</x14:id>
        </ext>
      </extLst>
    </cfRule>
  </conditionalFormatting>
  <conditionalFormatting sqref="H180">
    <cfRule type="dataBar" priority="5130">
      <dataBar>
        <cfvo type="min"/>
        <cfvo type="max"/>
        <color rgb="FFFFB628"/>
      </dataBar>
      <extLst>
        <ext xmlns:x14="http://schemas.microsoft.com/office/spreadsheetml/2009/9/main" uri="{B025F937-C7B1-47D3-B67F-A62EFF666E3E}">
          <x14:id>{4A862905-3BC4-4342-A5BC-764A1373F130}</x14:id>
        </ext>
      </extLst>
    </cfRule>
  </conditionalFormatting>
  <conditionalFormatting sqref="J16">
    <cfRule type="dataBar" priority="5121">
      <dataBar>
        <cfvo type="min"/>
        <cfvo type="max"/>
        <color rgb="FF008AEF"/>
      </dataBar>
      <extLst>
        <ext xmlns:x14="http://schemas.microsoft.com/office/spreadsheetml/2009/9/main" uri="{B025F937-C7B1-47D3-B67F-A62EFF666E3E}">
          <x14:id>{70A5CD96-5938-4D40-A806-E8A9ADAEE228}</x14:id>
        </ext>
      </extLst>
    </cfRule>
  </conditionalFormatting>
  <conditionalFormatting sqref="J16">
    <cfRule type="dataBar" priority="5122">
      <dataBar>
        <cfvo type="min"/>
        <cfvo type="max"/>
        <color rgb="FFFFB628"/>
      </dataBar>
      <extLst>
        <ext xmlns:x14="http://schemas.microsoft.com/office/spreadsheetml/2009/9/main" uri="{B025F937-C7B1-47D3-B67F-A62EFF666E3E}">
          <x14:id>{291C6E79-4F6D-4BC9-BBE0-EB99CDB7E903}</x14:id>
        </ext>
      </extLst>
    </cfRule>
  </conditionalFormatting>
  <conditionalFormatting sqref="J16">
    <cfRule type="dataBar" priority="5123">
      <dataBar>
        <cfvo type="min"/>
        <cfvo type="max"/>
        <color rgb="FFFFB628"/>
      </dataBar>
      <extLst>
        <ext xmlns:x14="http://schemas.microsoft.com/office/spreadsheetml/2009/9/main" uri="{B025F937-C7B1-47D3-B67F-A62EFF666E3E}">
          <x14:id>{EA0AAD2F-BB5F-4B29-BF18-C2CCFABF934D}</x14:id>
        </ext>
      </extLst>
    </cfRule>
  </conditionalFormatting>
  <conditionalFormatting sqref="J17">
    <cfRule type="dataBar" priority="5118">
      <dataBar>
        <cfvo type="min"/>
        <cfvo type="max"/>
        <color rgb="FF008AEF"/>
      </dataBar>
      <extLst>
        <ext xmlns:x14="http://schemas.microsoft.com/office/spreadsheetml/2009/9/main" uri="{B025F937-C7B1-47D3-B67F-A62EFF666E3E}">
          <x14:id>{2DD8A82F-CDB7-49E9-BA69-2D6A743AFF0D}</x14:id>
        </ext>
      </extLst>
    </cfRule>
  </conditionalFormatting>
  <conditionalFormatting sqref="J17">
    <cfRule type="dataBar" priority="5119">
      <dataBar>
        <cfvo type="min"/>
        <cfvo type="max"/>
        <color rgb="FFFFB628"/>
      </dataBar>
      <extLst>
        <ext xmlns:x14="http://schemas.microsoft.com/office/spreadsheetml/2009/9/main" uri="{B025F937-C7B1-47D3-B67F-A62EFF666E3E}">
          <x14:id>{B310565C-98A4-4989-8097-C5DC5F8A91EF}</x14:id>
        </ext>
      </extLst>
    </cfRule>
  </conditionalFormatting>
  <conditionalFormatting sqref="J17">
    <cfRule type="dataBar" priority="5120">
      <dataBar>
        <cfvo type="min"/>
        <cfvo type="max"/>
        <color rgb="FFFFB628"/>
      </dataBar>
      <extLst>
        <ext xmlns:x14="http://schemas.microsoft.com/office/spreadsheetml/2009/9/main" uri="{B025F937-C7B1-47D3-B67F-A62EFF666E3E}">
          <x14:id>{28F52881-3DD6-40E4-86DD-0B84FCA1DEA8}</x14:id>
        </ext>
      </extLst>
    </cfRule>
  </conditionalFormatting>
  <conditionalFormatting sqref="J18">
    <cfRule type="dataBar" priority="5115">
      <dataBar>
        <cfvo type="min"/>
        <cfvo type="max"/>
        <color rgb="FF008AEF"/>
      </dataBar>
      <extLst>
        <ext xmlns:x14="http://schemas.microsoft.com/office/spreadsheetml/2009/9/main" uri="{B025F937-C7B1-47D3-B67F-A62EFF666E3E}">
          <x14:id>{458F5EE8-C7D1-4AB0-A2A1-FDF85200F428}</x14:id>
        </ext>
      </extLst>
    </cfRule>
  </conditionalFormatting>
  <conditionalFormatting sqref="J18">
    <cfRule type="dataBar" priority="5116">
      <dataBar>
        <cfvo type="min"/>
        <cfvo type="max"/>
        <color rgb="FFFFB628"/>
      </dataBar>
      <extLst>
        <ext xmlns:x14="http://schemas.microsoft.com/office/spreadsheetml/2009/9/main" uri="{B025F937-C7B1-47D3-B67F-A62EFF666E3E}">
          <x14:id>{00AEEBFD-68F7-4056-ADB8-B02983D346DB}</x14:id>
        </ext>
      </extLst>
    </cfRule>
  </conditionalFormatting>
  <conditionalFormatting sqref="J18">
    <cfRule type="dataBar" priority="5117">
      <dataBar>
        <cfvo type="min"/>
        <cfvo type="max"/>
        <color rgb="FFFFB628"/>
      </dataBar>
      <extLst>
        <ext xmlns:x14="http://schemas.microsoft.com/office/spreadsheetml/2009/9/main" uri="{B025F937-C7B1-47D3-B67F-A62EFF666E3E}">
          <x14:id>{EE34017B-3AD3-4876-BF70-1380CCD4C446}</x14:id>
        </ext>
      </extLst>
    </cfRule>
  </conditionalFormatting>
  <conditionalFormatting sqref="J37 J58 J19">
    <cfRule type="dataBar" priority="5109">
      <dataBar>
        <cfvo type="min"/>
        <cfvo type="max"/>
        <color rgb="FF008AEF"/>
      </dataBar>
      <extLst>
        <ext xmlns:x14="http://schemas.microsoft.com/office/spreadsheetml/2009/9/main" uri="{B025F937-C7B1-47D3-B67F-A62EFF666E3E}">
          <x14:id>{B710D2C3-9E35-4725-9BF3-68764770CC23}</x14:id>
        </ext>
      </extLst>
    </cfRule>
  </conditionalFormatting>
  <conditionalFormatting sqref="J37 J58 J19">
    <cfRule type="dataBar" priority="5110">
      <dataBar>
        <cfvo type="min"/>
        <cfvo type="max"/>
        <color rgb="FFFFB628"/>
      </dataBar>
      <extLst>
        <ext xmlns:x14="http://schemas.microsoft.com/office/spreadsheetml/2009/9/main" uri="{B025F937-C7B1-47D3-B67F-A62EFF666E3E}">
          <x14:id>{808F0103-4DA9-47F4-ADCE-D7F1C45DF15F}</x14:id>
        </ext>
      </extLst>
    </cfRule>
  </conditionalFormatting>
  <conditionalFormatting sqref="J37 J58 J19">
    <cfRule type="dataBar" priority="5111">
      <dataBar>
        <cfvo type="min"/>
        <cfvo type="max"/>
        <color rgb="FFFFB628"/>
      </dataBar>
      <extLst>
        <ext xmlns:x14="http://schemas.microsoft.com/office/spreadsheetml/2009/9/main" uri="{B025F937-C7B1-47D3-B67F-A62EFF666E3E}">
          <x14:id>{B9B63144-955A-46E8-8F28-FE4422575743}</x14:id>
        </ext>
      </extLst>
    </cfRule>
  </conditionalFormatting>
  <conditionalFormatting sqref="J20">
    <cfRule type="dataBar" priority="5106">
      <dataBar>
        <cfvo type="min"/>
        <cfvo type="max"/>
        <color rgb="FF008AEF"/>
      </dataBar>
      <extLst>
        <ext xmlns:x14="http://schemas.microsoft.com/office/spreadsheetml/2009/9/main" uri="{B025F937-C7B1-47D3-B67F-A62EFF666E3E}">
          <x14:id>{3D8AA38E-CB2C-4B21-ACAF-FE619B999F63}</x14:id>
        </ext>
      </extLst>
    </cfRule>
  </conditionalFormatting>
  <conditionalFormatting sqref="J20">
    <cfRule type="dataBar" priority="5107">
      <dataBar>
        <cfvo type="min"/>
        <cfvo type="max"/>
        <color rgb="FFFFB628"/>
      </dataBar>
      <extLst>
        <ext xmlns:x14="http://schemas.microsoft.com/office/spreadsheetml/2009/9/main" uri="{B025F937-C7B1-47D3-B67F-A62EFF666E3E}">
          <x14:id>{99653723-090A-49D2-A72C-D4F7741BC956}</x14:id>
        </ext>
      </extLst>
    </cfRule>
  </conditionalFormatting>
  <conditionalFormatting sqref="J20">
    <cfRule type="dataBar" priority="5108">
      <dataBar>
        <cfvo type="min"/>
        <cfvo type="max"/>
        <color rgb="FFFFB628"/>
      </dataBar>
      <extLst>
        <ext xmlns:x14="http://schemas.microsoft.com/office/spreadsheetml/2009/9/main" uri="{B025F937-C7B1-47D3-B67F-A62EFF666E3E}">
          <x14:id>{F2E81988-3BDA-439A-9280-5C2D95F91032}</x14:id>
        </ext>
      </extLst>
    </cfRule>
  </conditionalFormatting>
  <conditionalFormatting sqref="J21">
    <cfRule type="dataBar" priority="5103">
      <dataBar>
        <cfvo type="min"/>
        <cfvo type="max"/>
        <color rgb="FF008AEF"/>
      </dataBar>
      <extLst>
        <ext xmlns:x14="http://schemas.microsoft.com/office/spreadsheetml/2009/9/main" uri="{B025F937-C7B1-47D3-B67F-A62EFF666E3E}">
          <x14:id>{3D1DF5F5-EC9F-4445-9778-D85918E6E9AA}</x14:id>
        </ext>
      </extLst>
    </cfRule>
  </conditionalFormatting>
  <conditionalFormatting sqref="J21">
    <cfRule type="dataBar" priority="5104">
      <dataBar>
        <cfvo type="min"/>
        <cfvo type="max"/>
        <color rgb="FFFFB628"/>
      </dataBar>
      <extLst>
        <ext xmlns:x14="http://schemas.microsoft.com/office/spreadsheetml/2009/9/main" uri="{B025F937-C7B1-47D3-B67F-A62EFF666E3E}">
          <x14:id>{92953DD4-C58D-4F51-A697-79CAE5289863}</x14:id>
        </ext>
      </extLst>
    </cfRule>
  </conditionalFormatting>
  <conditionalFormatting sqref="J21">
    <cfRule type="dataBar" priority="5105">
      <dataBar>
        <cfvo type="min"/>
        <cfvo type="max"/>
        <color rgb="FFFFB628"/>
      </dataBar>
      <extLst>
        <ext xmlns:x14="http://schemas.microsoft.com/office/spreadsheetml/2009/9/main" uri="{B025F937-C7B1-47D3-B67F-A62EFF666E3E}">
          <x14:id>{769E1208-8BBA-45AA-852D-8365E3D6FDA5}</x14:id>
        </ext>
      </extLst>
    </cfRule>
  </conditionalFormatting>
  <conditionalFormatting sqref="J22">
    <cfRule type="dataBar" priority="5100">
      <dataBar>
        <cfvo type="min"/>
        <cfvo type="max"/>
        <color rgb="FF008AEF"/>
      </dataBar>
      <extLst>
        <ext xmlns:x14="http://schemas.microsoft.com/office/spreadsheetml/2009/9/main" uri="{B025F937-C7B1-47D3-B67F-A62EFF666E3E}">
          <x14:id>{04336207-520C-43AF-AC99-543F68AED4EA}</x14:id>
        </ext>
      </extLst>
    </cfRule>
  </conditionalFormatting>
  <conditionalFormatting sqref="J22">
    <cfRule type="dataBar" priority="5101">
      <dataBar>
        <cfvo type="min"/>
        <cfvo type="max"/>
        <color rgb="FFFFB628"/>
      </dataBar>
      <extLst>
        <ext xmlns:x14="http://schemas.microsoft.com/office/spreadsheetml/2009/9/main" uri="{B025F937-C7B1-47D3-B67F-A62EFF666E3E}">
          <x14:id>{41742C20-C52A-4FA7-9615-CE17BD134A49}</x14:id>
        </ext>
      </extLst>
    </cfRule>
  </conditionalFormatting>
  <conditionalFormatting sqref="J22">
    <cfRule type="dataBar" priority="5102">
      <dataBar>
        <cfvo type="min"/>
        <cfvo type="max"/>
        <color rgb="FFFFB628"/>
      </dataBar>
      <extLst>
        <ext xmlns:x14="http://schemas.microsoft.com/office/spreadsheetml/2009/9/main" uri="{B025F937-C7B1-47D3-B67F-A62EFF666E3E}">
          <x14:id>{C7A17B9C-0986-4C99-AD97-6866E0B8EDEB}</x14:id>
        </ext>
      </extLst>
    </cfRule>
  </conditionalFormatting>
  <conditionalFormatting sqref="J23">
    <cfRule type="dataBar" priority="5097">
      <dataBar>
        <cfvo type="min"/>
        <cfvo type="max"/>
        <color rgb="FF008AEF"/>
      </dataBar>
      <extLst>
        <ext xmlns:x14="http://schemas.microsoft.com/office/spreadsheetml/2009/9/main" uri="{B025F937-C7B1-47D3-B67F-A62EFF666E3E}">
          <x14:id>{8B253B2B-B5BA-42B9-B141-8257CE5246D4}</x14:id>
        </ext>
      </extLst>
    </cfRule>
  </conditionalFormatting>
  <conditionalFormatting sqref="J23">
    <cfRule type="dataBar" priority="5098">
      <dataBar>
        <cfvo type="min"/>
        <cfvo type="max"/>
        <color rgb="FFFFB628"/>
      </dataBar>
      <extLst>
        <ext xmlns:x14="http://schemas.microsoft.com/office/spreadsheetml/2009/9/main" uri="{B025F937-C7B1-47D3-B67F-A62EFF666E3E}">
          <x14:id>{ACD4C51C-E6E4-42EE-AD1B-7621A1440971}</x14:id>
        </ext>
      </extLst>
    </cfRule>
  </conditionalFormatting>
  <conditionalFormatting sqref="J23">
    <cfRule type="dataBar" priority="5099">
      <dataBar>
        <cfvo type="min"/>
        <cfvo type="max"/>
        <color rgb="FFFFB628"/>
      </dataBar>
      <extLst>
        <ext xmlns:x14="http://schemas.microsoft.com/office/spreadsheetml/2009/9/main" uri="{B025F937-C7B1-47D3-B67F-A62EFF666E3E}">
          <x14:id>{90C26251-4CE0-4F9E-B0AE-204E1A731668}</x14:id>
        </ext>
      </extLst>
    </cfRule>
  </conditionalFormatting>
  <conditionalFormatting sqref="J25">
    <cfRule type="dataBar" priority="5091">
      <dataBar>
        <cfvo type="min"/>
        <cfvo type="max"/>
        <color rgb="FF008AEF"/>
      </dataBar>
      <extLst>
        <ext xmlns:x14="http://schemas.microsoft.com/office/spreadsheetml/2009/9/main" uri="{B025F937-C7B1-47D3-B67F-A62EFF666E3E}">
          <x14:id>{55416B26-2E56-428E-A537-E85206124D12}</x14:id>
        </ext>
      </extLst>
    </cfRule>
  </conditionalFormatting>
  <conditionalFormatting sqref="J25">
    <cfRule type="dataBar" priority="5092">
      <dataBar>
        <cfvo type="min"/>
        <cfvo type="max"/>
        <color rgb="FFFFB628"/>
      </dataBar>
      <extLst>
        <ext xmlns:x14="http://schemas.microsoft.com/office/spreadsheetml/2009/9/main" uri="{B025F937-C7B1-47D3-B67F-A62EFF666E3E}">
          <x14:id>{BDC89448-0ACD-493B-972E-4AB9E14D9453}</x14:id>
        </ext>
      </extLst>
    </cfRule>
  </conditionalFormatting>
  <conditionalFormatting sqref="J25">
    <cfRule type="dataBar" priority="5093">
      <dataBar>
        <cfvo type="min"/>
        <cfvo type="max"/>
        <color rgb="FFFFB628"/>
      </dataBar>
      <extLst>
        <ext xmlns:x14="http://schemas.microsoft.com/office/spreadsheetml/2009/9/main" uri="{B025F937-C7B1-47D3-B67F-A62EFF666E3E}">
          <x14:id>{AE89E52D-9999-450F-8DF1-C74D6108DDEB}</x14:id>
        </ext>
      </extLst>
    </cfRule>
  </conditionalFormatting>
  <conditionalFormatting sqref="J26">
    <cfRule type="dataBar" priority="5088">
      <dataBar>
        <cfvo type="min"/>
        <cfvo type="max"/>
        <color rgb="FF008AEF"/>
      </dataBar>
      <extLst>
        <ext xmlns:x14="http://schemas.microsoft.com/office/spreadsheetml/2009/9/main" uri="{B025F937-C7B1-47D3-B67F-A62EFF666E3E}">
          <x14:id>{34AF4F36-636A-4DB0-839C-1672E6BC4822}</x14:id>
        </ext>
      </extLst>
    </cfRule>
  </conditionalFormatting>
  <conditionalFormatting sqref="J26">
    <cfRule type="dataBar" priority="5089">
      <dataBar>
        <cfvo type="min"/>
        <cfvo type="max"/>
        <color rgb="FFFFB628"/>
      </dataBar>
      <extLst>
        <ext xmlns:x14="http://schemas.microsoft.com/office/spreadsheetml/2009/9/main" uri="{B025F937-C7B1-47D3-B67F-A62EFF666E3E}">
          <x14:id>{25A82BB3-D18D-48D6-9053-8D6345C49A5D}</x14:id>
        </ext>
      </extLst>
    </cfRule>
  </conditionalFormatting>
  <conditionalFormatting sqref="J26">
    <cfRule type="dataBar" priority="5090">
      <dataBar>
        <cfvo type="min"/>
        <cfvo type="max"/>
        <color rgb="FFFFB628"/>
      </dataBar>
      <extLst>
        <ext xmlns:x14="http://schemas.microsoft.com/office/spreadsheetml/2009/9/main" uri="{B025F937-C7B1-47D3-B67F-A62EFF666E3E}">
          <x14:id>{675BC518-96B9-4825-A606-4DE4AFDCF436}</x14:id>
        </ext>
      </extLst>
    </cfRule>
  </conditionalFormatting>
  <conditionalFormatting sqref="J91">
    <cfRule type="dataBar" priority="5079">
      <dataBar>
        <cfvo type="min"/>
        <cfvo type="max"/>
        <color rgb="FF008AEF"/>
      </dataBar>
      <extLst>
        <ext xmlns:x14="http://schemas.microsoft.com/office/spreadsheetml/2009/9/main" uri="{B025F937-C7B1-47D3-B67F-A62EFF666E3E}">
          <x14:id>{98D9E9B6-C923-450E-901C-8B5E54FC2A73}</x14:id>
        </ext>
      </extLst>
    </cfRule>
  </conditionalFormatting>
  <conditionalFormatting sqref="J91">
    <cfRule type="dataBar" priority="5080">
      <dataBar>
        <cfvo type="min"/>
        <cfvo type="max"/>
        <color rgb="FFFFB628"/>
      </dataBar>
      <extLst>
        <ext xmlns:x14="http://schemas.microsoft.com/office/spreadsheetml/2009/9/main" uri="{B025F937-C7B1-47D3-B67F-A62EFF666E3E}">
          <x14:id>{FE50B107-B555-4F2E-92FF-D018732E373D}</x14:id>
        </ext>
      </extLst>
    </cfRule>
  </conditionalFormatting>
  <conditionalFormatting sqref="J91">
    <cfRule type="dataBar" priority="5081">
      <dataBar>
        <cfvo type="min"/>
        <cfvo type="max"/>
        <color rgb="FFFFB628"/>
      </dataBar>
      <extLst>
        <ext xmlns:x14="http://schemas.microsoft.com/office/spreadsheetml/2009/9/main" uri="{B025F937-C7B1-47D3-B67F-A62EFF666E3E}">
          <x14:id>{4428131E-0CE8-4FDC-9248-BC039A7B01A1}</x14:id>
        </ext>
      </extLst>
    </cfRule>
  </conditionalFormatting>
  <conditionalFormatting sqref="J94:J96">
    <cfRule type="dataBar" priority="5076">
      <dataBar>
        <cfvo type="min"/>
        <cfvo type="max"/>
        <color rgb="FF008AEF"/>
      </dataBar>
      <extLst>
        <ext xmlns:x14="http://schemas.microsoft.com/office/spreadsheetml/2009/9/main" uri="{B025F937-C7B1-47D3-B67F-A62EFF666E3E}">
          <x14:id>{C4C352BA-37C9-4AF4-9F30-5538FC356606}</x14:id>
        </ext>
      </extLst>
    </cfRule>
  </conditionalFormatting>
  <conditionalFormatting sqref="J94:J96">
    <cfRule type="dataBar" priority="5077">
      <dataBar>
        <cfvo type="min"/>
        <cfvo type="max"/>
        <color rgb="FFFFB628"/>
      </dataBar>
      <extLst>
        <ext xmlns:x14="http://schemas.microsoft.com/office/spreadsheetml/2009/9/main" uri="{B025F937-C7B1-47D3-B67F-A62EFF666E3E}">
          <x14:id>{44D36FA9-38C4-4D20-A6C4-9FE915783CA9}</x14:id>
        </ext>
      </extLst>
    </cfRule>
  </conditionalFormatting>
  <conditionalFormatting sqref="J94:J96">
    <cfRule type="dataBar" priority="5078">
      <dataBar>
        <cfvo type="min"/>
        <cfvo type="max"/>
        <color rgb="FFFFB628"/>
      </dataBar>
      <extLst>
        <ext xmlns:x14="http://schemas.microsoft.com/office/spreadsheetml/2009/9/main" uri="{B025F937-C7B1-47D3-B67F-A62EFF666E3E}">
          <x14:id>{240D3B5B-E87B-419C-87AF-48F37406F037}</x14:id>
        </ext>
      </extLst>
    </cfRule>
  </conditionalFormatting>
  <conditionalFormatting sqref="J99">
    <cfRule type="dataBar" priority="5073">
      <dataBar>
        <cfvo type="min"/>
        <cfvo type="max"/>
        <color rgb="FF008AEF"/>
      </dataBar>
      <extLst>
        <ext xmlns:x14="http://schemas.microsoft.com/office/spreadsheetml/2009/9/main" uri="{B025F937-C7B1-47D3-B67F-A62EFF666E3E}">
          <x14:id>{F69B9041-F203-44E1-8186-266F21ABCD06}</x14:id>
        </ext>
      </extLst>
    </cfRule>
  </conditionalFormatting>
  <conditionalFormatting sqref="J99">
    <cfRule type="dataBar" priority="5074">
      <dataBar>
        <cfvo type="min"/>
        <cfvo type="max"/>
        <color rgb="FFFFB628"/>
      </dataBar>
      <extLst>
        <ext xmlns:x14="http://schemas.microsoft.com/office/spreadsheetml/2009/9/main" uri="{B025F937-C7B1-47D3-B67F-A62EFF666E3E}">
          <x14:id>{EFF93C17-91B4-4228-87AE-1ED6AC08D578}</x14:id>
        </ext>
      </extLst>
    </cfRule>
  </conditionalFormatting>
  <conditionalFormatting sqref="J99">
    <cfRule type="dataBar" priority="5075">
      <dataBar>
        <cfvo type="min"/>
        <cfvo type="max"/>
        <color rgb="FFFFB628"/>
      </dataBar>
      <extLst>
        <ext xmlns:x14="http://schemas.microsoft.com/office/spreadsheetml/2009/9/main" uri="{B025F937-C7B1-47D3-B67F-A62EFF666E3E}">
          <x14:id>{D3B248C4-8FFC-4B7A-81BE-42C3435C4627}</x14:id>
        </ext>
      </extLst>
    </cfRule>
  </conditionalFormatting>
  <conditionalFormatting sqref="J100">
    <cfRule type="dataBar" priority="5070">
      <dataBar>
        <cfvo type="min"/>
        <cfvo type="max"/>
        <color rgb="FF008AEF"/>
      </dataBar>
      <extLst>
        <ext xmlns:x14="http://schemas.microsoft.com/office/spreadsheetml/2009/9/main" uri="{B025F937-C7B1-47D3-B67F-A62EFF666E3E}">
          <x14:id>{63CCCB52-7583-4439-A749-B0CC347924A9}</x14:id>
        </ext>
      </extLst>
    </cfRule>
  </conditionalFormatting>
  <conditionalFormatting sqref="J100">
    <cfRule type="dataBar" priority="5071">
      <dataBar>
        <cfvo type="min"/>
        <cfvo type="max"/>
        <color rgb="FFFFB628"/>
      </dataBar>
      <extLst>
        <ext xmlns:x14="http://schemas.microsoft.com/office/spreadsheetml/2009/9/main" uri="{B025F937-C7B1-47D3-B67F-A62EFF666E3E}">
          <x14:id>{807D3584-9752-40C8-B48C-041F8FBB0EF3}</x14:id>
        </ext>
      </extLst>
    </cfRule>
  </conditionalFormatting>
  <conditionalFormatting sqref="J100">
    <cfRule type="dataBar" priority="5072">
      <dataBar>
        <cfvo type="min"/>
        <cfvo type="max"/>
        <color rgb="FFFFB628"/>
      </dataBar>
      <extLst>
        <ext xmlns:x14="http://schemas.microsoft.com/office/spreadsheetml/2009/9/main" uri="{B025F937-C7B1-47D3-B67F-A62EFF666E3E}">
          <x14:id>{18A76268-ED19-4928-B762-27F687A9D901}</x14:id>
        </ext>
      </extLst>
    </cfRule>
  </conditionalFormatting>
  <conditionalFormatting sqref="J109">
    <cfRule type="dataBar" priority="5064">
      <dataBar>
        <cfvo type="min"/>
        <cfvo type="max"/>
        <color rgb="FF008AEF"/>
      </dataBar>
      <extLst>
        <ext xmlns:x14="http://schemas.microsoft.com/office/spreadsheetml/2009/9/main" uri="{B025F937-C7B1-47D3-B67F-A62EFF666E3E}">
          <x14:id>{E3417C1B-061C-4F98-9077-9FEEEBD4E088}</x14:id>
        </ext>
      </extLst>
    </cfRule>
  </conditionalFormatting>
  <conditionalFormatting sqref="J109">
    <cfRule type="dataBar" priority="5065">
      <dataBar>
        <cfvo type="min"/>
        <cfvo type="max"/>
        <color rgb="FFFFB628"/>
      </dataBar>
      <extLst>
        <ext xmlns:x14="http://schemas.microsoft.com/office/spreadsheetml/2009/9/main" uri="{B025F937-C7B1-47D3-B67F-A62EFF666E3E}">
          <x14:id>{89E318D7-4A64-437E-A7F0-A5A7AA01A78C}</x14:id>
        </ext>
      </extLst>
    </cfRule>
  </conditionalFormatting>
  <conditionalFormatting sqref="J109">
    <cfRule type="dataBar" priority="5066">
      <dataBar>
        <cfvo type="min"/>
        <cfvo type="max"/>
        <color rgb="FFFFB628"/>
      </dataBar>
      <extLst>
        <ext xmlns:x14="http://schemas.microsoft.com/office/spreadsheetml/2009/9/main" uri="{B025F937-C7B1-47D3-B67F-A62EFF666E3E}">
          <x14:id>{C0DB2504-E271-45C4-AC88-28BDBD01DEEC}</x14:id>
        </ext>
      </extLst>
    </cfRule>
  </conditionalFormatting>
  <conditionalFormatting sqref="J112">
    <cfRule type="dataBar" priority="5061">
      <dataBar>
        <cfvo type="min"/>
        <cfvo type="max"/>
        <color rgb="FF008AEF"/>
      </dataBar>
      <extLst>
        <ext xmlns:x14="http://schemas.microsoft.com/office/spreadsheetml/2009/9/main" uri="{B025F937-C7B1-47D3-B67F-A62EFF666E3E}">
          <x14:id>{D92408BE-7F5D-4FCA-AB50-B6EA06ACAFD4}</x14:id>
        </ext>
      </extLst>
    </cfRule>
  </conditionalFormatting>
  <conditionalFormatting sqref="J112">
    <cfRule type="dataBar" priority="5062">
      <dataBar>
        <cfvo type="min"/>
        <cfvo type="max"/>
        <color rgb="FFFFB628"/>
      </dataBar>
      <extLst>
        <ext xmlns:x14="http://schemas.microsoft.com/office/spreadsheetml/2009/9/main" uri="{B025F937-C7B1-47D3-B67F-A62EFF666E3E}">
          <x14:id>{2DC4981F-91DA-4BBF-A4A8-8CAB485B34E4}</x14:id>
        </ext>
      </extLst>
    </cfRule>
  </conditionalFormatting>
  <conditionalFormatting sqref="J112">
    <cfRule type="dataBar" priority="5063">
      <dataBar>
        <cfvo type="min"/>
        <cfvo type="max"/>
        <color rgb="FFFFB628"/>
      </dataBar>
      <extLst>
        <ext xmlns:x14="http://schemas.microsoft.com/office/spreadsheetml/2009/9/main" uri="{B025F937-C7B1-47D3-B67F-A62EFF666E3E}">
          <x14:id>{B227AEA5-CC94-4216-9BAB-0BACA454A470}</x14:id>
        </ext>
      </extLst>
    </cfRule>
  </conditionalFormatting>
  <conditionalFormatting sqref="J113">
    <cfRule type="dataBar" priority="5058">
      <dataBar>
        <cfvo type="min"/>
        <cfvo type="max"/>
        <color rgb="FF008AEF"/>
      </dataBar>
      <extLst>
        <ext xmlns:x14="http://schemas.microsoft.com/office/spreadsheetml/2009/9/main" uri="{B025F937-C7B1-47D3-B67F-A62EFF666E3E}">
          <x14:id>{C7765146-E737-4321-A83E-CB9EA756895A}</x14:id>
        </ext>
      </extLst>
    </cfRule>
  </conditionalFormatting>
  <conditionalFormatting sqref="J113">
    <cfRule type="dataBar" priority="5059">
      <dataBar>
        <cfvo type="min"/>
        <cfvo type="max"/>
        <color rgb="FFFFB628"/>
      </dataBar>
      <extLst>
        <ext xmlns:x14="http://schemas.microsoft.com/office/spreadsheetml/2009/9/main" uri="{B025F937-C7B1-47D3-B67F-A62EFF666E3E}">
          <x14:id>{DB44E32B-EC41-4583-9D5A-1C8B45A39016}</x14:id>
        </ext>
      </extLst>
    </cfRule>
  </conditionalFormatting>
  <conditionalFormatting sqref="J113">
    <cfRule type="dataBar" priority="5060">
      <dataBar>
        <cfvo type="min"/>
        <cfvo type="max"/>
        <color rgb="FFFFB628"/>
      </dataBar>
      <extLst>
        <ext xmlns:x14="http://schemas.microsoft.com/office/spreadsheetml/2009/9/main" uri="{B025F937-C7B1-47D3-B67F-A62EFF666E3E}">
          <x14:id>{4DD37FBA-A599-4A3B-81BA-BCEC4A687FA0}</x14:id>
        </ext>
      </extLst>
    </cfRule>
  </conditionalFormatting>
  <conditionalFormatting sqref="J114:J115">
    <cfRule type="dataBar" priority="5055">
      <dataBar>
        <cfvo type="min"/>
        <cfvo type="max"/>
        <color rgb="FF008AEF"/>
      </dataBar>
      <extLst>
        <ext xmlns:x14="http://schemas.microsoft.com/office/spreadsheetml/2009/9/main" uri="{B025F937-C7B1-47D3-B67F-A62EFF666E3E}">
          <x14:id>{FDD05F5F-5409-465A-8F0C-A397A2943C7B}</x14:id>
        </ext>
      </extLst>
    </cfRule>
  </conditionalFormatting>
  <conditionalFormatting sqref="J114:J115">
    <cfRule type="dataBar" priority="5056">
      <dataBar>
        <cfvo type="min"/>
        <cfvo type="max"/>
        <color rgb="FFFFB628"/>
      </dataBar>
      <extLst>
        <ext xmlns:x14="http://schemas.microsoft.com/office/spreadsheetml/2009/9/main" uri="{B025F937-C7B1-47D3-B67F-A62EFF666E3E}">
          <x14:id>{808B18E2-A081-4596-A731-D402CFDDAA84}</x14:id>
        </ext>
      </extLst>
    </cfRule>
  </conditionalFormatting>
  <conditionalFormatting sqref="J114:J115">
    <cfRule type="dataBar" priority="5057">
      <dataBar>
        <cfvo type="min"/>
        <cfvo type="max"/>
        <color rgb="FFFFB628"/>
      </dataBar>
      <extLst>
        <ext xmlns:x14="http://schemas.microsoft.com/office/spreadsheetml/2009/9/main" uri="{B025F937-C7B1-47D3-B67F-A62EFF666E3E}">
          <x14:id>{D69F61B8-8B92-423E-95F5-0821A7FB2419}</x14:id>
        </ext>
      </extLst>
    </cfRule>
  </conditionalFormatting>
  <conditionalFormatting sqref="J118:J122">
    <cfRule type="dataBar" priority="5052">
      <dataBar>
        <cfvo type="min"/>
        <cfvo type="max"/>
        <color rgb="FF008AEF"/>
      </dataBar>
      <extLst>
        <ext xmlns:x14="http://schemas.microsoft.com/office/spreadsheetml/2009/9/main" uri="{B025F937-C7B1-47D3-B67F-A62EFF666E3E}">
          <x14:id>{54FF84B2-0204-4739-B21D-E4E75590C7A1}</x14:id>
        </ext>
      </extLst>
    </cfRule>
  </conditionalFormatting>
  <conditionalFormatting sqref="J118:J122">
    <cfRule type="dataBar" priority="5053">
      <dataBar>
        <cfvo type="min"/>
        <cfvo type="max"/>
        <color rgb="FFFFB628"/>
      </dataBar>
      <extLst>
        <ext xmlns:x14="http://schemas.microsoft.com/office/spreadsheetml/2009/9/main" uri="{B025F937-C7B1-47D3-B67F-A62EFF666E3E}">
          <x14:id>{31CE3363-2E58-471C-877A-360CACEFBB43}</x14:id>
        </ext>
      </extLst>
    </cfRule>
  </conditionalFormatting>
  <conditionalFormatting sqref="J118:J122">
    <cfRule type="dataBar" priority="5054">
      <dataBar>
        <cfvo type="min"/>
        <cfvo type="max"/>
        <color rgb="FFFFB628"/>
      </dataBar>
      <extLst>
        <ext xmlns:x14="http://schemas.microsoft.com/office/spreadsheetml/2009/9/main" uri="{B025F937-C7B1-47D3-B67F-A62EFF666E3E}">
          <x14:id>{15D9B056-E7FB-4604-8591-583B910F8A33}</x14:id>
        </ext>
      </extLst>
    </cfRule>
  </conditionalFormatting>
  <conditionalFormatting sqref="J131">
    <cfRule type="dataBar" priority="5049">
      <dataBar>
        <cfvo type="min"/>
        <cfvo type="max"/>
        <color rgb="FF008AEF"/>
      </dataBar>
      <extLst>
        <ext xmlns:x14="http://schemas.microsoft.com/office/spreadsheetml/2009/9/main" uri="{B025F937-C7B1-47D3-B67F-A62EFF666E3E}">
          <x14:id>{23C9B039-E3EF-4376-997F-7517A5408DDD}</x14:id>
        </ext>
      </extLst>
    </cfRule>
  </conditionalFormatting>
  <conditionalFormatting sqref="J131">
    <cfRule type="dataBar" priority="5050">
      <dataBar>
        <cfvo type="min"/>
        <cfvo type="max"/>
        <color rgb="FFFFB628"/>
      </dataBar>
      <extLst>
        <ext xmlns:x14="http://schemas.microsoft.com/office/spreadsheetml/2009/9/main" uri="{B025F937-C7B1-47D3-B67F-A62EFF666E3E}">
          <x14:id>{345AC702-939E-490F-B503-E413843B6720}</x14:id>
        </ext>
      </extLst>
    </cfRule>
  </conditionalFormatting>
  <conditionalFormatting sqref="J131">
    <cfRule type="dataBar" priority="5051">
      <dataBar>
        <cfvo type="min"/>
        <cfvo type="max"/>
        <color rgb="FFFFB628"/>
      </dataBar>
      <extLst>
        <ext xmlns:x14="http://schemas.microsoft.com/office/spreadsheetml/2009/9/main" uri="{B025F937-C7B1-47D3-B67F-A62EFF666E3E}">
          <x14:id>{23D99B42-2CBA-406A-82EE-601624DB0E2D}</x14:id>
        </ext>
      </extLst>
    </cfRule>
  </conditionalFormatting>
  <conditionalFormatting sqref="J138">
    <cfRule type="dataBar" priority="5046">
      <dataBar>
        <cfvo type="min"/>
        <cfvo type="max"/>
        <color rgb="FF008AEF"/>
      </dataBar>
      <extLst>
        <ext xmlns:x14="http://schemas.microsoft.com/office/spreadsheetml/2009/9/main" uri="{B025F937-C7B1-47D3-B67F-A62EFF666E3E}">
          <x14:id>{8F10B49A-D210-48A7-AACE-1DD17DC998E8}</x14:id>
        </ext>
      </extLst>
    </cfRule>
  </conditionalFormatting>
  <conditionalFormatting sqref="J138">
    <cfRule type="dataBar" priority="5047">
      <dataBar>
        <cfvo type="min"/>
        <cfvo type="max"/>
        <color rgb="FFFFB628"/>
      </dataBar>
      <extLst>
        <ext xmlns:x14="http://schemas.microsoft.com/office/spreadsheetml/2009/9/main" uri="{B025F937-C7B1-47D3-B67F-A62EFF666E3E}">
          <x14:id>{1CFD9F3B-53E4-462A-9649-555A4309DF2B}</x14:id>
        </ext>
      </extLst>
    </cfRule>
  </conditionalFormatting>
  <conditionalFormatting sqref="J138">
    <cfRule type="dataBar" priority="5048">
      <dataBar>
        <cfvo type="min"/>
        <cfvo type="max"/>
        <color rgb="FFFFB628"/>
      </dataBar>
      <extLst>
        <ext xmlns:x14="http://schemas.microsoft.com/office/spreadsheetml/2009/9/main" uri="{B025F937-C7B1-47D3-B67F-A62EFF666E3E}">
          <x14:id>{11E8AB71-8847-4E51-BD1B-F99DB098322E}</x14:id>
        </ext>
      </extLst>
    </cfRule>
  </conditionalFormatting>
  <conditionalFormatting sqref="J150">
    <cfRule type="dataBar" priority="5037">
      <dataBar>
        <cfvo type="min"/>
        <cfvo type="max"/>
        <color rgb="FF008AEF"/>
      </dataBar>
      <extLst>
        <ext xmlns:x14="http://schemas.microsoft.com/office/spreadsheetml/2009/9/main" uri="{B025F937-C7B1-47D3-B67F-A62EFF666E3E}">
          <x14:id>{5D1449EA-4CC2-456F-A8F7-21EF89871C66}</x14:id>
        </ext>
      </extLst>
    </cfRule>
  </conditionalFormatting>
  <conditionalFormatting sqref="J150">
    <cfRule type="dataBar" priority="5038">
      <dataBar>
        <cfvo type="min"/>
        <cfvo type="max"/>
        <color rgb="FFFFB628"/>
      </dataBar>
      <extLst>
        <ext xmlns:x14="http://schemas.microsoft.com/office/spreadsheetml/2009/9/main" uri="{B025F937-C7B1-47D3-B67F-A62EFF666E3E}">
          <x14:id>{8DDD553F-D560-4989-9104-3ED2D7EF4DAE}</x14:id>
        </ext>
      </extLst>
    </cfRule>
  </conditionalFormatting>
  <conditionalFormatting sqref="J150">
    <cfRule type="dataBar" priority="5039">
      <dataBar>
        <cfvo type="min"/>
        <cfvo type="max"/>
        <color rgb="FFFFB628"/>
      </dataBar>
      <extLst>
        <ext xmlns:x14="http://schemas.microsoft.com/office/spreadsheetml/2009/9/main" uri="{B025F937-C7B1-47D3-B67F-A62EFF666E3E}">
          <x14:id>{4F59F141-56BB-43A6-A434-3ED4423E4334}</x14:id>
        </ext>
      </extLst>
    </cfRule>
  </conditionalFormatting>
  <conditionalFormatting sqref="J177">
    <cfRule type="dataBar" priority="5025">
      <dataBar>
        <cfvo type="min"/>
        <cfvo type="max"/>
        <color rgb="FF008AEF"/>
      </dataBar>
      <extLst>
        <ext xmlns:x14="http://schemas.microsoft.com/office/spreadsheetml/2009/9/main" uri="{B025F937-C7B1-47D3-B67F-A62EFF666E3E}">
          <x14:id>{270F0FF7-2A5D-449E-BFEC-7238DBB0EE47}</x14:id>
        </ext>
      </extLst>
    </cfRule>
  </conditionalFormatting>
  <conditionalFormatting sqref="J177">
    <cfRule type="dataBar" priority="5026">
      <dataBar>
        <cfvo type="min"/>
        <cfvo type="max"/>
        <color rgb="FFFFB628"/>
      </dataBar>
      <extLst>
        <ext xmlns:x14="http://schemas.microsoft.com/office/spreadsheetml/2009/9/main" uri="{B025F937-C7B1-47D3-B67F-A62EFF666E3E}">
          <x14:id>{7ADC4EF7-EFA7-4931-8B16-D6D6B5D1168D}</x14:id>
        </ext>
      </extLst>
    </cfRule>
  </conditionalFormatting>
  <conditionalFormatting sqref="J177">
    <cfRule type="dataBar" priority="5027">
      <dataBar>
        <cfvo type="min"/>
        <cfvo type="max"/>
        <color rgb="FFFFB628"/>
      </dataBar>
      <extLst>
        <ext xmlns:x14="http://schemas.microsoft.com/office/spreadsheetml/2009/9/main" uri="{B025F937-C7B1-47D3-B67F-A62EFF666E3E}">
          <x14:id>{053CBF5B-99F0-4BE5-B5E5-044B54783FC0}</x14:id>
        </ext>
      </extLst>
    </cfRule>
  </conditionalFormatting>
  <conditionalFormatting sqref="J179">
    <cfRule type="dataBar" priority="5022">
      <dataBar>
        <cfvo type="min"/>
        <cfvo type="max"/>
        <color rgb="FF008AEF"/>
      </dataBar>
      <extLst>
        <ext xmlns:x14="http://schemas.microsoft.com/office/spreadsheetml/2009/9/main" uri="{B025F937-C7B1-47D3-B67F-A62EFF666E3E}">
          <x14:id>{36176FE8-1AB6-45F5-9BDE-1127F2E04448}</x14:id>
        </ext>
      </extLst>
    </cfRule>
  </conditionalFormatting>
  <conditionalFormatting sqref="J179">
    <cfRule type="dataBar" priority="5023">
      <dataBar>
        <cfvo type="min"/>
        <cfvo type="max"/>
        <color rgb="FFFFB628"/>
      </dataBar>
      <extLst>
        <ext xmlns:x14="http://schemas.microsoft.com/office/spreadsheetml/2009/9/main" uri="{B025F937-C7B1-47D3-B67F-A62EFF666E3E}">
          <x14:id>{D4464978-10CC-4DD2-ABDC-2155638E0C1D}</x14:id>
        </ext>
      </extLst>
    </cfRule>
  </conditionalFormatting>
  <conditionalFormatting sqref="J179">
    <cfRule type="dataBar" priority="5024">
      <dataBar>
        <cfvo type="min"/>
        <cfvo type="max"/>
        <color rgb="FFFFB628"/>
      </dataBar>
      <extLst>
        <ext xmlns:x14="http://schemas.microsoft.com/office/spreadsheetml/2009/9/main" uri="{B025F937-C7B1-47D3-B67F-A62EFF666E3E}">
          <x14:id>{80810492-932A-4D27-8B9F-D32EF633518D}</x14:id>
        </ext>
      </extLst>
    </cfRule>
  </conditionalFormatting>
  <conditionalFormatting sqref="J73">
    <cfRule type="dataBar" priority="5019">
      <dataBar>
        <cfvo type="min"/>
        <cfvo type="max"/>
        <color rgb="FF008AEF"/>
      </dataBar>
      <extLst>
        <ext xmlns:x14="http://schemas.microsoft.com/office/spreadsheetml/2009/9/main" uri="{B025F937-C7B1-47D3-B67F-A62EFF666E3E}">
          <x14:id>{35767AC0-26CD-47BE-B8F1-DDB0EEEEFB08}</x14:id>
        </ext>
      </extLst>
    </cfRule>
  </conditionalFormatting>
  <conditionalFormatting sqref="J73">
    <cfRule type="dataBar" priority="5020">
      <dataBar>
        <cfvo type="min"/>
        <cfvo type="max"/>
        <color rgb="FFFFB628"/>
      </dataBar>
      <extLst>
        <ext xmlns:x14="http://schemas.microsoft.com/office/spreadsheetml/2009/9/main" uri="{B025F937-C7B1-47D3-B67F-A62EFF666E3E}">
          <x14:id>{704ADFC2-7561-4376-A386-E9275CF8903B}</x14:id>
        </ext>
      </extLst>
    </cfRule>
  </conditionalFormatting>
  <conditionalFormatting sqref="J73">
    <cfRule type="dataBar" priority="5021">
      <dataBar>
        <cfvo type="min"/>
        <cfvo type="max"/>
        <color rgb="FFFFB628"/>
      </dataBar>
      <extLst>
        <ext xmlns:x14="http://schemas.microsoft.com/office/spreadsheetml/2009/9/main" uri="{B025F937-C7B1-47D3-B67F-A62EFF666E3E}">
          <x14:id>{F7266A69-37BF-4E4F-B8D7-281D852A6121}</x14:id>
        </ext>
      </extLst>
    </cfRule>
  </conditionalFormatting>
  <conditionalFormatting sqref="J98">
    <cfRule type="dataBar" priority="5016">
      <dataBar>
        <cfvo type="min"/>
        <cfvo type="max"/>
        <color rgb="FF008AEF"/>
      </dataBar>
      <extLst>
        <ext xmlns:x14="http://schemas.microsoft.com/office/spreadsheetml/2009/9/main" uri="{B025F937-C7B1-47D3-B67F-A62EFF666E3E}">
          <x14:id>{324894E9-F235-406C-8A4B-E0F4B46182EB}</x14:id>
        </ext>
      </extLst>
    </cfRule>
  </conditionalFormatting>
  <conditionalFormatting sqref="J98">
    <cfRule type="dataBar" priority="5017">
      <dataBar>
        <cfvo type="min"/>
        <cfvo type="max"/>
        <color rgb="FFFFB628"/>
      </dataBar>
      <extLst>
        <ext xmlns:x14="http://schemas.microsoft.com/office/spreadsheetml/2009/9/main" uri="{B025F937-C7B1-47D3-B67F-A62EFF666E3E}">
          <x14:id>{15AC1D12-1F3E-4010-BA83-760ECA676C67}</x14:id>
        </ext>
      </extLst>
    </cfRule>
  </conditionalFormatting>
  <conditionalFormatting sqref="J98">
    <cfRule type="dataBar" priority="5018">
      <dataBar>
        <cfvo type="min"/>
        <cfvo type="max"/>
        <color rgb="FFFFB628"/>
      </dataBar>
      <extLst>
        <ext xmlns:x14="http://schemas.microsoft.com/office/spreadsheetml/2009/9/main" uri="{B025F937-C7B1-47D3-B67F-A62EFF666E3E}">
          <x14:id>{66A1E480-7F90-41F7-A0DE-468A6DF56030}</x14:id>
        </ext>
      </extLst>
    </cfRule>
  </conditionalFormatting>
  <conditionalFormatting sqref="J102">
    <cfRule type="dataBar" priority="5010">
      <dataBar>
        <cfvo type="min"/>
        <cfvo type="max"/>
        <color rgb="FF008AEF"/>
      </dataBar>
      <extLst>
        <ext xmlns:x14="http://schemas.microsoft.com/office/spreadsheetml/2009/9/main" uri="{B025F937-C7B1-47D3-B67F-A62EFF666E3E}">
          <x14:id>{40B88FD1-091E-4A98-A406-88BBE8BF1DF8}</x14:id>
        </ext>
      </extLst>
    </cfRule>
  </conditionalFormatting>
  <conditionalFormatting sqref="J102">
    <cfRule type="dataBar" priority="5011">
      <dataBar>
        <cfvo type="min"/>
        <cfvo type="max"/>
        <color rgb="FFFFB628"/>
      </dataBar>
      <extLst>
        <ext xmlns:x14="http://schemas.microsoft.com/office/spreadsheetml/2009/9/main" uri="{B025F937-C7B1-47D3-B67F-A62EFF666E3E}">
          <x14:id>{B6A9D512-46A7-4711-BB99-92DBB12ADA0A}</x14:id>
        </ext>
      </extLst>
    </cfRule>
  </conditionalFormatting>
  <conditionalFormatting sqref="J102">
    <cfRule type="dataBar" priority="5012">
      <dataBar>
        <cfvo type="min"/>
        <cfvo type="max"/>
        <color rgb="FFFFB628"/>
      </dataBar>
      <extLst>
        <ext xmlns:x14="http://schemas.microsoft.com/office/spreadsheetml/2009/9/main" uri="{B025F937-C7B1-47D3-B67F-A62EFF666E3E}">
          <x14:id>{575E1717-4915-4926-81E7-3D08A1929286}</x14:id>
        </ext>
      </extLst>
    </cfRule>
  </conditionalFormatting>
  <conditionalFormatting sqref="J106">
    <cfRule type="dataBar" priority="5007">
      <dataBar>
        <cfvo type="min"/>
        <cfvo type="max"/>
        <color rgb="FF008AEF"/>
      </dataBar>
      <extLst>
        <ext xmlns:x14="http://schemas.microsoft.com/office/spreadsheetml/2009/9/main" uri="{B025F937-C7B1-47D3-B67F-A62EFF666E3E}">
          <x14:id>{14A1D7D9-4830-4D9D-932C-A4E9BA3D23A6}</x14:id>
        </ext>
      </extLst>
    </cfRule>
  </conditionalFormatting>
  <conditionalFormatting sqref="J106">
    <cfRule type="dataBar" priority="5008">
      <dataBar>
        <cfvo type="min"/>
        <cfvo type="max"/>
        <color rgb="FFFFB628"/>
      </dataBar>
      <extLst>
        <ext xmlns:x14="http://schemas.microsoft.com/office/spreadsheetml/2009/9/main" uri="{B025F937-C7B1-47D3-B67F-A62EFF666E3E}">
          <x14:id>{0614DB80-D8AD-4F5B-9685-09E941565C02}</x14:id>
        </ext>
      </extLst>
    </cfRule>
  </conditionalFormatting>
  <conditionalFormatting sqref="J106">
    <cfRule type="dataBar" priority="5009">
      <dataBar>
        <cfvo type="min"/>
        <cfvo type="max"/>
        <color rgb="FFFFB628"/>
      </dataBar>
      <extLst>
        <ext xmlns:x14="http://schemas.microsoft.com/office/spreadsheetml/2009/9/main" uri="{B025F937-C7B1-47D3-B67F-A62EFF666E3E}">
          <x14:id>{2354A0D5-A95B-48D4-BBEC-8F93C4AFF5D1}</x14:id>
        </ext>
      </extLst>
    </cfRule>
  </conditionalFormatting>
  <conditionalFormatting sqref="J108">
    <cfRule type="dataBar" priority="5004">
      <dataBar>
        <cfvo type="min"/>
        <cfvo type="max"/>
        <color rgb="FF008AEF"/>
      </dataBar>
      <extLst>
        <ext xmlns:x14="http://schemas.microsoft.com/office/spreadsheetml/2009/9/main" uri="{B025F937-C7B1-47D3-B67F-A62EFF666E3E}">
          <x14:id>{B5121C45-C020-48A9-B6A8-BA9F8362CBEB}</x14:id>
        </ext>
      </extLst>
    </cfRule>
  </conditionalFormatting>
  <conditionalFormatting sqref="J108">
    <cfRule type="dataBar" priority="5005">
      <dataBar>
        <cfvo type="min"/>
        <cfvo type="max"/>
        <color rgb="FFFFB628"/>
      </dataBar>
      <extLst>
        <ext xmlns:x14="http://schemas.microsoft.com/office/spreadsheetml/2009/9/main" uri="{B025F937-C7B1-47D3-B67F-A62EFF666E3E}">
          <x14:id>{36173911-B39F-4033-8EB8-0A66A6F8A67E}</x14:id>
        </ext>
      </extLst>
    </cfRule>
  </conditionalFormatting>
  <conditionalFormatting sqref="J108">
    <cfRule type="dataBar" priority="5006">
      <dataBar>
        <cfvo type="min"/>
        <cfvo type="max"/>
        <color rgb="FFFFB628"/>
      </dataBar>
      <extLst>
        <ext xmlns:x14="http://schemas.microsoft.com/office/spreadsheetml/2009/9/main" uri="{B025F937-C7B1-47D3-B67F-A62EFF666E3E}">
          <x14:id>{6C22ABFB-AD6C-4C54-A530-912F0A7A911E}</x14:id>
        </ext>
      </extLst>
    </cfRule>
  </conditionalFormatting>
  <conditionalFormatting sqref="J110">
    <cfRule type="dataBar" priority="5001">
      <dataBar>
        <cfvo type="min"/>
        <cfvo type="max"/>
        <color rgb="FF008AEF"/>
      </dataBar>
      <extLst>
        <ext xmlns:x14="http://schemas.microsoft.com/office/spreadsheetml/2009/9/main" uri="{B025F937-C7B1-47D3-B67F-A62EFF666E3E}">
          <x14:id>{83F85515-A2F2-42E4-8882-563E55E5C55F}</x14:id>
        </ext>
      </extLst>
    </cfRule>
  </conditionalFormatting>
  <conditionalFormatting sqref="J110">
    <cfRule type="dataBar" priority="5002">
      <dataBar>
        <cfvo type="min"/>
        <cfvo type="max"/>
        <color rgb="FFFFB628"/>
      </dataBar>
      <extLst>
        <ext xmlns:x14="http://schemas.microsoft.com/office/spreadsheetml/2009/9/main" uri="{B025F937-C7B1-47D3-B67F-A62EFF666E3E}">
          <x14:id>{07868BAA-4A07-4384-A058-C6A13C99A293}</x14:id>
        </ext>
      </extLst>
    </cfRule>
  </conditionalFormatting>
  <conditionalFormatting sqref="J110">
    <cfRule type="dataBar" priority="5003">
      <dataBar>
        <cfvo type="min"/>
        <cfvo type="max"/>
        <color rgb="FFFFB628"/>
      </dataBar>
      <extLst>
        <ext xmlns:x14="http://schemas.microsoft.com/office/spreadsheetml/2009/9/main" uri="{B025F937-C7B1-47D3-B67F-A62EFF666E3E}">
          <x14:id>{57F69EDF-162C-455B-8839-D1D791A6AEEF}</x14:id>
        </ext>
      </extLst>
    </cfRule>
  </conditionalFormatting>
  <conditionalFormatting sqref="J111">
    <cfRule type="dataBar" priority="4998">
      <dataBar>
        <cfvo type="min"/>
        <cfvo type="max"/>
        <color rgb="FF008AEF"/>
      </dataBar>
      <extLst>
        <ext xmlns:x14="http://schemas.microsoft.com/office/spreadsheetml/2009/9/main" uri="{B025F937-C7B1-47D3-B67F-A62EFF666E3E}">
          <x14:id>{63A3FA35-50AE-4B1F-AA4D-40618FF67A12}</x14:id>
        </ext>
      </extLst>
    </cfRule>
  </conditionalFormatting>
  <conditionalFormatting sqref="J111">
    <cfRule type="dataBar" priority="4999">
      <dataBar>
        <cfvo type="min"/>
        <cfvo type="max"/>
        <color rgb="FFFFB628"/>
      </dataBar>
      <extLst>
        <ext xmlns:x14="http://schemas.microsoft.com/office/spreadsheetml/2009/9/main" uri="{B025F937-C7B1-47D3-B67F-A62EFF666E3E}">
          <x14:id>{E7AAECBB-245E-49AB-BEEA-AA414CAF4910}</x14:id>
        </ext>
      </extLst>
    </cfRule>
  </conditionalFormatting>
  <conditionalFormatting sqref="J111">
    <cfRule type="dataBar" priority="5000">
      <dataBar>
        <cfvo type="min"/>
        <cfvo type="max"/>
        <color rgb="FFFFB628"/>
      </dataBar>
      <extLst>
        <ext xmlns:x14="http://schemas.microsoft.com/office/spreadsheetml/2009/9/main" uri="{B025F937-C7B1-47D3-B67F-A62EFF666E3E}">
          <x14:id>{5262F83B-5B0B-4769-BE74-664C1FC98BE9}</x14:id>
        </ext>
      </extLst>
    </cfRule>
  </conditionalFormatting>
  <conditionalFormatting sqref="J116">
    <cfRule type="dataBar" priority="4995">
      <dataBar>
        <cfvo type="min"/>
        <cfvo type="max"/>
        <color rgb="FF008AEF"/>
      </dataBar>
      <extLst>
        <ext xmlns:x14="http://schemas.microsoft.com/office/spreadsheetml/2009/9/main" uri="{B025F937-C7B1-47D3-B67F-A62EFF666E3E}">
          <x14:id>{CDBC407B-AABF-4264-8234-944B6F60F2D9}</x14:id>
        </ext>
      </extLst>
    </cfRule>
  </conditionalFormatting>
  <conditionalFormatting sqref="J116">
    <cfRule type="dataBar" priority="4996">
      <dataBar>
        <cfvo type="min"/>
        <cfvo type="max"/>
        <color rgb="FFFFB628"/>
      </dataBar>
      <extLst>
        <ext xmlns:x14="http://schemas.microsoft.com/office/spreadsheetml/2009/9/main" uri="{B025F937-C7B1-47D3-B67F-A62EFF666E3E}">
          <x14:id>{EF54FF82-304E-497E-89A1-7706DBA0BF4A}</x14:id>
        </ext>
      </extLst>
    </cfRule>
  </conditionalFormatting>
  <conditionalFormatting sqref="J116">
    <cfRule type="dataBar" priority="4997">
      <dataBar>
        <cfvo type="min"/>
        <cfvo type="max"/>
        <color rgb="FFFFB628"/>
      </dataBar>
      <extLst>
        <ext xmlns:x14="http://schemas.microsoft.com/office/spreadsheetml/2009/9/main" uri="{B025F937-C7B1-47D3-B67F-A62EFF666E3E}">
          <x14:id>{C7C69EA4-3DB5-4191-BC4E-30C4F4B32283}</x14:id>
        </ext>
      </extLst>
    </cfRule>
  </conditionalFormatting>
  <conditionalFormatting sqref="J132">
    <cfRule type="dataBar" priority="4989">
      <dataBar>
        <cfvo type="min"/>
        <cfvo type="max"/>
        <color rgb="FF008AEF"/>
      </dataBar>
      <extLst>
        <ext xmlns:x14="http://schemas.microsoft.com/office/spreadsheetml/2009/9/main" uri="{B025F937-C7B1-47D3-B67F-A62EFF666E3E}">
          <x14:id>{37700335-E3F6-4239-9619-6046A6EE999E}</x14:id>
        </ext>
      </extLst>
    </cfRule>
  </conditionalFormatting>
  <conditionalFormatting sqref="J132">
    <cfRule type="dataBar" priority="4990">
      <dataBar>
        <cfvo type="min"/>
        <cfvo type="max"/>
        <color rgb="FFFFB628"/>
      </dataBar>
      <extLst>
        <ext xmlns:x14="http://schemas.microsoft.com/office/spreadsheetml/2009/9/main" uri="{B025F937-C7B1-47D3-B67F-A62EFF666E3E}">
          <x14:id>{A13E40E6-4A54-4B9E-A636-9BE4DA688BDD}</x14:id>
        </ext>
      </extLst>
    </cfRule>
  </conditionalFormatting>
  <conditionalFormatting sqref="J132">
    <cfRule type="dataBar" priority="4991">
      <dataBar>
        <cfvo type="min"/>
        <cfvo type="max"/>
        <color rgb="FFFFB628"/>
      </dataBar>
      <extLst>
        <ext xmlns:x14="http://schemas.microsoft.com/office/spreadsheetml/2009/9/main" uri="{B025F937-C7B1-47D3-B67F-A62EFF666E3E}">
          <x14:id>{AEECCF4C-8641-4F3B-BCAF-7EC0EA071750}</x14:id>
        </ext>
      </extLst>
    </cfRule>
  </conditionalFormatting>
  <conditionalFormatting sqref="J134">
    <cfRule type="dataBar" priority="4986">
      <dataBar>
        <cfvo type="min"/>
        <cfvo type="max"/>
        <color rgb="FF008AEF"/>
      </dataBar>
      <extLst>
        <ext xmlns:x14="http://schemas.microsoft.com/office/spreadsheetml/2009/9/main" uri="{B025F937-C7B1-47D3-B67F-A62EFF666E3E}">
          <x14:id>{49610053-3BF6-4B17-92D7-FF5397674FC1}</x14:id>
        </ext>
      </extLst>
    </cfRule>
  </conditionalFormatting>
  <conditionalFormatting sqref="J134">
    <cfRule type="dataBar" priority="4987">
      <dataBar>
        <cfvo type="min"/>
        <cfvo type="max"/>
        <color rgb="FFFFB628"/>
      </dataBar>
      <extLst>
        <ext xmlns:x14="http://schemas.microsoft.com/office/spreadsheetml/2009/9/main" uri="{B025F937-C7B1-47D3-B67F-A62EFF666E3E}">
          <x14:id>{59C42C71-8973-4EA2-BDF9-4BDC75244753}</x14:id>
        </ext>
      </extLst>
    </cfRule>
  </conditionalFormatting>
  <conditionalFormatting sqref="J134">
    <cfRule type="dataBar" priority="4988">
      <dataBar>
        <cfvo type="min"/>
        <cfvo type="max"/>
        <color rgb="FFFFB628"/>
      </dataBar>
      <extLst>
        <ext xmlns:x14="http://schemas.microsoft.com/office/spreadsheetml/2009/9/main" uri="{B025F937-C7B1-47D3-B67F-A62EFF666E3E}">
          <x14:id>{5441E713-757C-4CBA-B12A-8BDD8A513DCF}</x14:id>
        </ext>
      </extLst>
    </cfRule>
  </conditionalFormatting>
  <conditionalFormatting sqref="J135:J137">
    <cfRule type="dataBar" priority="4983">
      <dataBar>
        <cfvo type="min"/>
        <cfvo type="max"/>
        <color rgb="FF008AEF"/>
      </dataBar>
      <extLst>
        <ext xmlns:x14="http://schemas.microsoft.com/office/spreadsheetml/2009/9/main" uri="{B025F937-C7B1-47D3-B67F-A62EFF666E3E}">
          <x14:id>{A9C6C06D-2489-4253-89E4-EBB46FEB4568}</x14:id>
        </ext>
      </extLst>
    </cfRule>
  </conditionalFormatting>
  <conditionalFormatting sqref="J135:J137">
    <cfRule type="dataBar" priority="4984">
      <dataBar>
        <cfvo type="min"/>
        <cfvo type="max"/>
        <color rgb="FFFFB628"/>
      </dataBar>
      <extLst>
        <ext xmlns:x14="http://schemas.microsoft.com/office/spreadsheetml/2009/9/main" uri="{B025F937-C7B1-47D3-B67F-A62EFF666E3E}">
          <x14:id>{6F7ECAC6-FF34-4A95-864B-40298D3BC22C}</x14:id>
        </ext>
      </extLst>
    </cfRule>
  </conditionalFormatting>
  <conditionalFormatting sqref="J135:J137">
    <cfRule type="dataBar" priority="4985">
      <dataBar>
        <cfvo type="min"/>
        <cfvo type="max"/>
        <color rgb="FFFFB628"/>
      </dataBar>
      <extLst>
        <ext xmlns:x14="http://schemas.microsoft.com/office/spreadsheetml/2009/9/main" uri="{B025F937-C7B1-47D3-B67F-A62EFF666E3E}">
          <x14:id>{7B672562-4747-4C9E-8034-8C73C4180BD0}</x14:id>
        </ext>
      </extLst>
    </cfRule>
  </conditionalFormatting>
  <conditionalFormatting sqref="J140 J142">
    <cfRule type="dataBar" priority="4980">
      <dataBar>
        <cfvo type="min"/>
        <cfvo type="max"/>
        <color rgb="FF008AEF"/>
      </dataBar>
      <extLst>
        <ext xmlns:x14="http://schemas.microsoft.com/office/spreadsheetml/2009/9/main" uri="{B025F937-C7B1-47D3-B67F-A62EFF666E3E}">
          <x14:id>{7F598F38-DB97-4659-86BC-9FE53C7DD2F5}</x14:id>
        </ext>
      </extLst>
    </cfRule>
  </conditionalFormatting>
  <conditionalFormatting sqref="J140 J142">
    <cfRule type="dataBar" priority="4981">
      <dataBar>
        <cfvo type="min"/>
        <cfvo type="max"/>
        <color rgb="FFFFB628"/>
      </dataBar>
      <extLst>
        <ext xmlns:x14="http://schemas.microsoft.com/office/spreadsheetml/2009/9/main" uri="{B025F937-C7B1-47D3-B67F-A62EFF666E3E}">
          <x14:id>{9CDE0E74-B84F-4004-8EA9-1827CBFFFDAB}</x14:id>
        </ext>
      </extLst>
    </cfRule>
  </conditionalFormatting>
  <conditionalFormatting sqref="J140 J142">
    <cfRule type="dataBar" priority="4982">
      <dataBar>
        <cfvo type="min"/>
        <cfvo type="max"/>
        <color rgb="FFFFB628"/>
      </dataBar>
      <extLst>
        <ext xmlns:x14="http://schemas.microsoft.com/office/spreadsheetml/2009/9/main" uri="{B025F937-C7B1-47D3-B67F-A62EFF666E3E}">
          <x14:id>{7060D8D1-E428-4F30-9C99-8BC1D03F29CC}</x14:id>
        </ext>
      </extLst>
    </cfRule>
  </conditionalFormatting>
  <conditionalFormatting sqref="J144">
    <cfRule type="dataBar" priority="4977">
      <dataBar>
        <cfvo type="min"/>
        <cfvo type="max"/>
        <color rgb="FF008AEF"/>
      </dataBar>
      <extLst>
        <ext xmlns:x14="http://schemas.microsoft.com/office/spreadsheetml/2009/9/main" uri="{B025F937-C7B1-47D3-B67F-A62EFF666E3E}">
          <x14:id>{B2AD8A59-7447-40DB-BC83-ADCCF34192C3}</x14:id>
        </ext>
      </extLst>
    </cfRule>
  </conditionalFormatting>
  <conditionalFormatting sqref="J144">
    <cfRule type="dataBar" priority="4978">
      <dataBar>
        <cfvo type="min"/>
        <cfvo type="max"/>
        <color rgb="FFFFB628"/>
      </dataBar>
      <extLst>
        <ext xmlns:x14="http://schemas.microsoft.com/office/spreadsheetml/2009/9/main" uri="{B025F937-C7B1-47D3-B67F-A62EFF666E3E}">
          <x14:id>{5CF701CD-2A1F-494D-8ED4-1E7E9013F452}</x14:id>
        </ext>
      </extLst>
    </cfRule>
  </conditionalFormatting>
  <conditionalFormatting sqref="J144">
    <cfRule type="dataBar" priority="4979">
      <dataBar>
        <cfvo type="min"/>
        <cfvo type="max"/>
        <color rgb="FFFFB628"/>
      </dataBar>
      <extLst>
        <ext xmlns:x14="http://schemas.microsoft.com/office/spreadsheetml/2009/9/main" uri="{B025F937-C7B1-47D3-B67F-A62EFF666E3E}">
          <x14:id>{66B93170-6FB9-4736-B456-E3A9EF563DF3}</x14:id>
        </ext>
      </extLst>
    </cfRule>
  </conditionalFormatting>
  <conditionalFormatting sqref="J145">
    <cfRule type="dataBar" priority="4974">
      <dataBar>
        <cfvo type="min"/>
        <cfvo type="max"/>
        <color rgb="FF008AEF"/>
      </dataBar>
      <extLst>
        <ext xmlns:x14="http://schemas.microsoft.com/office/spreadsheetml/2009/9/main" uri="{B025F937-C7B1-47D3-B67F-A62EFF666E3E}">
          <x14:id>{7A00F845-7DE1-492E-845E-341F24359688}</x14:id>
        </ext>
      </extLst>
    </cfRule>
  </conditionalFormatting>
  <conditionalFormatting sqref="J145">
    <cfRule type="dataBar" priority="4975">
      <dataBar>
        <cfvo type="min"/>
        <cfvo type="max"/>
        <color rgb="FFFFB628"/>
      </dataBar>
      <extLst>
        <ext xmlns:x14="http://schemas.microsoft.com/office/spreadsheetml/2009/9/main" uri="{B025F937-C7B1-47D3-B67F-A62EFF666E3E}">
          <x14:id>{8B8BA62F-3651-4E2C-BFA2-FB7EAC5CDC61}</x14:id>
        </ext>
      </extLst>
    </cfRule>
  </conditionalFormatting>
  <conditionalFormatting sqref="J145">
    <cfRule type="dataBar" priority="4976">
      <dataBar>
        <cfvo type="min"/>
        <cfvo type="max"/>
        <color rgb="FFFFB628"/>
      </dataBar>
      <extLst>
        <ext xmlns:x14="http://schemas.microsoft.com/office/spreadsheetml/2009/9/main" uri="{B025F937-C7B1-47D3-B67F-A62EFF666E3E}">
          <x14:id>{0EA7CFD3-E956-48C4-8350-2859FA209BE8}</x14:id>
        </ext>
      </extLst>
    </cfRule>
  </conditionalFormatting>
  <conditionalFormatting sqref="J146">
    <cfRule type="dataBar" priority="4971">
      <dataBar>
        <cfvo type="min"/>
        <cfvo type="max"/>
        <color rgb="FF008AEF"/>
      </dataBar>
      <extLst>
        <ext xmlns:x14="http://schemas.microsoft.com/office/spreadsheetml/2009/9/main" uri="{B025F937-C7B1-47D3-B67F-A62EFF666E3E}">
          <x14:id>{6A26064E-0AA0-4A83-AAB1-3C6CD2129DAF}</x14:id>
        </ext>
      </extLst>
    </cfRule>
  </conditionalFormatting>
  <conditionalFormatting sqref="J146">
    <cfRule type="dataBar" priority="4972">
      <dataBar>
        <cfvo type="min"/>
        <cfvo type="max"/>
        <color rgb="FFFFB628"/>
      </dataBar>
      <extLst>
        <ext xmlns:x14="http://schemas.microsoft.com/office/spreadsheetml/2009/9/main" uri="{B025F937-C7B1-47D3-B67F-A62EFF666E3E}">
          <x14:id>{1820E66D-2E29-424C-B01D-98442FE02729}</x14:id>
        </ext>
      </extLst>
    </cfRule>
  </conditionalFormatting>
  <conditionalFormatting sqref="J146">
    <cfRule type="dataBar" priority="4973">
      <dataBar>
        <cfvo type="min"/>
        <cfvo type="max"/>
        <color rgb="FFFFB628"/>
      </dataBar>
      <extLst>
        <ext xmlns:x14="http://schemas.microsoft.com/office/spreadsheetml/2009/9/main" uri="{B025F937-C7B1-47D3-B67F-A62EFF666E3E}">
          <x14:id>{9D35E4D0-0E69-484A-A4A7-B2EFE33063A6}</x14:id>
        </ext>
      </extLst>
    </cfRule>
  </conditionalFormatting>
  <conditionalFormatting sqref="J147:J148">
    <cfRule type="dataBar" priority="4968">
      <dataBar>
        <cfvo type="min"/>
        <cfvo type="max"/>
        <color rgb="FF008AEF"/>
      </dataBar>
      <extLst>
        <ext xmlns:x14="http://schemas.microsoft.com/office/spreadsheetml/2009/9/main" uri="{B025F937-C7B1-47D3-B67F-A62EFF666E3E}">
          <x14:id>{A525F2E0-DA0A-4BD5-B07F-F24AC21BF1C5}</x14:id>
        </ext>
      </extLst>
    </cfRule>
  </conditionalFormatting>
  <conditionalFormatting sqref="J147:J148">
    <cfRule type="dataBar" priority="4969">
      <dataBar>
        <cfvo type="min"/>
        <cfvo type="max"/>
        <color rgb="FFFFB628"/>
      </dataBar>
      <extLst>
        <ext xmlns:x14="http://schemas.microsoft.com/office/spreadsheetml/2009/9/main" uri="{B025F937-C7B1-47D3-B67F-A62EFF666E3E}">
          <x14:id>{E6F833BB-B3EC-4B4A-997F-48CEA91BF4F1}</x14:id>
        </ext>
      </extLst>
    </cfRule>
  </conditionalFormatting>
  <conditionalFormatting sqref="J147:J148">
    <cfRule type="dataBar" priority="4970">
      <dataBar>
        <cfvo type="min"/>
        <cfvo type="max"/>
        <color rgb="FFFFB628"/>
      </dataBar>
      <extLst>
        <ext xmlns:x14="http://schemas.microsoft.com/office/spreadsheetml/2009/9/main" uri="{B025F937-C7B1-47D3-B67F-A62EFF666E3E}">
          <x14:id>{BF97B2BD-7A52-426C-BC3E-CFE8B5EA3E68}</x14:id>
        </ext>
      </extLst>
    </cfRule>
  </conditionalFormatting>
  <conditionalFormatting sqref="J151:J155">
    <cfRule type="dataBar" priority="4965">
      <dataBar>
        <cfvo type="min"/>
        <cfvo type="max"/>
        <color rgb="FF008AEF"/>
      </dataBar>
      <extLst>
        <ext xmlns:x14="http://schemas.microsoft.com/office/spreadsheetml/2009/9/main" uri="{B025F937-C7B1-47D3-B67F-A62EFF666E3E}">
          <x14:id>{3568651F-7C35-4496-8005-E75C6E308E00}</x14:id>
        </ext>
      </extLst>
    </cfRule>
  </conditionalFormatting>
  <conditionalFormatting sqref="J151:J155">
    <cfRule type="dataBar" priority="4966">
      <dataBar>
        <cfvo type="min"/>
        <cfvo type="max"/>
        <color rgb="FFFFB628"/>
      </dataBar>
      <extLst>
        <ext xmlns:x14="http://schemas.microsoft.com/office/spreadsheetml/2009/9/main" uri="{B025F937-C7B1-47D3-B67F-A62EFF666E3E}">
          <x14:id>{6BB5A8C1-06CB-4522-BC4A-2906335A3DF8}</x14:id>
        </ext>
      </extLst>
    </cfRule>
  </conditionalFormatting>
  <conditionalFormatting sqref="J151:J155">
    <cfRule type="dataBar" priority="4967">
      <dataBar>
        <cfvo type="min"/>
        <cfvo type="max"/>
        <color rgb="FFFFB628"/>
      </dataBar>
      <extLst>
        <ext xmlns:x14="http://schemas.microsoft.com/office/spreadsheetml/2009/9/main" uri="{B025F937-C7B1-47D3-B67F-A62EFF666E3E}">
          <x14:id>{F60C404C-B05D-4D49-A3A3-B9D9CE1952CD}</x14:id>
        </ext>
      </extLst>
    </cfRule>
  </conditionalFormatting>
  <conditionalFormatting sqref="J156:J157">
    <cfRule type="dataBar" priority="4959">
      <dataBar>
        <cfvo type="min"/>
        <cfvo type="max"/>
        <color rgb="FF008AEF"/>
      </dataBar>
      <extLst>
        <ext xmlns:x14="http://schemas.microsoft.com/office/spreadsheetml/2009/9/main" uri="{B025F937-C7B1-47D3-B67F-A62EFF666E3E}">
          <x14:id>{59973637-CF61-4F16-927E-723C4862C032}</x14:id>
        </ext>
      </extLst>
    </cfRule>
  </conditionalFormatting>
  <conditionalFormatting sqref="J156:J157">
    <cfRule type="dataBar" priority="4960">
      <dataBar>
        <cfvo type="min"/>
        <cfvo type="max"/>
        <color rgb="FFFFB628"/>
      </dataBar>
      <extLst>
        <ext xmlns:x14="http://schemas.microsoft.com/office/spreadsheetml/2009/9/main" uri="{B025F937-C7B1-47D3-B67F-A62EFF666E3E}">
          <x14:id>{60C7E4A2-90FF-4CA0-812E-4194E7241FEB}</x14:id>
        </ext>
      </extLst>
    </cfRule>
  </conditionalFormatting>
  <conditionalFormatting sqref="J156:J157">
    <cfRule type="dataBar" priority="4961">
      <dataBar>
        <cfvo type="min"/>
        <cfvo type="max"/>
        <color rgb="FFFFB628"/>
      </dataBar>
      <extLst>
        <ext xmlns:x14="http://schemas.microsoft.com/office/spreadsheetml/2009/9/main" uri="{B025F937-C7B1-47D3-B67F-A62EFF666E3E}">
          <x14:id>{E4FD03A9-BF62-4427-B5D9-C38E0F79F0B8}</x14:id>
        </ext>
      </extLst>
    </cfRule>
  </conditionalFormatting>
  <conditionalFormatting sqref="J61">
    <cfRule type="dataBar" priority="4956">
      <dataBar>
        <cfvo type="min"/>
        <cfvo type="max"/>
        <color rgb="FF008AEF"/>
      </dataBar>
      <extLst>
        <ext xmlns:x14="http://schemas.microsoft.com/office/spreadsheetml/2009/9/main" uri="{B025F937-C7B1-47D3-B67F-A62EFF666E3E}">
          <x14:id>{1061DFB6-4A93-454E-89AF-381DA550D1A7}</x14:id>
        </ext>
      </extLst>
    </cfRule>
  </conditionalFormatting>
  <conditionalFormatting sqref="J61">
    <cfRule type="dataBar" priority="4957">
      <dataBar>
        <cfvo type="min"/>
        <cfvo type="max"/>
        <color rgb="FFFFB628"/>
      </dataBar>
      <extLst>
        <ext xmlns:x14="http://schemas.microsoft.com/office/spreadsheetml/2009/9/main" uri="{B025F937-C7B1-47D3-B67F-A62EFF666E3E}">
          <x14:id>{B62D9D4B-109A-426E-BCB5-E96C83DEE35F}</x14:id>
        </ext>
      </extLst>
    </cfRule>
  </conditionalFormatting>
  <conditionalFormatting sqref="J61">
    <cfRule type="dataBar" priority="4958">
      <dataBar>
        <cfvo type="min"/>
        <cfvo type="max"/>
        <color rgb="FFFFB628"/>
      </dataBar>
      <extLst>
        <ext xmlns:x14="http://schemas.microsoft.com/office/spreadsheetml/2009/9/main" uri="{B025F937-C7B1-47D3-B67F-A62EFF666E3E}">
          <x14:id>{593F48D9-7FB6-4B06-AB57-B865FEF9AE27}</x14:id>
        </ext>
      </extLst>
    </cfRule>
  </conditionalFormatting>
  <conditionalFormatting sqref="W20 I20">
    <cfRule type="dataBar" priority="5488">
      <dataBar>
        <cfvo type="min"/>
        <cfvo type="max"/>
        <color rgb="FF008AEF"/>
      </dataBar>
      <extLst>
        <ext xmlns:x14="http://schemas.microsoft.com/office/spreadsheetml/2009/9/main" uri="{B025F937-C7B1-47D3-B67F-A62EFF666E3E}">
          <x14:id>{FF0677B4-7F85-4992-8159-62B8F8F14A42}</x14:id>
        </ext>
      </extLst>
    </cfRule>
  </conditionalFormatting>
  <conditionalFormatting sqref="G20:I20 W20">
    <cfRule type="dataBar" priority="5489">
      <dataBar>
        <cfvo type="min"/>
        <cfvo type="max"/>
        <color rgb="FFFFB628"/>
      </dataBar>
      <extLst>
        <ext xmlns:x14="http://schemas.microsoft.com/office/spreadsheetml/2009/9/main" uri="{B025F937-C7B1-47D3-B67F-A62EFF666E3E}">
          <x14:id>{672F22BC-A78C-487C-8333-B5C687938EE1}</x14:id>
        </ext>
      </extLst>
    </cfRule>
  </conditionalFormatting>
  <conditionalFormatting sqref="G20:I20 W20">
    <cfRule type="dataBar" priority="5490">
      <dataBar>
        <cfvo type="min"/>
        <cfvo type="max"/>
        <color rgb="FFFFB628"/>
      </dataBar>
      <extLst>
        <ext xmlns:x14="http://schemas.microsoft.com/office/spreadsheetml/2009/9/main" uri="{B025F937-C7B1-47D3-B67F-A62EFF666E3E}">
          <x14:id>{71BB416E-928E-48E3-AF31-1184E2CBE95B}</x14:id>
        </ext>
      </extLst>
    </cfRule>
  </conditionalFormatting>
  <conditionalFormatting sqref="W21 W60 I60 I21">
    <cfRule type="dataBar" priority="5491">
      <dataBar>
        <cfvo type="min"/>
        <cfvo type="max"/>
        <color rgb="FF008AEF"/>
      </dataBar>
      <extLst>
        <ext xmlns:x14="http://schemas.microsoft.com/office/spreadsheetml/2009/9/main" uri="{B025F937-C7B1-47D3-B67F-A62EFF666E3E}">
          <x14:id>{E56AF321-5843-4DC3-BA5A-0FBD4D8064CB}</x14:id>
        </ext>
      </extLst>
    </cfRule>
  </conditionalFormatting>
  <conditionalFormatting sqref="W21 W60 I60 I21">
    <cfRule type="dataBar" priority="5492">
      <dataBar>
        <cfvo type="min"/>
        <cfvo type="max"/>
        <color rgb="FFFFB628"/>
      </dataBar>
      <extLst>
        <ext xmlns:x14="http://schemas.microsoft.com/office/spreadsheetml/2009/9/main" uri="{B025F937-C7B1-47D3-B67F-A62EFF666E3E}">
          <x14:id>{CB7008C4-B9A7-4A33-B13A-D6A042983610}</x14:id>
        </ext>
      </extLst>
    </cfRule>
  </conditionalFormatting>
  <conditionalFormatting sqref="W21 W60 I60 I21">
    <cfRule type="dataBar" priority="5493">
      <dataBar>
        <cfvo type="min"/>
        <cfvo type="max"/>
        <color rgb="FFFFB628"/>
      </dataBar>
      <extLst>
        <ext xmlns:x14="http://schemas.microsoft.com/office/spreadsheetml/2009/9/main" uri="{B025F937-C7B1-47D3-B67F-A62EFF666E3E}">
          <x14:id>{BE2270FA-A281-4E04-8E7E-808F5EE51BAD}</x14:id>
        </ext>
      </extLst>
    </cfRule>
  </conditionalFormatting>
  <conditionalFormatting sqref="W22:W23 I22:I23">
    <cfRule type="dataBar" priority="5494">
      <dataBar>
        <cfvo type="min"/>
        <cfvo type="max"/>
        <color rgb="FF008AEF"/>
      </dataBar>
      <extLst>
        <ext xmlns:x14="http://schemas.microsoft.com/office/spreadsheetml/2009/9/main" uri="{B025F937-C7B1-47D3-B67F-A62EFF666E3E}">
          <x14:id>{9BD7AA45-47DD-415E-8CF6-D098F21306B9}</x14:id>
        </ext>
      </extLst>
    </cfRule>
  </conditionalFormatting>
  <conditionalFormatting sqref="W22:W23 I22:I23">
    <cfRule type="dataBar" priority="5495">
      <dataBar>
        <cfvo type="min"/>
        <cfvo type="max"/>
        <color rgb="FFFFB628"/>
      </dataBar>
      <extLst>
        <ext xmlns:x14="http://schemas.microsoft.com/office/spreadsheetml/2009/9/main" uri="{B025F937-C7B1-47D3-B67F-A62EFF666E3E}">
          <x14:id>{8CFC837B-1BA0-4EDE-82F8-2AF87E7A508E}</x14:id>
        </ext>
      </extLst>
    </cfRule>
  </conditionalFormatting>
  <conditionalFormatting sqref="W22:W23 I22:I23">
    <cfRule type="dataBar" priority="5496">
      <dataBar>
        <cfvo type="min"/>
        <cfvo type="max"/>
        <color rgb="FFFFB628"/>
      </dataBar>
      <extLst>
        <ext xmlns:x14="http://schemas.microsoft.com/office/spreadsheetml/2009/9/main" uri="{B025F937-C7B1-47D3-B67F-A62EFF666E3E}">
          <x14:id>{8B73CD61-74FD-4B6D-8725-11594DA51537}</x14:id>
        </ext>
      </extLst>
    </cfRule>
  </conditionalFormatting>
  <conditionalFormatting sqref="I27 W27">
    <cfRule type="dataBar" priority="5497">
      <dataBar>
        <cfvo type="min"/>
        <cfvo type="max"/>
        <color rgb="FF008AEF"/>
      </dataBar>
      <extLst>
        <ext xmlns:x14="http://schemas.microsoft.com/office/spreadsheetml/2009/9/main" uri="{B025F937-C7B1-47D3-B67F-A62EFF666E3E}">
          <x14:id>{E3037182-0462-451A-A536-EF0F8FA5FBF7}</x14:id>
        </ext>
      </extLst>
    </cfRule>
  </conditionalFormatting>
  <conditionalFormatting sqref="I27 W27">
    <cfRule type="dataBar" priority="5498">
      <dataBar>
        <cfvo type="min"/>
        <cfvo type="max"/>
        <color rgb="FFFFB628"/>
      </dataBar>
      <extLst>
        <ext xmlns:x14="http://schemas.microsoft.com/office/spreadsheetml/2009/9/main" uri="{B025F937-C7B1-47D3-B67F-A62EFF666E3E}">
          <x14:id>{7C304244-D504-4494-9058-6F62CA16BE9F}</x14:id>
        </ext>
      </extLst>
    </cfRule>
  </conditionalFormatting>
  <conditionalFormatting sqref="I27 W27">
    <cfRule type="dataBar" priority="5499">
      <dataBar>
        <cfvo type="min"/>
        <cfvo type="max"/>
        <color rgb="FFFFB628"/>
      </dataBar>
      <extLst>
        <ext xmlns:x14="http://schemas.microsoft.com/office/spreadsheetml/2009/9/main" uri="{B025F937-C7B1-47D3-B67F-A62EFF666E3E}">
          <x14:id>{987924FD-7EA0-47F3-8A5A-1E6FCF921454}</x14:id>
        </ext>
      </extLst>
    </cfRule>
  </conditionalFormatting>
  <conditionalFormatting sqref="I72 W72">
    <cfRule type="dataBar" priority="5500">
      <dataBar>
        <cfvo type="min"/>
        <cfvo type="max"/>
        <color rgb="FF008AEF"/>
      </dataBar>
      <extLst>
        <ext xmlns:x14="http://schemas.microsoft.com/office/spreadsheetml/2009/9/main" uri="{B025F937-C7B1-47D3-B67F-A62EFF666E3E}">
          <x14:id>{309614F1-F1B6-4469-AE36-A655D4038EBD}</x14:id>
        </ext>
      </extLst>
    </cfRule>
  </conditionalFormatting>
  <conditionalFormatting sqref="I72 W72">
    <cfRule type="dataBar" priority="5501">
      <dataBar>
        <cfvo type="min"/>
        <cfvo type="max"/>
        <color rgb="FFFFB628"/>
      </dataBar>
      <extLst>
        <ext xmlns:x14="http://schemas.microsoft.com/office/spreadsheetml/2009/9/main" uri="{B025F937-C7B1-47D3-B67F-A62EFF666E3E}">
          <x14:id>{A79ACC7D-5E1D-4B8F-94CF-B651C45F12A4}</x14:id>
        </ext>
      </extLst>
    </cfRule>
  </conditionalFormatting>
  <conditionalFormatting sqref="I72 W72">
    <cfRule type="dataBar" priority="5502">
      <dataBar>
        <cfvo type="min"/>
        <cfvo type="max"/>
        <color rgb="FFFFB628"/>
      </dataBar>
      <extLst>
        <ext xmlns:x14="http://schemas.microsoft.com/office/spreadsheetml/2009/9/main" uri="{B025F937-C7B1-47D3-B67F-A62EFF666E3E}">
          <x14:id>{C25758C8-1646-465D-AA11-AD862F5AA9FD}</x14:id>
        </ext>
      </extLst>
    </cfRule>
  </conditionalFormatting>
  <conditionalFormatting sqref="I74 W74">
    <cfRule type="dataBar" priority="5506">
      <dataBar>
        <cfvo type="min"/>
        <cfvo type="max"/>
        <color rgb="FF008AEF"/>
      </dataBar>
      <extLst>
        <ext xmlns:x14="http://schemas.microsoft.com/office/spreadsheetml/2009/9/main" uri="{B025F937-C7B1-47D3-B67F-A62EFF666E3E}">
          <x14:id>{B5E2B1DC-0930-48B2-A681-5EB151EF9C55}</x14:id>
        </ext>
      </extLst>
    </cfRule>
  </conditionalFormatting>
  <conditionalFormatting sqref="I74 W74">
    <cfRule type="dataBar" priority="5507">
      <dataBar>
        <cfvo type="min"/>
        <cfvo type="max"/>
        <color rgb="FFFFB628"/>
      </dataBar>
      <extLst>
        <ext xmlns:x14="http://schemas.microsoft.com/office/spreadsheetml/2009/9/main" uri="{B025F937-C7B1-47D3-B67F-A62EFF666E3E}">
          <x14:id>{BE1638E8-1228-4F42-B2E8-5D63743067B9}</x14:id>
        </ext>
      </extLst>
    </cfRule>
  </conditionalFormatting>
  <conditionalFormatting sqref="I74 W74">
    <cfRule type="dataBar" priority="5508">
      <dataBar>
        <cfvo type="min"/>
        <cfvo type="max"/>
        <color rgb="FFFFB628"/>
      </dataBar>
      <extLst>
        <ext xmlns:x14="http://schemas.microsoft.com/office/spreadsheetml/2009/9/main" uri="{B025F937-C7B1-47D3-B67F-A62EFF666E3E}">
          <x14:id>{AE6CF2C9-7EEF-45C6-9DF8-5DFA746751D2}</x14:id>
        </ext>
      </extLst>
    </cfRule>
  </conditionalFormatting>
  <conditionalFormatting sqref="I77 W77">
    <cfRule type="dataBar" priority="5509">
      <dataBar>
        <cfvo type="min"/>
        <cfvo type="max"/>
        <color rgb="FF008AEF"/>
      </dataBar>
      <extLst>
        <ext xmlns:x14="http://schemas.microsoft.com/office/spreadsheetml/2009/9/main" uri="{B025F937-C7B1-47D3-B67F-A62EFF666E3E}">
          <x14:id>{05FE8778-5615-40E5-ADB8-6E7620C30CC8}</x14:id>
        </ext>
      </extLst>
    </cfRule>
  </conditionalFormatting>
  <conditionalFormatting sqref="I77 W77">
    <cfRule type="dataBar" priority="5510">
      <dataBar>
        <cfvo type="min"/>
        <cfvo type="max"/>
        <color rgb="FFFFB628"/>
      </dataBar>
      <extLst>
        <ext xmlns:x14="http://schemas.microsoft.com/office/spreadsheetml/2009/9/main" uri="{B025F937-C7B1-47D3-B67F-A62EFF666E3E}">
          <x14:id>{C86598D8-B063-4D6E-833F-563334672ACB}</x14:id>
        </ext>
      </extLst>
    </cfRule>
  </conditionalFormatting>
  <conditionalFormatting sqref="I77 W77">
    <cfRule type="dataBar" priority="5511">
      <dataBar>
        <cfvo type="min"/>
        <cfvo type="max"/>
        <color rgb="FFFFB628"/>
      </dataBar>
      <extLst>
        <ext xmlns:x14="http://schemas.microsoft.com/office/spreadsheetml/2009/9/main" uri="{B025F937-C7B1-47D3-B67F-A62EFF666E3E}">
          <x14:id>{F160D2F0-DC93-40EF-8746-C0E88DB8D029}</x14:id>
        </ext>
      </extLst>
    </cfRule>
  </conditionalFormatting>
  <conditionalFormatting sqref="I78 W78">
    <cfRule type="dataBar" priority="5512">
      <dataBar>
        <cfvo type="min"/>
        <cfvo type="max"/>
        <color rgb="FF008AEF"/>
      </dataBar>
      <extLst>
        <ext xmlns:x14="http://schemas.microsoft.com/office/spreadsheetml/2009/9/main" uri="{B025F937-C7B1-47D3-B67F-A62EFF666E3E}">
          <x14:id>{66ABD446-CCCF-45AD-8724-A94B1077AE2C}</x14:id>
        </ext>
      </extLst>
    </cfRule>
  </conditionalFormatting>
  <conditionalFormatting sqref="I78 W78">
    <cfRule type="dataBar" priority="5513">
      <dataBar>
        <cfvo type="min"/>
        <cfvo type="max"/>
        <color rgb="FFFFB628"/>
      </dataBar>
      <extLst>
        <ext xmlns:x14="http://schemas.microsoft.com/office/spreadsheetml/2009/9/main" uri="{B025F937-C7B1-47D3-B67F-A62EFF666E3E}">
          <x14:id>{5681D638-F893-4BB7-88C9-9F766FB4A448}</x14:id>
        </ext>
      </extLst>
    </cfRule>
  </conditionalFormatting>
  <conditionalFormatting sqref="I78 W78">
    <cfRule type="dataBar" priority="5514">
      <dataBar>
        <cfvo type="min"/>
        <cfvo type="max"/>
        <color rgb="FFFFB628"/>
      </dataBar>
      <extLst>
        <ext xmlns:x14="http://schemas.microsoft.com/office/spreadsheetml/2009/9/main" uri="{B025F937-C7B1-47D3-B67F-A62EFF666E3E}">
          <x14:id>{B95175E1-A256-4327-8590-270CD0F57E46}</x14:id>
        </ext>
      </extLst>
    </cfRule>
  </conditionalFormatting>
  <conditionalFormatting sqref="W79">
    <cfRule type="dataBar" priority="5515">
      <dataBar>
        <cfvo type="min"/>
        <cfvo type="max"/>
        <color rgb="FF008AEF"/>
      </dataBar>
      <extLst>
        <ext xmlns:x14="http://schemas.microsoft.com/office/spreadsheetml/2009/9/main" uri="{B025F937-C7B1-47D3-B67F-A62EFF666E3E}">
          <x14:id>{96E27848-4F28-4690-A1A4-61906770D32D}</x14:id>
        </ext>
      </extLst>
    </cfRule>
  </conditionalFormatting>
  <conditionalFormatting sqref="W79">
    <cfRule type="dataBar" priority="5516">
      <dataBar>
        <cfvo type="min"/>
        <cfvo type="max"/>
        <color rgb="FFFFB628"/>
      </dataBar>
      <extLst>
        <ext xmlns:x14="http://schemas.microsoft.com/office/spreadsheetml/2009/9/main" uri="{B025F937-C7B1-47D3-B67F-A62EFF666E3E}">
          <x14:id>{9FB4A844-3CDB-48BF-B5FF-06F9E29265DD}</x14:id>
        </ext>
      </extLst>
    </cfRule>
  </conditionalFormatting>
  <conditionalFormatting sqref="W79">
    <cfRule type="dataBar" priority="5517">
      <dataBar>
        <cfvo type="min"/>
        <cfvo type="max"/>
        <color rgb="FFFFB628"/>
      </dataBar>
      <extLst>
        <ext xmlns:x14="http://schemas.microsoft.com/office/spreadsheetml/2009/9/main" uri="{B025F937-C7B1-47D3-B67F-A62EFF666E3E}">
          <x14:id>{8BC23F26-CC53-46A2-92D0-22A9B6D756D0}</x14:id>
        </ext>
      </extLst>
    </cfRule>
  </conditionalFormatting>
  <conditionalFormatting sqref="I79">
    <cfRule type="dataBar" priority="5518">
      <dataBar>
        <cfvo type="min"/>
        <cfvo type="max"/>
        <color rgb="FF008AEF"/>
      </dataBar>
      <extLst>
        <ext xmlns:x14="http://schemas.microsoft.com/office/spreadsheetml/2009/9/main" uri="{B025F937-C7B1-47D3-B67F-A62EFF666E3E}">
          <x14:id>{A3127497-084A-40B5-9E64-685183D58512}</x14:id>
        </ext>
      </extLst>
    </cfRule>
  </conditionalFormatting>
  <conditionalFormatting sqref="I79">
    <cfRule type="dataBar" priority="5519">
      <dataBar>
        <cfvo type="min"/>
        <cfvo type="max"/>
        <color rgb="FFFFB628"/>
      </dataBar>
      <extLst>
        <ext xmlns:x14="http://schemas.microsoft.com/office/spreadsheetml/2009/9/main" uri="{B025F937-C7B1-47D3-B67F-A62EFF666E3E}">
          <x14:id>{26C5D378-F7B7-4AFE-A6BE-DC67BD81C92D}</x14:id>
        </ext>
      </extLst>
    </cfRule>
  </conditionalFormatting>
  <conditionalFormatting sqref="I79">
    <cfRule type="dataBar" priority="5520">
      <dataBar>
        <cfvo type="min"/>
        <cfvo type="max"/>
        <color rgb="FFFFB628"/>
      </dataBar>
      <extLst>
        <ext xmlns:x14="http://schemas.microsoft.com/office/spreadsheetml/2009/9/main" uri="{B025F937-C7B1-47D3-B67F-A62EFF666E3E}">
          <x14:id>{D8069E35-6AB9-467C-A81A-5878C58CC56B}</x14:id>
        </ext>
      </extLst>
    </cfRule>
  </conditionalFormatting>
  <conditionalFormatting sqref="W80 I80">
    <cfRule type="dataBar" priority="5521">
      <dataBar>
        <cfvo type="min"/>
        <cfvo type="max"/>
        <color rgb="FF008AEF"/>
      </dataBar>
      <extLst>
        <ext xmlns:x14="http://schemas.microsoft.com/office/spreadsheetml/2009/9/main" uri="{B025F937-C7B1-47D3-B67F-A62EFF666E3E}">
          <x14:id>{CA9D851A-8F2E-4740-BF43-BE04537DD857}</x14:id>
        </ext>
      </extLst>
    </cfRule>
  </conditionalFormatting>
  <conditionalFormatting sqref="W80 I80">
    <cfRule type="dataBar" priority="5522">
      <dataBar>
        <cfvo type="min"/>
        <cfvo type="max"/>
        <color rgb="FFFFB628"/>
      </dataBar>
      <extLst>
        <ext xmlns:x14="http://schemas.microsoft.com/office/spreadsheetml/2009/9/main" uri="{B025F937-C7B1-47D3-B67F-A62EFF666E3E}">
          <x14:id>{1CA03EEB-A28E-42C8-A5E5-949D07568494}</x14:id>
        </ext>
      </extLst>
    </cfRule>
  </conditionalFormatting>
  <conditionalFormatting sqref="W80 I80">
    <cfRule type="dataBar" priority="5523">
      <dataBar>
        <cfvo type="min"/>
        <cfvo type="max"/>
        <color rgb="FFFFB628"/>
      </dataBar>
      <extLst>
        <ext xmlns:x14="http://schemas.microsoft.com/office/spreadsheetml/2009/9/main" uri="{B025F937-C7B1-47D3-B67F-A62EFF666E3E}">
          <x14:id>{FF0A9B75-45B9-4882-BDFC-9548EA847747}</x14:id>
        </ext>
      </extLst>
    </cfRule>
  </conditionalFormatting>
  <conditionalFormatting sqref="W81 I81">
    <cfRule type="dataBar" priority="5524">
      <dataBar>
        <cfvo type="min"/>
        <cfvo type="max"/>
        <color rgb="FF008AEF"/>
      </dataBar>
      <extLst>
        <ext xmlns:x14="http://schemas.microsoft.com/office/spreadsheetml/2009/9/main" uri="{B025F937-C7B1-47D3-B67F-A62EFF666E3E}">
          <x14:id>{63D39502-349E-47E3-A548-129E40DB66C1}</x14:id>
        </ext>
      </extLst>
    </cfRule>
  </conditionalFormatting>
  <conditionalFormatting sqref="W81 I81">
    <cfRule type="dataBar" priority="5525">
      <dataBar>
        <cfvo type="min"/>
        <cfvo type="max"/>
        <color rgb="FFFFB628"/>
      </dataBar>
      <extLst>
        <ext xmlns:x14="http://schemas.microsoft.com/office/spreadsheetml/2009/9/main" uri="{B025F937-C7B1-47D3-B67F-A62EFF666E3E}">
          <x14:id>{24DE46C1-93ED-4601-BE93-AC6EA638BB2A}</x14:id>
        </ext>
      </extLst>
    </cfRule>
  </conditionalFormatting>
  <conditionalFormatting sqref="W81 I81">
    <cfRule type="dataBar" priority="5526">
      <dataBar>
        <cfvo type="min"/>
        <cfvo type="max"/>
        <color rgb="FFFFB628"/>
      </dataBar>
      <extLst>
        <ext xmlns:x14="http://schemas.microsoft.com/office/spreadsheetml/2009/9/main" uri="{B025F937-C7B1-47D3-B67F-A62EFF666E3E}">
          <x14:id>{E38512AC-9469-4C7C-9D21-05FA1DB19D34}</x14:id>
        </ext>
      </extLst>
    </cfRule>
  </conditionalFormatting>
  <conditionalFormatting sqref="W86:W88 I86:I88">
    <cfRule type="dataBar" priority="5533">
      <dataBar>
        <cfvo type="min"/>
        <cfvo type="max"/>
        <color rgb="FF008AEF"/>
      </dataBar>
      <extLst>
        <ext xmlns:x14="http://schemas.microsoft.com/office/spreadsheetml/2009/9/main" uri="{B025F937-C7B1-47D3-B67F-A62EFF666E3E}">
          <x14:id>{9A575052-5B2B-49A2-9B82-47A230DC7034}</x14:id>
        </ext>
      </extLst>
    </cfRule>
  </conditionalFormatting>
  <conditionalFormatting sqref="W86:W88 I86:I88">
    <cfRule type="dataBar" priority="5534">
      <dataBar>
        <cfvo type="min"/>
        <cfvo type="max"/>
        <color rgb="FFFFB628"/>
      </dataBar>
      <extLst>
        <ext xmlns:x14="http://schemas.microsoft.com/office/spreadsheetml/2009/9/main" uri="{B025F937-C7B1-47D3-B67F-A62EFF666E3E}">
          <x14:id>{D1F92F06-EFD6-4118-B708-08928801242C}</x14:id>
        </ext>
      </extLst>
    </cfRule>
  </conditionalFormatting>
  <conditionalFormatting sqref="W86:W88 I86:I88">
    <cfRule type="dataBar" priority="5535">
      <dataBar>
        <cfvo type="min"/>
        <cfvo type="max"/>
        <color rgb="FFFFB628"/>
      </dataBar>
      <extLst>
        <ext xmlns:x14="http://schemas.microsoft.com/office/spreadsheetml/2009/9/main" uri="{B025F937-C7B1-47D3-B67F-A62EFF666E3E}">
          <x14:id>{3FD76791-E754-4501-9E90-B41729B6D3B0}</x14:id>
        </ext>
      </extLst>
    </cfRule>
  </conditionalFormatting>
  <conditionalFormatting sqref="W89 I89">
    <cfRule type="dataBar" priority="5536">
      <dataBar>
        <cfvo type="min"/>
        <cfvo type="max"/>
        <color rgb="FF008AEF"/>
      </dataBar>
      <extLst>
        <ext xmlns:x14="http://schemas.microsoft.com/office/spreadsheetml/2009/9/main" uri="{B025F937-C7B1-47D3-B67F-A62EFF666E3E}">
          <x14:id>{98F1593F-8EA1-4586-AA1D-600D39723353}</x14:id>
        </ext>
      </extLst>
    </cfRule>
  </conditionalFormatting>
  <conditionalFormatting sqref="I89 W89">
    <cfRule type="dataBar" priority="5537">
      <dataBar>
        <cfvo type="min"/>
        <cfvo type="max"/>
        <color rgb="FFFFB628"/>
      </dataBar>
      <extLst>
        <ext xmlns:x14="http://schemas.microsoft.com/office/spreadsheetml/2009/9/main" uri="{B025F937-C7B1-47D3-B67F-A62EFF666E3E}">
          <x14:id>{4E3E9034-ED4D-4DC8-BD72-D7D2BB934696}</x14:id>
        </ext>
      </extLst>
    </cfRule>
  </conditionalFormatting>
  <conditionalFormatting sqref="I89 W89">
    <cfRule type="dataBar" priority="5538">
      <dataBar>
        <cfvo type="min"/>
        <cfvo type="max"/>
        <color rgb="FFFFB628"/>
      </dataBar>
      <extLst>
        <ext xmlns:x14="http://schemas.microsoft.com/office/spreadsheetml/2009/9/main" uri="{B025F937-C7B1-47D3-B67F-A62EFF666E3E}">
          <x14:id>{2AF474A3-F94A-4793-8ADF-B2FAB07AD419}</x14:id>
        </ext>
      </extLst>
    </cfRule>
  </conditionalFormatting>
  <conditionalFormatting sqref="W90:W92 J90 I92:J92 I90:I91">
    <cfRule type="dataBar" priority="5539">
      <dataBar>
        <cfvo type="min"/>
        <cfvo type="max"/>
        <color rgb="FF008AEF"/>
      </dataBar>
      <extLst>
        <ext xmlns:x14="http://schemas.microsoft.com/office/spreadsheetml/2009/9/main" uri="{B025F937-C7B1-47D3-B67F-A62EFF666E3E}">
          <x14:id>{C02CAC33-8912-4FD0-A805-CDBF4EAB675D}</x14:id>
        </ext>
      </extLst>
    </cfRule>
  </conditionalFormatting>
  <conditionalFormatting sqref="W90:W92 I92:J92 G90:J90 I91">
    <cfRule type="dataBar" priority="5540">
      <dataBar>
        <cfvo type="min"/>
        <cfvo type="max"/>
        <color rgb="FFFFB628"/>
      </dataBar>
      <extLst>
        <ext xmlns:x14="http://schemas.microsoft.com/office/spreadsheetml/2009/9/main" uri="{B025F937-C7B1-47D3-B67F-A62EFF666E3E}">
          <x14:id>{16992CA8-6FA6-4BA7-84A5-CAF3C9CBB101}</x14:id>
        </ext>
      </extLst>
    </cfRule>
  </conditionalFormatting>
  <conditionalFormatting sqref="W90:W92 I92:J92 G90:J90 I91">
    <cfRule type="dataBar" priority="5541">
      <dataBar>
        <cfvo type="min"/>
        <cfvo type="max"/>
        <color rgb="FFFFB628"/>
      </dataBar>
      <extLst>
        <ext xmlns:x14="http://schemas.microsoft.com/office/spreadsheetml/2009/9/main" uri="{B025F937-C7B1-47D3-B67F-A62EFF666E3E}">
          <x14:id>{EE9AE726-6E65-4826-9FBA-55DD7E9E719D}</x14:id>
        </ext>
      </extLst>
    </cfRule>
  </conditionalFormatting>
  <conditionalFormatting sqref="W104:W106 I104:I106">
    <cfRule type="dataBar" priority="5545">
      <dataBar>
        <cfvo type="min"/>
        <cfvo type="max"/>
        <color rgb="FFFFB628"/>
      </dataBar>
      <extLst>
        <ext xmlns:x14="http://schemas.microsoft.com/office/spreadsheetml/2009/9/main" uri="{B025F937-C7B1-47D3-B67F-A62EFF666E3E}">
          <x14:id>{5B8D4BFE-7528-43C4-9C3F-6FDB85092A96}</x14:id>
        </ext>
      </extLst>
    </cfRule>
  </conditionalFormatting>
  <conditionalFormatting sqref="W104:W106 I104:I106">
    <cfRule type="dataBar" priority="5546">
      <dataBar>
        <cfvo type="min"/>
        <cfvo type="max"/>
        <color rgb="FFFFB628"/>
      </dataBar>
      <extLst>
        <ext xmlns:x14="http://schemas.microsoft.com/office/spreadsheetml/2009/9/main" uri="{B025F937-C7B1-47D3-B67F-A62EFF666E3E}">
          <x14:id>{5239A36D-F249-4B1D-A256-E3670AE7DB68}</x14:id>
        </ext>
      </extLst>
    </cfRule>
  </conditionalFormatting>
  <conditionalFormatting sqref="W117:W121 I117:I121">
    <cfRule type="dataBar" priority="5550">
      <dataBar>
        <cfvo type="min"/>
        <cfvo type="max"/>
        <color rgb="FF008AEF"/>
      </dataBar>
      <extLst>
        <ext xmlns:x14="http://schemas.microsoft.com/office/spreadsheetml/2009/9/main" uri="{B025F937-C7B1-47D3-B67F-A62EFF666E3E}">
          <x14:id>{5EF835D3-B243-4D4C-B4BD-193A48A00539}</x14:id>
        </ext>
      </extLst>
    </cfRule>
  </conditionalFormatting>
  <conditionalFormatting sqref="W117:W121 I117:I121">
    <cfRule type="dataBar" priority="5551">
      <dataBar>
        <cfvo type="min"/>
        <cfvo type="max"/>
        <color rgb="FFFFB628"/>
      </dataBar>
      <extLst>
        <ext xmlns:x14="http://schemas.microsoft.com/office/spreadsheetml/2009/9/main" uri="{B025F937-C7B1-47D3-B67F-A62EFF666E3E}">
          <x14:id>{A188AE4F-ACFB-4228-8EF5-8A3D80C9BC55}</x14:id>
        </ext>
      </extLst>
    </cfRule>
  </conditionalFormatting>
  <conditionalFormatting sqref="W117:W121 I117:I121">
    <cfRule type="dataBar" priority="5552">
      <dataBar>
        <cfvo type="min"/>
        <cfvo type="max"/>
        <color rgb="FFFFB628"/>
      </dataBar>
      <extLst>
        <ext xmlns:x14="http://schemas.microsoft.com/office/spreadsheetml/2009/9/main" uri="{B025F937-C7B1-47D3-B67F-A62EFF666E3E}">
          <x14:id>{9948EC96-C6FE-41A8-A298-6DF1A6D77349}</x14:id>
        </ext>
      </extLst>
    </cfRule>
  </conditionalFormatting>
  <conditionalFormatting sqref="W122:W123 I122:I123">
    <cfRule type="dataBar" priority="5553">
      <dataBar>
        <cfvo type="min"/>
        <cfvo type="max"/>
        <color rgb="FF008AEF"/>
      </dataBar>
      <extLst>
        <ext xmlns:x14="http://schemas.microsoft.com/office/spreadsheetml/2009/9/main" uri="{B025F937-C7B1-47D3-B67F-A62EFF666E3E}">
          <x14:id>{FEBF3EC6-479A-4D84-93F4-57E8228C464E}</x14:id>
        </ext>
      </extLst>
    </cfRule>
  </conditionalFormatting>
  <conditionalFormatting sqref="W122:W123 I122:I123">
    <cfRule type="dataBar" priority="5554">
      <dataBar>
        <cfvo type="min"/>
        <cfvo type="max"/>
        <color rgb="FFFFB628"/>
      </dataBar>
      <extLst>
        <ext xmlns:x14="http://schemas.microsoft.com/office/spreadsheetml/2009/9/main" uri="{B025F937-C7B1-47D3-B67F-A62EFF666E3E}">
          <x14:id>{6B44734E-6110-4FB3-8756-6FB3E2669925}</x14:id>
        </ext>
      </extLst>
    </cfRule>
  </conditionalFormatting>
  <conditionalFormatting sqref="W122:W123 I122:I123">
    <cfRule type="dataBar" priority="5555">
      <dataBar>
        <cfvo type="min"/>
        <cfvo type="max"/>
        <color rgb="FFFFB628"/>
      </dataBar>
      <extLst>
        <ext xmlns:x14="http://schemas.microsoft.com/office/spreadsheetml/2009/9/main" uri="{B025F937-C7B1-47D3-B67F-A62EFF666E3E}">
          <x14:id>{E056F7A4-A111-4A6D-8F08-72BA956570ED}</x14:id>
        </ext>
      </extLst>
    </cfRule>
  </conditionalFormatting>
  <conditionalFormatting sqref="I131:I132 W131">
    <cfRule type="dataBar" priority="5559">
      <dataBar>
        <cfvo type="min"/>
        <cfvo type="max"/>
        <color rgb="FF008AEF"/>
      </dataBar>
      <extLst>
        <ext xmlns:x14="http://schemas.microsoft.com/office/spreadsheetml/2009/9/main" uri="{B025F937-C7B1-47D3-B67F-A62EFF666E3E}">
          <x14:id>{8129D4D5-C6A1-48A4-8A83-AD996B67610B}</x14:id>
        </ext>
      </extLst>
    </cfRule>
  </conditionalFormatting>
  <conditionalFormatting sqref="I131:I132 W131">
    <cfRule type="dataBar" priority="5560">
      <dataBar>
        <cfvo type="min"/>
        <cfvo type="max"/>
        <color rgb="FFFFB628"/>
      </dataBar>
      <extLst>
        <ext xmlns:x14="http://schemas.microsoft.com/office/spreadsheetml/2009/9/main" uri="{B025F937-C7B1-47D3-B67F-A62EFF666E3E}">
          <x14:id>{1D6B184B-FA75-4E8C-A2F7-157A4AC3E70E}</x14:id>
        </ext>
      </extLst>
    </cfRule>
  </conditionalFormatting>
  <conditionalFormatting sqref="I131:I132 W131">
    <cfRule type="dataBar" priority="5561">
      <dataBar>
        <cfvo type="min"/>
        <cfvo type="max"/>
        <color rgb="FFFFB628"/>
      </dataBar>
      <extLst>
        <ext xmlns:x14="http://schemas.microsoft.com/office/spreadsheetml/2009/9/main" uri="{B025F937-C7B1-47D3-B67F-A62EFF666E3E}">
          <x14:id>{2682C309-7D40-4009-81E2-BEE37DDC28D7}</x14:id>
        </ext>
      </extLst>
    </cfRule>
  </conditionalFormatting>
  <conditionalFormatting sqref="I133 W133">
    <cfRule type="dataBar" priority="5562">
      <dataBar>
        <cfvo type="min"/>
        <cfvo type="max"/>
        <color rgb="FF008AEF"/>
      </dataBar>
      <extLst>
        <ext xmlns:x14="http://schemas.microsoft.com/office/spreadsheetml/2009/9/main" uri="{B025F937-C7B1-47D3-B67F-A62EFF666E3E}">
          <x14:id>{C889DE73-0E7F-44C0-9DED-7117AA2363F0}</x14:id>
        </ext>
      </extLst>
    </cfRule>
  </conditionalFormatting>
  <conditionalFormatting sqref="I133 W133">
    <cfRule type="dataBar" priority="5563">
      <dataBar>
        <cfvo type="min"/>
        <cfvo type="max"/>
        <color rgb="FFFFB628"/>
      </dataBar>
      <extLst>
        <ext xmlns:x14="http://schemas.microsoft.com/office/spreadsheetml/2009/9/main" uri="{B025F937-C7B1-47D3-B67F-A62EFF666E3E}">
          <x14:id>{4360C49C-8BAF-4579-B175-E9C64629B90D}</x14:id>
        </ext>
      </extLst>
    </cfRule>
  </conditionalFormatting>
  <conditionalFormatting sqref="I133 W133">
    <cfRule type="dataBar" priority="5564">
      <dataBar>
        <cfvo type="min"/>
        <cfvo type="max"/>
        <color rgb="FFFFB628"/>
      </dataBar>
      <extLst>
        <ext xmlns:x14="http://schemas.microsoft.com/office/spreadsheetml/2009/9/main" uri="{B025F937-C7B1-47D3-B67F-A62EFF666E3E}">
          <x14:id>{1DF12873-9AB4-48ED-ABFC-BF7CBAE3CE22}</x14:id>
        </ext>
      </extLst>
    </cfRule>
  </conditionalFormatting>
  <conditionalFormatting sqref="W135:W137 I135:I137">
    <cfRule type="dataBar" priority="5565">
      <dataBar>
        <cfvo type="min"/>
        <cfvo type="max"/>
        <color rgb="FF008AEF"/>
      </dataBar>
      <extLst>
        <ext xmlns:x14="http://schemas.microsoft.com/office/spreadsheetml/2009/9/main" uri="{B025F937-C7B1-47D3-B67F-A62EFF666E3E}">
          <x14:id>{A59692A7-C94E-4405-81BC-1CFB2AE2D063}</x14:id>
        </ext>
      </extLst>
    </cfRule>
  </conditionalFormatting>
  <conditionalFormatting sqref="W135:W137 I135:I137">
    <cfRule type="dataBar" priority="5566">
      <dataBar>
        <cfvo type="min"/>
        <cfvo type="max"/>
        <color rgb="FFFFB628"/>
      </dataBar>
      <extLst>
        <ext xmlns:x14="http://schemas.microsoft.com/office/spreadsheetml/2009/9/main" uri="{B025F937-C7B1-47D3-B67F-A62EFF666E3E}">
          <x14:id>{0363C6F0-97A1-4F10-83E7-4AE91CA43A10}</x14:id>
        </ext>
      </extLst>
    </cfRule>
  </conditionalFormatting>
  <conditionalFormatting sqref="W135:W137 I135:I137">
    <cfRule type="dataBar" priority="5567">
      <dataBar>
        <cfvo type="min"/>
        <cfvo type="max"/>
        <color rgb="FFFFB628"/>
      </dataBar>
      <extLst>
        <ext xmlns:x14="http://schemas.microsoft.com/office/spreadsheetml/2009/9/main" uri="{B025F937-C7B1-47D3-B67F-A62EFF666E3E}">
          <x14:id>{7F6248D3-7774-4487-9107-0D5CDACB3D5D}</x14:id>
        </ext>
      </extLst>
    </cfRule>
  </conditionalFormatting>
  <conditionalFormatting sqref="W138:W139 J139 I138:I139">
    <cfRule type="dataBar" priority="5568">
      <dataBar>
        <cfvo type="min"/>
        <cfvo type="max"/>
        <color rgb="FF008AEF"/>
      </dataBar>
      <extLst>
        <ext xmlns:x14="http://schemas.microsoft.com/office/spreadsheetml/2009/9/main" uri="{B025F937-C7B1-47D3-B67F-A62EFF666E3E}">
          <x14:id>{B3A3B49A-C8E7-49CE-96A6-6F985760F19B}</x14:id>
        </ext>
      </extLst>
    </cfRule>
  </conditionalFormatting>
  <conditionalFormatting sqref="W138:W139 I139:J139 I138">
    <cfRule type="dataBar" priority="5569">
      <dataBar>
        <cfvo type="min"/>
        <cfvo type="max"/>
        <color rgb="FFFFB628"/>
      </dataBar>
      <extLst>
        <ext xmlns:x14="http://schemas.microsoft.com/office/spreadsheetml/2009/9/main" uri="{B025F937-C7B1-47D3-B67F-A62EFF666E3E}">
          <x14:id>{6059906C-042D-41BB-B963-ED0EF73DF371}</x14:id>
        </ext>
      </extLst>
    </cfRule>
  </conditionalFormatting>
  <conditionalFormatting sqref="W138:W139 I139:J139 I138">
    <cfRule type="dataBar" priority="5570">
      <dataBar>
        <cfvo type="min"/>
        <cfvo type="max"/>
        <color rgb="FFFFB628"/>
      </dataBar>
      <extLst>
        <ext xmlns:x14="http://schemas.microsoft.com/office/spreadsheetml/2009/9/main" uri="{B025F937-C7B1-47D3-B67F-A62EFF666E3E}">
          <x14:id>{A04FFCA4-D4D6-4414-BD10-7AD6F68D8EEB}</x14:id>
        </ext>
      </extLst>
    </cfRule>
  </conditionalFormatting>
  <conditionalFormatting sqref="I142 W142">
    <cfRule type="dataBar" priority="5571">
      <dataBar>
        <cfvo type="min"/>
        <cfvo type="max"/>
        <color rgb="FF008AEF"/>
      </dataBar>
      <extLst>
        <ext xmlns:x14="http://schemas.microsoft.com/office/spreadsheetml/2009/9/main" uri="{B025F937-C7B1-47D3-B67F-A62EFF666E3E}">
          <x14:id>{42CECC1A-70CE-4C92-8A88-AA63B7A521D5}</x14:id>
        </ext>
      </extLst>
    </cfRule>
  </conditionalFormatting>
  <conditionalFormatting sqref="I142 W142">
    <cfRule type="dataBar" priority="5572">
      <dataBar>
        <cfvo type="min"/>
        <cfvo type="max"/>
        <color rgb="FFFFB628"/>
      </dataBar>
      <extLst>
        <ext xmlns:x14="http://schemas.microsoft.com/office/spreadsheetml/2009/9/main" uri="{B025F937-C7B1-47D3-B67F-A62EFF666E3E}">
          <x14:id>{2AE8F5E0-5104-4E5F-9AED-7327D96FD002}</x14:id>
        </ext>
      </extLst>
    </cfRule>
  </conditionalFormatting>
  <conditionalFormatting sqref="I142 W142">
    <cfRule type="dataBar" priority="5573">
      <dataBar>
        <cfvo type="min"/>
        <cfvo type="max"/>
        <color rgb="FFFFB628"/>
      </dataBar>
      <extLst>
        <ext xmlns:x14="http://schemas.microsoft.com/office/spreadsheetml/2009/9/main" uri="{B025F937-C7B1-47D3-B67F-A62EFF666E3E}">
          <x14:id>{D13BD3AB-E6C7-484C-9E8C-EA353664D200}</x14:id>
        </ext>
      </extLst>
    </cfRule>
  </conditionalFormatting>
  <conditionalFormatting sqref="I146 W146">
    <cfRule type="dataBar" priority="5574">
      <dataBar>
        <cfvo type="min"/>
        <cfvo type="max"/>
        <color rgb="FF008AEF"/>
      </dataBar>
      <extLst>
        <ext xmlns:x14="http://schemas.microsoft.com/office/spreadsheetml/2009/9/main" uri="{B025F937-C7B1-47D3-B67F-A62EFF666E3E}">
          <x14:id>{952B9165-0277-4452-8E6E-2A911FFABFA1}</x14:id>
        </ext>
      </extLst>
    </cfRule>
  </conditionalFormatting>
  <conditionalFormatting sqref="I146 W146">
    <cfRule type="dataBar" priority="5575">
      <dataBar>
        <cfvo type="min"/>
        <cfvo type="max"/>
        <color rgb="FFFFB628"/>
      </dataBar>
      <extLst>
        <ext xmlns:x14="http://schemas.microsoft.com/office/spreadsheetml/2009/9/main" uri="{B025F937-C7B1-47D3-B67F-A62EFF666E3E}">
          <x14:id>{09F190AD-12D9-4413-9B69-6EC7282BC150}</x14:id>
        </ext>
      </extLst>
    </cfRule>
  </conditionalFormatting>
  <conditionalFormatting sqref="I146 W146">
    <cfRule type="dataBar" priority="5576">
      <dataBar>
        <cfvo type="min"/>
        <cfvo type="max"/>
        <color rgb="FFFFB628"/>
      </dataBar>
      <extLst>
        <ext xmlns:x14="http://schemas.microsoft.com/office/spreadsheetml/2009/9/main" uri="{B025F937-C7B1-47D3-B67F-A62EFF666E3E}">
          <x14:id>{A215D44D-290F-4DCF-8BB2-CDD17C685A34}</x14:id>
        </ext>
      </extLst>
    </cfRule>
  </conditionalFormatting>
  <conditionalFormatting sqref="W147:W148 I147:I148">
    <cfRule type="dataBar" priority="5577">
      <dataBar>
        <cfvo type="min"/>
        <cfvo type="max"/>
        <color rgb="FF008AEF"/>
      </dataBar>
      <extLst>
        <ext xmlns:x14="http://schemas.microsoft.com/office/spreadsheetml/2009/9/main" uri="{B025F937-C7B1-47D3-B67F-A62EFF666E3E}">
          <x14:id>{812D90D3-8CD6-4394-B472-5058DBC2B957}</x14:id>
        </ext>
      </extLst>
    </cfRule>
  </conditionalFormatting>
  <conditionalFormatting sqref="W147:W148 I147:I148">
    <cfRule type="dataBar" priority="5578">
      <dataBar>
        <cfvo type="min"/>
        <cfvo type="max"/>
        <color rgb="FFFFB628"/>
      </dataBar>
      <extLst>
        <ext xmlns:x14="http://schemas.microsoft.com/office/spreadsheetml/2009/9/main" uri="{B025F937-C7B1-47D3-B67F-A62EFF666E3E}">
          <x14:id>{353C070B-F607-4B2E-B1EF-F7B92F587F94}</x14:id>
        </ext>
      </extLst>
    </cfRule>
  </conditionalFormatting>
  <conditionalFormatting sqref="W147:W148 I147:I148">
    <cfRule type="dataBar" priority="5579">
      <dataBar>
        <cfvo type="min"/>
        <cfvo type="max"/>
        <color rgb="FFFFB628"/>
      </dataBar>
      <extLst>
        <ext xmlns:x14="http://schemas.microsoft.com/office/spreadsheetml/2009/9/main" uri="{B025F937-C7B1-47D3-B67F-A62EFF666E3E}">
          <x14:id>{3EB50A8F-E779-4644-9F8A-E675B134B856}</x14:id>
        </ext>
      </extLst>
    </cfRule>
  </conditionalFormatting>
  <conditionalFormatting sqref="I98 W98">
    <cfRule type="dataBar" priority="5583">
      <dataBar>
        <cfvo type="min"/>
        <cfvo type="max"/>
        <color rgb="FF008AEF"/>
      </dataBar>
      <extLst>
        <ext xmlns:x14="http://schemas.microsoft.com/office/spreadsheetml/2009/9/main" uri="{B025F937-C7B1-47D3-B67F-A62EFF666E3E}">
          <x14:id>{BE39CDE8-F7D8-4E8A-B72C-A4B90B2AC498}</x14:id>
        </ext>
      </extLst>
    </cfRule>
  </conditionalFormatting>
  <conditionalFormatting sqref="I98 W98">
    <cfRule type="dataBar" priority="5584">
      <dataBar>
        <cfvo type="min"/>
        <cfvo type="max"/>
        <color rgb="FFFFB628"/>
      </dataBar>
      <extLst>
        <ext xmlns:x14="http://schemas.microsoft.com/office/spreadsheetml/2009/9/main" uri="{B025F937-C7B1-47D3-B67F-A62EFF666E3E}">
          <x14:id>{BF30C386-69C2-459E-9324-C425529D4CB9}</x14:id>
        </ext>
      </extLst>
    </cfRule>
  </conditionalFormatting>
  <conditionalFormatting sqref="I98 W98">
    <cfRule type="dataBar" priority="5585">
      <dataBar>
        <cfvo type="min"/>
        <cfvo type="max"/>
        <color rgb="FFFFB628"/>
      </dataBar>
      <extLst>
        <ext xmlns:x14="http://schemas.microsoft.com/office/spreadsheetml/2009/9/main" uri="{B025F937-C7B1-47D3-B67F-A62EFF666E3E}">
          <x14:id>{4721102F-F26B-4227-88C6-FA01BDAB0448}</x14:id>
        </ext>
      </extLst>
    </cfRule>
  </conditionalFormatting>
  <conditionalFormatting sqref="I26 W26">
    <cfRule type="dataBar" priority="5586">
      <dataBar>
        <cfvo type="min"/>
        <cfvo type="max"/>
        <color rgb="FF008AEF"/>
      </dataBar>
      <extLst>
        <ext xmlns:x14="http://schemas.microsoft.com/office/spreadsheetml/2009/9/main" uri="{B025F937-C7B1-47D3-B67F-A62EFF666E3E}">
          <x14:id>{4582100D-88FE-4A10-B26F-DDCD0AEB729E}</x14:id>
        </ext>
      </extLst>
    </cfRule>
  </conditionalFormatting>
  <conditionalFormatting sqref="I26 W26">
    <cfRule type="dataBar" priority="5587">
      <dataBar>
        <cfvo type="min"/>
        <cfvo type="max"/>
        <color rgb="FFFFB628"/>
      </dataBar>
      <extLst>
        <ext xmlns:x14="http://schemas.microsoft.com/office/spreadsheetml/2009/9/main" uri="{B025F937-C7B1-47D3-B67F-A62EFF666E3E}">
          <x14:id>{7DFFBE39-001D-4344-BCAB-BB4C33476170}</x14:id>
        </ext>
      </extLst>
    </cfRule>
  </conditionalFormatting>
  <conditionalFormatting sqref="I26 W26">
    <cfRule type="dataBar" priority="5588">
      <dataBar>
        <cfvo type="min"/>
        <cfvo type="max"/>
        <color rgb="FFFFB628"/>
      </dataBar>
      <extLst>
        <ext xmlns:x14="http://schemas.microsoft.com/office/spreadsheetml/2009/9/main" uri="{B025F937-C7B1-47D3-B67F-A62EFF666E3E}">
          <x14:id>{E559B721-A277-4F9C-BAF5-3841DCF685A3}</x14:id>
        </ext>
      </extLst>
    </cfRule>
  </conditionalFormatting>
  <conditionalFormatting sqref="W112 I109 I111:I112">
    <cfRule type="dataBar" priority="5589">
      <dataBar>
        <cfvo type="min"/>
        <cfvo type="max"/>
        <color rgb="FF008AEF"/>
      </dataBar>
      <extLst>
        <ext xmlns:x14="http://schemas.microsoft.com/office/spreadsheetml/2009/9/main" uri="{B025F937-C7B1-47D3-B67F-A62EFF666E3E}">
          <x14:id>{2CFF96E0-47BD-49EA-9990-86DE96BF4983}</x14:id>
        </ext>
      </extLst>
    </cfRule>
  </conditionalFormatting>
  <conditionalFormatting sqref="W112 I109 I111:I112">
    <cfRule type="dataBar" priority="5590">
      <dataBar>
        <cfvo type="min"/>
        <cfvo type="max"/>
        <color rgb="FFFFB628"/>
      </dataBar>
      <extLst>
        <ext xmlns:x14="http://schemas.microsoft.com/office/spreadsheetml/2009/9/main" uri="{B025F937-C7B1-47D3-B67F-A62EFF666E3E}">
          <x14:id>{49814BE5-F50D-45CF-ADE3-4A140B4BF1CD}</x14:id>
        </ext>
      </extLst>
    </cfRule>
  </conditionalFormatting>
  <conditionalFormatting sqref="W112 I109 I111:I112">
    <cfRule type="dataBar" priority="5591">
      <dataBar>
        <cfvo type="min"/>
        <cfvo type="max"/>
        <color rgb="FFFFB628"/>
      </dataBar>
      <extLst>
        <ext xmlns:x14="http://schemas.microsoft.com/office/spreadsheetml/2009/9/main" uri="{B025F937-C7B1-47D3-B67F-A62EFF666E3E}">
          <x14:id>{494001AB-82DA-40FC-9030-7F9A91216627}</x14:id>
        </ext>
      </extLst>
    </cfRule>
  </conditionalFormatting>
  <conditionalFormatting sqref="W104:W106 I104:I106">
    <cfRule type="dataBar" priority="5595">
      <dataBar>
        <cfvo type="min"/>
        <cfvo type="max"/>
        <color rgb="FF008AEF"/>
      </dataBar>
      <extLst>
        <ext xmlns:x14="http://schemas.microsoft.com/office/spreadsheetml/2009/9/main" uri="{B025F937-C7B1-47D3-B67F-A62EFF666E3E}">
          <x14:id>{75658502-51AB-451C-A949-BE6C18F574AB}</x14:id>
        </ext>
      </extLst>
    </cfRule>
  </conditionalFormatting>
  <conditionalFormatting sqref="I99 W99">
    <cfRule type="dataBar" priority="5596">
      <dataBar>
        <cfvo type="min"/>
        <cfvo type="max"/>
        <color rgb="FF008AEF"/>
      </dataBar>
      <extLst>
        <ext xmlns:x14="http://schemas.microsoft.com/office/spreadsheetml/2009/9/main" uri="{B025F937-C7B1-47D3-B67F-A62EFF666E3E}">
          <x14:id>{84AC36D3-F75A-403D-B0CF-846B7A60F2D6}</x14:id>
        </ext>
      </extLst>
    </cfRule>
  </conditionalFormatting>
  <conditionalFormatting sqref="G97:H97 W99 I99">
    <cfRule type="dataBar" priority="5597">
      <dataBar>
        <cfvo type="min"/>
        <cfvo type="max"/>
        <color rgb="FFFFB628"/>
      </dataBar>
      <extLst>
        <ext xmlns:x14="http://schemas.microsoft.com/office/spreadsheetml/2009/9/main" uri="{B025F937-C7B1-47D3-B67F-A62EFF666E3E}">
          <x14:id>{ECAD16F8-7ABA-43A8-8F3B-EFA514737513}</x14:id>
        </ext>
      </extLst>
    </cfRule>
  </conditionalFormatting>
  <conditionalFormatting sqref="G97:H97 W99 I99">
    <cfRule type="dataBar" priority="5598">
      <dataBar>
        <cfvo type="min"/>
        <cfvo type="max"/>
        <color rgb="FFFFB628"/>
      </dataBar>
      <extLst>
        <ext xmlns:x14="http://schemas.microsoft.com/office/spreadsheetml/2009/9/main" uri="{B025F937-C7B1-47D3-B67F-A62EFF666E3E}">
          <x14:id>{150000E2-B4AF-4AE4-8E43-A18AA1D69774}</x14:id>
        </ext>
      </extLst>
    </cfRule>
  </conditionalFormatting>
  <conditionalFormatting sqref="W95:W96 I95:I96">
    <cfRule type="dataBar" priority="5599">
      <dataBar>
        <cfvo type="min"/>
        <cfvo type="max"/>
        <color rgb="FF008AEF"/>
      </dataBar>
      <extLst>
        <ext xmlns:x14="http://schemas.microsoft.com/office/spreadsheetml/2009/9/main" uri="{B025F937-C7B1-47D3-B67F-A62EFF666E3E}">
          <x14:id>{73191A57-CFFF-4057-A11A-C1360B113F5C}</x14:id>
        </ext>
      </extLst>
    </cfRule>
  </conditionalFormatting>
  <conditionalFormatting sqref="W94:W96 I94:I96">
    <cfRule type="dataBar" priority="5600">
      <dataBar>
        <cfvo type="min"/>
        <cfvo type="max"/>
        <color rgb="FF008AEF"/>
      </dataBar>
      <extLst>
        <ext xmlns:x14="http://schemas.microsoft.com/office/spreadsheetml/2009/9/main" uri="{B025F937-C7B1-47D3-B67F-A62EFF666E3E}">
          <x14:id>{A6C35EF3-A26F-4572-8F52-73B95EC24828}</x14:id>
        </ext>
      </extLst>
    </cfRule>
  </conditionalFormatting>
  <conditionalFormatting sqref="W95:W96 I95:I96">
    <cfRule type="dataBar" priority="5601">
      <dataBar>
        <cfvo type="min"/>
        <cfvo type="max"/>
        <color rgb="FFFFB628"/>
      </dataBar>
      <extLst>
        <ext xmlns:x14="http://schemas.microsoft.com/office/spreadsheetml/2009/9/main" uri="{B025F937-C7B1-47D3-B67F-A62EFF666E3E}">
          <x14:id>{AF1BB9B8-BBA5-4803-9BCF-F7C477ABEEA1}</x14:id>
        </ext>
      </extLst>
    </cfRule>
  </conditionalFormatting>
  <conditionalFormatting sqref="W95:W96 I95:I96">
    <cfRule type="dataBar" priority="5602">
      <dataBar>
        <cfvo type="min"/>
        <cfvo type="max"/>
        <color rgb="FFFFB628"/>
      </dataBar>
      <extLst>
        <ext xmlns:x14="http://schemas.microsoft.com/office/spreadsheetml/2009/9/main" uri="{B025F937-C7B1-47D3-B67F-A62EFF666E3E}">
          <x14:id>{83CC9EF2-5DC2-4847-84AF-5205334C17D1}</x14:id>
        </ext>
      </extLst>
    </cfRule>
  </conditionalFormatting>
  <conditionalFormatting sqref="J188">
    <cfRule type="dataBar" priority="4938">
      <dataBar>
        <cfvo type="min"/>
        <cfvo type="max"/>
        <color rgb="FF008AEF"/>
      </dataBar>
      <extLst>
        <ext xmlns:x14="http://schemas.microsoft.com/office/spreadsheetml/2009/9/main" uri="{B025F937-C7B1-47D3-B67F-A62EFF666E3E}">
          <x14:id>{C2B5D8BA-4A5E-4AB4-A71E-B5F825CF4CA9}</x14:id>
        </ext>
      </extLst>
    </cfRule>
  </conditionalFormatting>
  <conditionalFormatting sqref="J188">
    <cfRule type="dataBar" priority="4939">
      <dataBar>
        <cfvo type="min"/>
        <cfvo type="max"/>
        <color rgb="FFFFB628"/>
      </dataBar>
      <extLst>
        <ext xmlns:x14="http://schemas.microsoft.com/office/spreadsheetml/2009/9/main" uri="{B025F937-C7B1-47D3-B67F-A62EFF666E3E}">
          <x14:id>{DCDFD029-7053-4B96-BFB4-A2AACC3DBDDF}</x14:id>
        </ext>
      </extLst>
    </cfRule>
  </conditionalFormatting>
  <conditionalFormatting sqref="J188">
    <cfRule type="dataBar" priority="4940">
      <dataBar>
        <cfvo type="min"/>
        <cfvo type="max"/>
        <color rgb="FFFFB628"/>
      </dataBar>
      <extLst>
        <ext xmlns:x14="http://schemas.microsoft.com/office/spreadsheetml/2009/9/main" uri="{B025F937-C7B1-47D3-B67F-A62EFF666E3E}">
          <x14:id>{DC655EDC-67B4-4860-AF38-562A10B5AE37}</x14:id>
        </ext>
      </extLst>
    </cfRule>
  </conditionalFormatting>
  <conditionalFormatting sqref="J189">
    <cfRule type="dataBar" priority="4935">
      <dataBar>
        <cfvo type="min"/>
        <cfvo type="max"/>
        <color rgb="FF008AEF"/>
      </dataBar>
      <extLst>
        <ext xmlns:x14="http://schemas.microsoft.com/office/spreadsheetml/2009/9/main" uri="{B025F937-C7B1-47D3-B67F-A62EFF666E3E}">
          <x14:id>{9CC141A9-F959-4C89-BC92-856544338E8B}</x14:id>
        </ext>
      </extLst>
    </cfRule>
  </conditionalFormatting>
  <conditionalFormatting sqref="J189">
    <cfRule type="dataBar" priority="4936">
      <dataBar>
        <cfvo type="min"/>
        <cfvo type="max"/>
        <color rgb="FFFFB628"/>
      </dataBar>
      <extLst>
        <ext xmlns:x14="http://schemas.microsoft.com/office/spreadsheetml/2009/9/main" uri="{B025F937-C7B1-47D3-B67F-A62EFF666E3E}">
          <x14:id>{EA8AD68B-0370-462E-95B9-BC5A0D46A158}</x14:id>
        </ext>
      </extLst>
    </cfRule>
  </conditionalFormatting>
  <conditionalFormatting sqref="J189">
    <cfRule type="dataBar" priority="4937">
      <dataBar>
        <cfvo type="min"/>
        <cfvo type="max"/>
        <color rgb="FFFFB628"/>
      </dataBar>
      <extLst>
        <ext xmlns:x14="http://schemas.microsoft.com/office/spreadsheetml/2009/9/main" uri="{B025F937-C7B1-47D3-B67F-A62EFF666E3E}">
          <x14:id>{66CAAAA1-EAF9-43CC-971E-85A21CB53891}</x14:id>
        </ext>
      </extLst>
    </cfRule>
  </conditionalFormatting>
  <conditionalFormatting sqref="J190">
    <cfRule type="dataBar" priority="4932">
      <dataBar>
        <cfvo type="min"/>
        <cfvo type="max"/>
        <color rgb="FF008AEF"/>
      </dataBar>
      <extLst>
        <ext xmlns:x14="http://schemas.microsoft.com/office/spreadsheetml/2009/9/main" uri="{B025F937-C7B1-47D3-B67F-A62EFF666E3E}">
          <x14:id>{99DD7807-7728-4628-8E7F-235AF7BA2557}</x14:id>
        </ext>
      </extLst>
    </cfRule>
  </conditionalFormatting>
  <conditionalFormatting sqref="J190">
    <cfRule type="dataBar" priority="4933">
      <dataBar>
        <cfvo type="min"/>
        <cfvo type="max"/>
        <color rgb="FFFFB628"/>
      </dataBar>
      <extLst>
        <ext xmlns:x14="http://schemas.microsoft.com/office/spreadsheetml/2009/9/main" uri="{B025F937-C7B1-47D3-B67F-A62EFF666E3E}">
          <x14:id>{B6EEA7EF-625B-47CE-8D44-17B61B5F3C96}</x14:id>
        </ext>
      </extLst>
    </cfRule>
  </conditionalFormatting>
  <conditionalFormatting sqref="J190">
    <cfRule type="dataBar" priority="4934">
      <dataBar>
        <cfvo type="min"/>
        <cfvo type="max"/>
        <color rgb="FFFFB628"/>
      </dataBar>
      <extLst>
        <ext xmlns:x14="http://schemas.microsoft.com/office/spreadsheetml/2009/9/main" uri="{B025F937-C7B1-47D3-B67F-A62EFF666E3E}">
          <x14:id>{A3D2E815-C20C-409D-B3CD-3C2725AA0217}</x14:id>
        </ext>
      </extLst>
    </cfRule>
  </conditionalFormatting>
  <conditionalFormatting sqref="J191">
    <cfRule type="dataBar" priority="4929">
      <dataBar>
        <cfvo type="min"/>
        <cfvo type="max"/>
        <color rgb="FF008AEF"/>
      </dataBar>
      <extLst>
        <ext xmlns:x14="http://schemas.microsoft.com/office/spreadsheetml/2009/9/main" uri="{B025F937-C7B1-47D3-B67F-A62EFF666E3E}">
          <x14:id>{32576FFC-6B2E-4381-AA8C-387E56253606}</x14:id>
        </ext>
      </extLst>
    </cfRule>
  </conditionalFormatting>
  <conditionalFormatting sqref="J191">
    <cfRule type="dataBar" priority="4930">
      <dataBar>
        <cfvo type="min"/>
        <cfvo type="max"/>
        <color rgb="FFFFB628"/>
      </dataBar>
      <extLst>
        <ext xmlns:x14="http://schemas.microsoft.com/office/spreadsheetml/2009/9/main" uri="{B025F937-C7B1-47D3-B67F-A62EFF666E3E}">
          <x14:id>{4045A4E6-C2CB-4C26-BCC0-BF8A554CF259}</x14:id>
        </ext>
      </extLst>
    </cfRule>
  </conditionalFormatting>
  <conditionalFormatting sqref="J191">
    <cfRule type="dataBar" priority="4931">
      <dataBar>
        <cfvo type="min"/>
        <cfvo type="max"/>
        <color rgb="FFFFB628"/>
      </dataBar>
      <extLst>
        <ext xmlns:x14="http://schemas.microsoft.com/office/spreadsheetml/2009/9/main" uri="{B025F937-C7B1-47D3-B67F-A62EFF666E3E}">
          <x14:id>{81F9DC09-5F7F-406F-A709-C8AAFEC2F577}</x14:id>
        </ext>
      </extLst>
    </cfRule>
  </conditionalFormatting>
  <conditionalFormatting sqref="J192">
    <cfRule type="dataBar" priority="4926">
      <dataBar>
        <cfvo type="min"/>
        <cfvo type="max"/>
        <color rgb="FF008AEF"/>
      </dataBar>
      <extLst>
        <ext xmlns:x14="http://schemas.microsoft.com/office/spreadsheetml/2009/9/main" uri="{B025F937-C7B1-47D3-B67F-A62EFF666E3E}">
          <x14:id>{7DC6A56F-8385-4396-835B-1870E0EA7FC4}</x14:id>
        </ext>
      </extLst>
    </cfRule>
  </conditionalFormatting>
  <conditionalFormatting sqref="J192">
    <cfRule type="dataBar" priority="4927">
      <dataBar>
        <cfvo type="min"/>
        <cfvo type="max"/>
        <color rgb="FFFFB628"/>
      </dataBar>
      <extLst>
        <ext xmlns:x14="http://schemas.microsoft.com/office/spreadsheetml/2009/9/main" uri="{B025F937-C7B1-47D3-B67F-A62EFF666E3E}">
          <x14:id>{7A2B3A63-E4F4-4328-9DCC-48C143D16F46}</x14:id>
        </ext>
      </extLst>
    </cfRule>
  </conditionalFormatting>
  <conditionalFormatting sqref="J192">
    <cfRule type="dataBar" priority="4928">
      <dataBar>
        <cfvo type="min"/>
        <cfvo type="max"/>
        <color rgb="FFFFB628"/>
      </dataBar>
      <extLst>
        <ext xmlns:x14="http://schemas.microsoft.com/office/spreadsheetml/2009/9/main" uri="{B025F937-C7B1-47D3-B67F-A62EFF666E3E}">
          <x14:id>{BC4CB638-E927-4222-AC01-6D22C9B4D2C4}</x14:id>
        </ext>
      </extLst>
    </cfRule>
  </conditionalFormatting>
  <conditionalFormatting sqref="J193">
    <cfRule type="dataBar" priority="4923">
      <dataBar>
        <cfvo type="min"/>
        <cfvo type="max"/>
        <color rgb="FF008AEF"/>
      </dataBar>
      <extLst>
        <ext xmlns:x14="http://schemas.microsoft.com/office/spreadsheetml/2009/9/main" uri="{B025F937-C7B1-47D3-B67F-A62EFF666E3E}">
          <x14:id>{7E903868-E134-459E-9D08-D00F03EE21AF}</x14:id>
        </ext>
      </extLst>
    </cfRule>
  </conditionalFormatting>
  <conditionalFormatting sqref="J193">
    <cfRule type="dataBar" priority="4924">
      <dataBar>
        <cfvo type="min"/>
        <cfvo type="max"/>
        <color rgb="FFFFB628"/>
      </dataBar>
      <extLst>
        <ext xmlns:x14="http://schemas.microsoft.com/office/spreadsheetml/2009/9/main" uri="{B025F937-C7B1-47D3-B67F-A62EFF666E3E}">
          <x14:id>{4D2D6E99-90E8-4603-9F11-B1F4B9428664}</x14:id>
        </ext>
      </extLst>
    </cfRule>
  </conditionalFormatting>
  <conditionalFormatting sqref="J193">
    <cfRule type="dataBar" priority="4925">
      <dataBar>
        <cfvo type="min"/>
        <cfvo type="max"/>
        <color rgb="FFFFB628"/>
      </dataBar>
      <extLst>
        <ext xmlns:x14="http://schemas.microsoft.com/office/spreadsheetml/2009/9/main" uri="{B025F937-C7B1-47D3-B67F-A62EFF666E3E}">
          <x14:id>{A3647294-B02E-4C19-A07B-C88F2FB92C17}</x14:id>
        </ext>
      </extLst>
    </cfRule>
  </conditionalFormatting>
  <conditionalFormatting sqref="H194">
    <cfRule type="dataBar" priority="4920">
      <dataBar>
        <cfvo type="min"/>
        <cfvo type="max"/>
        <color rgb="FF63C384"/>
      </dataBar>
      <extLst>
        <ext xmlns:x14="http://schemas.microsoft.com/office/spreadsheetml/2009/9/main" uri="{B025F937-C7B1-47D3-B67F-A62EFF666E3E}">
          <x14:id>{C9CBB103-A39F-46C5-BE59-E90700A5568E}</x14:id>
        </ext>
      </extLst>
    </cfRule>
  </conditionalFormatting>
  <conditionalFormatting sqref="G194:H194">
    <cfRule type="dataBar" priority="4921">
      <dataBar>
        <cfvo type="min"/>
        <cfvo type="max"/>
        <color rgb="FFFFB628"/>
      </dataBar>
      <extLst>
        <ext xmlns:x14="http://schemas.microsoft.com/office/spreadsheetml/2009/9/main" uri="{B025F937-C7B1-47D3-B67F-A62EFF666E3E}">
          <x14:id>{ACECC8EB-AC31-4443-B53A-2AB2034A5C8F}</x14:id>
        </ext>
      </extLst>
    </cfRule>
  </conditionalFormatting>
  <conditionalFormatting sqref="G194:H194">
    <cfRule type="dataBar" priority="4922">
      <dataBar>
        <cfvo type="min"/>
        <cfvo type="max"/>
        <color rgb="FFFFB628"/>
      </dataBar>
      <extLst>
        <ext xmlns:x14="http://schemas.microsoft.com/office/spreadsheetml/2009/9/main" uri="{B025F937-C7B1-47D3-B67F-A62EFF666E3E}">
          <x14:id>{3C88062C-C38B-4CD5-BA50-D510E18F6437}</x14:id>
        </ext>
      </extLst>
    </cfRule>
  </conditionalFormatting>
  <conditionalFormatting sqref="H195:H198">
    <cfRule type="dataBar" priority="4917">
      <dataBar>
        <cfvo type="min"/>
        <cfvo type="max"/>
        <color rgb="FF63C384"/>
      </dataBar>
      <extLst>
        <ext xmlns:x14="http://schemas.microsoft.com/office/spreadsheetml/2009/9/main" uri="{B025F937-C7B1-47D3-B67F-A62EFF666E3E}">
          <x14:id>{4ED309E4-7817-4122-9FEA-012E87973681}</x14:id>
        </ext>
      </extLst>
    </cfRule>
  </conditionalFormatting>
  <conditionalFormatting sqref="G195:H198">
    <cfRule type="dataBar" priority="4918">
      <dataBar>
        <cfvo type="min"/>
        <cfvo type="max"/>
        <color rgb="FFFFB628"/>
      </dataBar>
      <extLst>
        <ext xmlns:x14="http://schemas.microsoft.com/office/spreadsheetml/2009/9/main" uri="{B025F937-C7B1-47D3-B67F-A62EFF666E3E}">
          <x14:id>{12E9D870-DDCB-4A29-9C0E-84CC36CFB760}</x14:id>
        </ext>
      </extLst>
    </cfRule>
  </conditionalFormatting>
  <conditionalFormatting sqref="G195:H198">
    <cfRule type="dataBar" priority="4919">
      <dataBar>
        <cfvo type="min"/>
        <cfvo type="max"/>
        <color rgb="FFFFB628"/>
      </dataBar>
      <extLst>
        <ext xmlns:x14="http://schemas.microsoft.com/office/spreadsheetml/2009/9/main" uri="{B025F937-C7B1-47D3-B67F-A62EFF666E3E}">
          <x14:id>{9E71B74C-C607-4E39-9884-6DC3A475C133}</x14:id>
        </ext>
      </extLst>
    </cfRule>
  </conditionalFormatting>
  <conditionalFormatting sqref="J194">
    <cfRule type="dataBar" priority="4914">
      <dataBar>
        <cfvo type="min"/>
        <cfvo type="max"/>
        <color rgb="FF008AEF"/>
      </dataBar>
      <extLst>
        <ext xmlns:x14="http://schemas.microsoft.com/office/spreadsheetml/2009/9/main" uri="{B025F937-C7B1-47D3-B67F-A62EFF666E3E}">
          <x14:id>{50A4ED1C-7E0B-4D5B-A89C-946647E24034}</x14:id>
        </ext>
      </extLst>
    </cfRule>
  </conditionalFormatting>
  <conditionalFormatting sqref="J194">
    <cfRule type="dataBar" priority="4915">
      <dataBar>
        <cfvo type="min"/>
        <cfvo type="max"/>
        <color rgb="FFFFB628"/>
      </dataBar>
      <extLst>
        <ext xmlns:x14="http://schemas.microsoft.com/office/spreadsheetml/2009/9/main" uri="{B025F937-C7B1-47D3-B67F-A62EFF666E3E}">
          <x14:id>{F02BED8D-4AE4-4550-8C63-7CFEB8830515}</x14:id>
        </ext>
      </extLst>
    </cfRule>
  </conditionalFormatting>
  <conditionalFormatting sqref="J194">
    <cfRule type="dataBar" priority="4916">
      <dataBar>
        <cfvo type="min"/>
        <cfvo type="max"/>
        <color rgb="FFFFB628"/>
      </dataBar>
      <extLst>
        <ext xmlns:x14="http://schemas.microsoft.com/office/spreadsheetml/2009/9/main" uri="{B025F937-C7B1-47D3-B67F-A62EFF666E3E}">
          <x14:id>{AA1F5176-87E4-410B-BF23-BE0A28F47A20}</x14:id>
        </ext>
      </extLst>
    </cfRule>
  </conditionalFormatting>
  <conditionalFormatting sqref="J166">
    <cfRule type="dataBar" priority="4911">
      <dataBar>
        <cfvo type="min"/>
        <cfvo type="max"/>
        <color rgb="FF008AEF"/>
      </dataBar>
      <extLst>
        <ext xmlns:x14="http://schemas.microsoft.com/office/spreadsheetml/2009/9/main" uri="{B025F937-C7B1-47D3-B67F-A62EFF666E3E}">
          <x14:id>{C9EF19E2-421D-44C4-82C7-2C10A4EFE5A1}</x14:id>
        </ext>
      </extLst>
    </cfRule>
  </conditionalFormatting>
  <conditionalFormatting sqref="J166">
    <cfRule type="dataBar" priority="4912">
      <dataBar>
        <cfvo type="min"/>
        <cfvo type="max"/>
        <color rgb="FFFFB628"/>
      </dataBar>
      <extLst>
        <ext xmlns:x14="http://schemas.microsoft.com/office/spreadsheetml/2009/9/main" uri="{B025F937-C7B1-47D3-B67F-A62EFF666E3E}">
          <x14:id>{D2867B71-5A75-4794-9D78-F93AC54862BA}</x14:id>
        </ext>
      </extLst>
    </cfRule>
  </conditionalFormatting>
  <conditionalFormatting sqref="J166">
    <cfRule type="dataBar" priority="4913">
      <dataBar>
        <cfvo type="min"/>
        <cfvo type="max"/>
        <color rgb="FFFFB628"/>
      </dataBar>
      <extLst>
        <ext xmlns:x14="http://schemas.microsoft.com/office/spreadsheetml/2009/9/main" uri="{B025F937-C7B1-47D3-B67F-A62EFF666E3E}">
          <x14:id>{A4E23373-3F30-4118-B66D-C2C285757A77}</x14:id>
        </ext>
      </extLst>
    </cfRule>
  </conditionalFormatting>
  <conditionalFormatting sqref="I200">
    <cfRule type="dataBar" priority="4908">
      <dataBar>
        <cfvo type="min"/>
        <cfvo type="max"/>
        <color rgb="FF63C384"/>
      </dataBar>
      <extLst>
        <ext xmlns:x14="http://schemas.microsoft.com/office/spreadsheetml/2009/9/main" uri="{B025F937-C7B1-47D3-B67F-A62EFF666E3E}">
          <x14:id>{C8DBF4D0-6AEF-4DD0-8669-05B826959DF7}</x14:id>
        </ext>
      </extLst>
    </cfRule>
  </conditionalFormatting>
  <conditionalFormatting sqref="I200">
    <cfRule type="dataBar" priority="4909">
      <dataBar>
        <cfvo type="min"/>
        <cfvo type="max"/>
        <color rgb="FFFFB628"/>
      </dataBar>
      <extLst>
        <ext xmlns:x14="http://schemas.microsoft.com/office/spreadsheetml/2009/9/main" uri="{B025F937-C7B1-47D3-B67F-A62EFF666E3E}">
          <x14:id>{D71D7F22-6060-4312-9FD3-B4D82E4FB43A}</x14:id>
        </ext>
      </extLst>
    </cfRule>
  </conditionalFormatting>
  <conditionalFormatting sqref="I200">
    <cfRule type="dataBar" priority="4910">
      <dataBar>
        <cfvo type="min"/>
        <cfvo type="max"/>
        <color rgb="FFFFB628"/>
      </dataBar>
      <extLst>
        <ext xmlns:x14="http://schemas.microsoft.com/office/spreadsheetml/2009/9/main" uri="{B025F937-C7B1-47D3-B67F-A62EFF666E3E}">
          <x14:id>{5D73A52D-22CC-43EA-B61E-AA0A0B8C2456}</x14:id>
        </ext>
      </extLst>
    </cfRule>
  </conditionalFormatting>
  <conditionalFormatting sqref="V181">
    <cfRule type="dataBar" priority="5603">
      <dataBar>
        <cfvo type="min"/>
        <cfvo type="max"/>
        <color rgb="FF008AEF"/>
      </dataBar>
      <extLst>
        <ext xmlns:x14="http://schemas.microsoft.com/office/spreadsheetml/2009/9/main" uri="{B025F937-C7B1-47D3-B67F-A62EFF666E3E}">
          <x14:id>{E7B95086-FD56-49D1-B0D1-06CC319372A3}</x14:id>
        </ext>
      </extLst>
    </cfRule>
  </conditionalFormatting>
  <conditionalFormatting sqref="V181">
    <cfRule type="dataBar" priority="5604">
      <dataBar>
        <cfvo type="min"/>
        <cfvo type="max"/>
        <color rgb="FFFFB628"/>
      </dataBar>
      <extLst>
        <ext xmlns:x14="http://schemas.microsoft.com/office/spreadsheetml/2009/9/main" uri="{B025F937-C7B1-47D3-B67F-A62EFF666E3E}">
          <x14:id>{5DE8AD0E-AE4C-4195-94BF-B1B58B6E2CD0}</x14:id>
        </ext>
      </extLst>
    </cfRule>
  </conditionalFormatting>
  <conditionalFormatting sqref="V181">
    <cfRule type="dataBar" priority="5605">
      <dataBar>
        <cfvo type="min"/>
        <cfvo type="max"/>
        <color rgb="FFFFB628"/>
      </dataBar>
      <extLst>
        <ext xmlns:x14="http://schemas.microsoft.com/office/spreadsheetml/2009/9/main" uri="{B025F937-C7B1-47D3-B67F-A62EFF666E3E}">
          <x14:id>{F576E8CE-FF34-4F61-B375-683B9ADC634D}</x14:id>
        </ext>
      </extLst>
    </cfRule>
  </conditionalFormatting>
  <conditionalFormatting sqref="J103">
    <cfRule type="dataBar" priority="4872">
      <dataBar>
        <cfvo type="min"/>
        <cfvo type="max"/>
        <color rgb="FF008AEF"/>
      </dataBar>
      <extLst>
        <ext xmlns:x14="http://schemas.microsoft.com/office/spreadsheetml/2009/9/main" uri="{B025F937-C7B1-47D3-B67F-A62EFF666E3E}">
          <x14:id>{FB0CE3B5-B9E3-4EB5-BD06-04F14C9E499C}</x14:id>
        </ext>
      </extLst>
    </cfRule>
  </conditionalFormatting>
  <conditionalFormatting sqref="J103">
    <cfRule type="dataBar" priority="4873">
      <dataBar>
        <cfvo type="min"/>
        <cfvo type="max"/>
        <color rgb="FFFFB628"/>
      </dataBar>
      <extLst>
        <ext xmlns:x14="http://schemas.microsoft.com/office/spreadsheetml/2009/9/main" uri="{B025F937-C7B1-47D3-B67F-A62EFF666E3E}">
          <x14:id>{4F9AF6CC-3394-40C9-B34F-BE1FD77DA7B1}</x14:id>
        </ext>
      </extLst>
    </cfRule>
  </conditionalFormatting>
  <conditionalFormatting sqref="J103">
    <cfRule type="dataBar" priority="4874">
      <dataBar>
        <cfvo type="min"/>
        <cfvo type="max"/>
        <color rgb="FFFFB628"/>
      </dataBar>
      <extLst>
        <ext xmlns:x14="http://schemas.microsoft.com/office/spreadsheetml/2009/9/main" uri="{B025F937-C7B1-47D3-B67F-A62EFF666E3E}">
          <x14:id>{594FC144-BF89-4EDD-A399-7D9C327EB308}</x14:id>
        </ext>
      </extLst>
    </cfRule>
  </conditionalFormatting>
  <conditionalFormatting sqref="H178">
    <cfRule type="dataBar" priority="4855">
      <dataBar>
        <cfvo type="min"/>
        <cfvo type="max"/>
        <color rgb="FF63C384"/>
      </dataBar>
      <extLst>
        <ext xmlns:x14="http://schemas.microsoft.com/office/spreadsheetml/2009/9/main" uri="{B025F937-C7B1-47D3-B67F-A62EFF666E3E}">
          <x14:id>{4B72132B-0FC2-402D-92E8-449A5832488E}</x14:id>
        </ext>
      </extLst>
    </cfRule>
  </conditionalFormatting>
  <conditionalFormatting sqref="H178">
    <cfRule type="dataBar" priority="4854">
      <dataBar>
        <cfvo type="min"/>
        <cfvo type="max"/>
        <color rgb="FF63C384"/>
      </dataBar>
      <extLst>
        <ext xmlns:x14="http://schemas.microsoft.com/office/spreadsheetml/2009/9/main" uri="{B025F937-C7B1-47D3-B67F-A62EFF666E3E}">
          <x14:id>{B1F8E213-4A12-4480-9638-9913E56B501C}</x14:id>
        </ext>
      </extLst>
    </cfRule>
  </conditionalFormatting>
  <conditionalFormatting sqref="G178:H178">
    <cfRule type="dataBar" priority="4856">
      <dataBar>
        <cfvo type="min"/>
        <cfvo type="max"/>
        <color rgb="FFFFB628"/>
      </dataBar>
      <extLst>
        <ext xmlns:x14="http://schemas.microsoft.com/office/spreadsheetml/2009/9/main" uri="{B025F937-C7B1-47D3-B67F-A62EFF666E3E}">
          <x14:id>{6F2613A8-AE10-4E3C-A255-C665B17C4412}</x14:id>
        </ext>
      </extLst>
    </cfRule>
  </conditionalFormatting>
  <conditionalFormatting sqref="G178:H178">
    <cfRule type="dataBar" priority="4857">
      <dataBar>
        <cfvo type="min"/>
        <cfvo type="max"/>
        <color rgb="FFFFB628"/>
      </dataBar>
      <extLst>
        <ext xmlns:x14="http://schemas.microsoft.com/office/spreadsheetml/2009/9/main" uri="{B025F937-C7B1-47D3-B67F-A62EFF666E3E}">
          <x14:id>{48A695EA-3E4D-45B4-B121-45D7558488AA}</x14:id>
        </ext>
      </extLst>
    </cfRule>
  </conditionalFormatting>
  <conditionalFormatting sqref="J178">
    <cfRule type="dataBar" priority="4851">
      <dataBar>
        <cfvo type="min"/>
        <cfvo type="max"/>
        <color rgb="FF008AEF"/>
      </dataBar>
      <extLst>
        <ext xmlns:x14="http://schemas.microsoft.com/office/spreadsheetml/2009/9/main" uri="{B025F937-C7B1-47D3-B67F-A62EFF666E3E}">
          <x14:id>{B2B18A77-55C3-4D3A-9A5E-97BCD9375BA8}</x14:id>
        </ext>
      </extLst>
    </cfRule>
  </conditionalFormatting>
  <conditionalFormatting sqref="J178">
    <cfRule type="dataBar" priority="4852">
      <dataBar>
        <cfvo type="min"/>
        <cfvo type="max"/>
        <color rgb="FFFFB628"/>
      </dataBar>
      <extLst>
        <ext xmlns:x14="http://schemas.microsoft.com/office/spreadsheetml/2009/9/main" uri="{B025F937-C7B1-47D3-B67F-A62EFF666E3E}">
          <x14:id>{DBEAFC92-4ACD-460C-9DE6-645B06727AFD}</x14:id>
        </ext>
      </extLst>
    </cfRule>
  </conditionalFormatting>
  <conditionalFormatting sqref="J178">
    <cfRule type="dataBar" priority="4853">
      <dataBar>
        <cfvo type="min"/>
        <cfvo type="max"/>
        <color rgb="FFFFB628"/>
      </dataBar>
      <extLst>
        <ext xmlns:x14="http://schemas.microsoft.com/office/spreadsheetml/2009/9/main" uri="{B025F937-C7B1-47D3-B67F-A62EFF666E3E}">
          <x14:id>{4AE1033F-960E-453B-8120-F4F93CE2029F}</x14:id>
        </ext>
      </extLst>
    </cfRule>
  </conditionalFormatting>
  <conditionalFormatting sqref="G201:I201">
    <cfRule type="dataBar" priority="4845">
      <dataBar>
        <cfvo type="min"/>
        <cfvo type="max"/>
        <color rgb="FF008AEF"/>
      </dataBar>
      <extLst>
        <ext xmlns:x14="http://schemas.microsoft.com/office/spreadsheetml/2009/9/main" uri="{B025F937-C7B1-47D3-B67F-A62EFF666E3E}">
          <x14:id>{82ABC5FC-7909-483E-B81A-2389D0D16D7E}</x14:id>
        </ext>
      </extLst>
    </cfRule>
  </conditionalFormatting>
  <conditionalFormatting sqref="G201:I201">
    <cfRule type="dataBar" priority="4846">
      <dataBar>
        <cfvo type="min"/>
        <cfvo type="max"/>
        <color rgb="FFFFB628"/>
      </dataBar>
      <extLst>
        <ext xmlns:x14="http://schemas.microsoft.com/office/spreadsheetml/2009/9/main" uri="{B025F937-C7B1-47D3-B67F-A62EFF666E3E}">
          <x14:id>{D97C7264-3F0D-44FC-8187-C8C9F1BED52D}</x14:id>
        </ext>
      </extLst>
    </cfRule>
  </conditionalFormatting>
  <conditionalFormatting sqref="G201:I201">
    <cfRule type="dataBar" priority="4847">
      <dataBar>
        <cfvo type="min"/>
        <cfvo type="max"/>
        <color rgb="FFFFB628"/>
      </dataBar>
      <extLst>
        <ext xmlns:x14="http://schemas.microsoft.com/office/spreadsheetml/2009/9/main" uri="{B025F937-C7B1-47D3-B67F-A62EFF666E3E}">
          <x14:id>{C64D00AC-F284-46F2-AADE-F35C6551B171}</x14:id>
        </ext>
      </extLst>
    </cfRule>
  </conditionalFormatting>
  <conditionalFormatting sqref="J201">
    <cfRule type="dataBar" priority="4842">
      <dataBar>
        <cfvo type="min"/>
        <cfvo type="max"/>
        <color rgb="FF008AEF"/>
      </dataBar>
      <extLst>
        <ext xmlns:x14="http://schemas.microsoft.com/office/spreadsheetml/2009/9/main" uri="{B025F937-C7B1-47D3-B67F-A62EFF666E3E}">
          <x14:id>{9E70ABB0-8A73-4E16-AFD0-7786232B5061}</x14:id>
        </ext>
      </extLst>
    </cfRule>
  </conditionalFormatting>
  <conditionalFormatting sqref="J201">
    <cfRule type="dataBar" priority="4843">
      <dataBar>
        <cfvo type="min"/>
        <cfvo type="max"/>
        <color rgb="FFFFB628"/>
      </dataBar>
      <extLst>
        <ext xmlns:x14="http://schemas.microsoft.com/office/spreadsheetml/2009/9/main" uri="{B025F937-C7B1-47D3-B67F-A62EFF666E3E}">
          <x14:id>{4315CDD4-6103-42D7-AFA8-BF1495EBCC07}</x14:id>
        </ext>
      </extLst>
    </cfRule>
  </conditionalFormatting>
  <conditionalFormatting sqref="J201">
    <cfRule type="dataBar" priority="4844">
      <dataBar>
        <cfvo type="min"/>
        <cfvo type="max"/>
        <color rgb="FFFFB628"/>
      </dataBar>
      <extLst>
        <ext xmlns:x14="http://schemas.microsoft.com/office/spreadsheetml/2009/9/main" uri="{B025F937-C7B1-47D3-B67F-A62EFF666E3E}">
          <x14:id>{443EDC05-B91A-470B-B89B-97D3F4541C28}</x14:id>
        </ext>
      </extLst>
    </cfRule>
  </conditionalFormatting>
  <conditionalFormatting sqref="G13:H13">
    <cfRule type="dataBar" priority="4839">
      <dataBar>
        <cfvo type="min"/>
        <cfvo type="max"/>
        <color rgb="FF008AEF"/>
      </dataBar>
      <extLst>
        <ext xmlns:x14="http://schemas.microsoft.com/office/spreadsheetml/2009/9/main" uri="{B025F937-C7B1-47D3-B67F-A62EFF666E3E}">
          <x14:id>{CDDFA0CB-0257-4ED1-9C50-174B364F169F}</x14:id>
        </ext>
      </extLst>
    </cfRule>
  </conditionalFormatting>
  <conditionalFormatting sqref="G13:H13">
    <cfRule type="dataBar" priority="4840">
      <dataBar>
        <cfvo type="min"/>
        <cfvo type="max"/>
        <color rgb="FFFFB628"/>
      </dataBar>
      <extLst>
        <ext xmlns:x14="http://schemas.microsoft.com/office/spreadsheetml/2009/9/main" uri="{B025F937-C7B1-47D3-B67F-A62EFF666E3E}">
          <x14:id>{E54ECD71-7B76-4567-A3E3-7329F9D8BED9}</x14:id>
        </ext>
      </extLst>
    </cfRule>
  </conditionalFormatting>
  <conditionalFormatting sqref="G13:H13">
    <cfRule type="dataBar" priority="4841">
      <dataBar>
        <cfvo type="min"/>
        <cfvo type="max"/>
        <color rgb="FFFFB628"/>
      </dataBar>
      <extLst>
        <ext xmlns:x14="http://schemas.microsoft.com/office/spreadsheetml/2009/9/main" uri="{B025F937-C7B1-47D3-B67F-A62EFF666E3E}">
          <x14:id>{4CBEFF08-0D08-495A-8E1E-152EA15A3283}</x14:id>
        </ext>
      </extLst>
    </cfRule>
  </conditionalFormatting>
  <conditionalFormatting sqref="J13">
    <cfRule type="dataBar" priority="4836">
      <dataBar>
        <cfvo type="min"/>
        <cfvo type="max"/>
        <color rgb="FF008AEF"/>
      </dataBar>
      <extLst>
        <ext xmlns:x14="http://schemas.microsoft.com/office/spreadsheetml/2009/9/main" uri="{B025F937-C7B1-47D3-B67F-A62EFF666E3E}">
          <x14:id>{0CAC653A-BE06-4C77-A033-D8AE4C7A289E}</x14:id>
        </ext>
      </extLst>
    </cfRule>
  </conditionalFormatting>
  <conditionalFormatting sqref="J13">
    <cfRule type="dataBar" priority="4837">
      <dataBar>
        <cfvo type="min"/>
        <cfvo type="max"/>
        <color rgb="FFFFB628"/>
      </dataBar>
      <extLst>
        <ext xmlns:x14="http://schemas.microsoft.com/office/spreadsheetml/2009/9/main" uri="{B025F937-C7B1-47D3-B67F-A62EFF666E3E}">
          <x14:id>{E35857C2-D7CC-4CB8-93C0-BB7476EE89E3}</x14:id>
        </ext>
      </extLst>
    </cfRule>
  </conditionalFormatting>
  <conditionalFormatting sqref="J13">
    <cfRule type="dataBar" priority="4838">
      <dataBar>
        <cfvo type="min"/>
        <cfvo type="max"/>
        <color rgb="FFFFB628"/>
      </dataBar>
      <extLst>
        <ext xmlns:x14="http://schemas.microsoft.com/office/spreadsheetml/2009/9/main" uri="{B025F937-C7B1-47D3-B67F-A62EFF666E3E}">
          <x14:id>{84507D2A-A2D6-4539-AB40-C3923F2B13F2}</x14:id>
        </ext>
      </extLst>
    </cfRule>
  </conditionalFormatting>
  <conditionalFormatting sqref="J60">
    <cfRule type="dataBar" priority="4833">
      <dataBar>
        <cfvo type="min"/>
        <cfvo type="max"/>
        <color rgb="FF008AEF"/>
      </dataBar>
      <extLst>
        <ext xmlns:x14="http://schemas.microsoft.com/office/spreadsheetml/2009/9/main" uri="{B025F937-C7B1-47D3-B67F-A62EFF666E3E}">
          <x14:id>{06299AE3-96F1-41DA-9ECA-3DE2841FC039}</x14:id>
        </ext>
      </extLst>
    </cfRule>
  </conditionalFormatting>
  <conditionalFormatting sqref="J60">
    <cfRule type="dataBar" priority="4834">
      <dataBar>
        <cfvo type="min"/>
        <cfvo type="max"/>
        <color rgb="FFFFB628"/>
      </dataBar>
      <extLst>
        <ext xmlns:x14="http://schemas.microsoft.com/office/spreadsheetml/2009/9/main" uri="{B025F937-C7B1-47D3-B67F-A62EFF666E3E}">
          <x14:id>{6665C333-FA32-4E1A-AA69-A8BAC80D37FA}</x14:id>
        </ext>
      </extLst>
    </cfRule>
  </conditionalFormatting>
  <conditionalFormatting sqref="J60">
    <cfRule type="dataBar" priority="4835">
      <dataBar>
        <cfvo type="min"/>
        <cfvo type="max"/>
        <color rgb="FFFFB628"/>
      </dataBar>
      <extLst>
        <ext xmlns:x14="http://schemas.microsoft.com/office/spreadsheetml/2009/9/main" uri="{B025F937-C7B1-47D3-B67F-A62EFF666E3E}">
          <x14:id>{B485AF79-FE6A-4F1D-ADA5-1DB71B8DE597}</x14:id>
        </ext>
      </extLst>
    </cfRule>
  </conditionalFormatting>
  <conditionalFormatting sqref="G202:H202">
    <cfRule type="dataBar" priority="4827">
      <dataBar>
        <cfvo type="min"/>
        <cfvo type="max"/>
        <color rgb="FF008AEF"/>
      </dataBar>
      <extLst>
        <ext xmlns:x14="http://schemas.microsoft.com/office/spreadsheetml/2009/9/main" uri="{B025F937-C7B1-47D3-B67F-A62EFF666E3E}">
          <x14:id>{B0587968-BB0C-432F-87AA-B8E1EE16FFDD}</x14:id>
        </ext>
      </extLst>
    </cfRule>
  </conditionalFormatting>
  <conditionalFormatting sqref="G202:H202">
    <cfRule type="dataBar" priority="4828">
      <dataBar>
        <cfvo type="min"/>
        <cfvo type="max"/>
        <color rgb="FFFFB628"/>
      </dataBar>
      <extLst>
        <ext xmlns:x14="http://schemas.microsoft.com/office/spreadsheetml/2009/9/main" uri="{B025F937-C7B1-47D3-B67F-A62EFF666E3E}">
          <x14:id>{7EF2D3AF-36D7-47B2-A448-6D23586CC464}</x14:id>
        </ext>
      </extLst>
    </cfRule>
  </conditionalFormatting>
  <conditionalFormatting sqref="G202:H202">
    <cfRule type="dataBar" priority="4829">
      <dataBar>
        <cfvo type="min"/>
        <cfvo type="max"/>
        <color rgb="FFFFB628"/>
      </dataBar>
      <extLst>
        <ext xmlns:x14="http://schemas.microsoft.com/office/spreadsheetml/2009/9/main" uri="{B025F937-C7B1-47D3-B67F-A62EFF666E3E}">
          <x14:id>{1215CAF1-17A3-4154-8286-06550828A391}</x14:id>
        </ext>
      </extLst>
    </cfRule>
  </conditionalFormatting>
  <conditionalFormatting sqref="J202">
    <cfRule type="dataBar" priority="4821">
      <dataBar>
        <cfvo type="min"/>
        <cfvo type="max"/>
        <color rgb="FF008AEF"/>
      </dataBar>
      <extLst>
        <ext xmlns:x14="http://schemas.microsoft.com/office/spreadsheetml/2009/9/main" uri="{B025F937-C7B1-47D3-B67F-A62EFF666E3E}">
          <x14:id>{C6685534-AE42-4C06-8058-3F188831E64B}</x14:id>
        </ext>
      </extLst>
    </cfRule>
  </conditionalFormatting>
  <conditionalFormatting sqref="J202">
    <cfRule type="dataBar" priority="4822">
      <dataBar>
        <cfvo type="min"/>
        <cfvo type="max"/>
        <color rgb="FFFFB628"/>
      </dataBar>
      <extLst>
        <ext xmlns:x14="http://schemas.microsoft.com/office/spreadsheetml/2009/9/main" uri="{B025F937-C7B1-47D3-B67F-A62EFF666E3E}">
          <x14:id>{EFC21517-80EA-43C6-8BBC-83496686790C}</x14:id>
        </ext>
      </extLst>
    </cfRule>
  </conditionalFormatting>
  <conditionalFormatting sqref="J202">
    <cfRule type="dataBar" priority="4823">
      <dataBar>
        <cfvo type="min"/>
        <cfvo type="max"/>
        <color rgb="FFFFB628"/>
      </dataBar>
      <extLst>
        <ext xmlns:x14="http://schemas.microsoft.com/office/spreadsheetml/2009/9/main" uri="{B025F937-C7B1-47D3-B67F-A62EFF666E3E}">
          <x14:id>{4AFDA138-0BBF-4787-8886-3CD0C548F119}</x14:id>
        </ext>
      </extLst>
    </cfRule>
  </conditionalFormatting>
  <conditionalFormatting sqref="V199">
    <cfRule type="dataBar" priority="5606">
      <dataBar>
        <cfvo type="min"/>
        <cfvo type="max"/>
        <color rgb="FF008AEF"/>
      </dataBar>
      <extLst>
        <ext xmlns:x14="http://schemas.microsoft.com/office/spreadsheetml/2009/9/main" uri="{B025F937-C7B1-47D3-B67F-A62EFF666E3E}">
          <x14:id>{CC951396-F75F-45F5-9ADF-43463C051BB5}</x14:id>
        </ext>
      </extLst>
    </cfRule>
  </conditionalFormatting>
  <conditionalFormatting sqref="V199">
    <cfRule type="dataBar" priority="5607">
      <dataBar>
        <cfvo type="min"/>
        <cfvo type="max"/>
        <color rgb="FFFFB628"/>
      </dataBar>
      <extLst>
        <ext xmlns:x14="http://schemas.microsoft.com/office/spreadsheetml/2009/9/main" uri="{B025F937-C7B1-47D3-B67F-A62EFF666E3E}">
          <x14:id>{29776A18-D811-4816-9E62-410A007C4CB9}</x14:id>
        </ext>
      </extLst>
    </cfRule>
  </conditionalFormatting>
  <conditionalFormatting sqref="V199">
    <cfRule type="dataBar" priority="5608">
      <dataBar>
        <cfvo type="min"/>
        <cfvo type="max"/>
        <color rgb="FFFFB628"/>
      </dataBar>
      <extLst>
        <ext xmlns:x14="http://schemas.microsoft.com/office/spreadsheetml/2009/9/main" uri="{B025F937-C7B1-47D3-B67F-A62EFF666E3E}">
          <x14:id>{BE45257D-B30A-40F8-B2D9-6C68F5DB0B32}</x14:id>
        </ext>
      </extLst>
    </cfRule>
  </conditionalFormatting>
  <conditionalFormatting sqref="V201:W201 F201">
    <cfRule type="dataBar" priority="5615">
      <dataBar>
        <cfvo type="min"/>
        <cfvo type="max"/>
        <color rgb="FF008AEF"/>
      </dataBar>
      <extLst>
        <ext xmlns:x14="http://schemas.microsoft.com/office/spreadsheetml/2009/9/main" uri="{B025F937-C7B1-47D3-B67F-A62EFF666E3E}">
          <x14:id>{AAB1D511-904A-46AF-85B7-4A4A5A1526A9}</x14:id>
        </ext>
      </extLst>
    </cfRule>
  </conditionalFormatting>
  <conditionalFormatting sqref="V201:W201 F201">
    <cfRule type="dataBar" priority="5616">
      <dataBar>
        <cfvo type="min"/>
        <cfvo type="max"/>
        <color rgb="FFFFB628"/>
      </dataBar>
      <extLst>
        <ext xmlns:x14="http://schemas.microsoft.com/office/spreadsheetml/2009/9/main" uri="{B025F937-C7B1-47D3-B67F-A62EFF666E3E}">
          <x14:id>{2A927CE8-6448-425F-A97D-D0C8406FDCBD}</x14:id>
        </ext>
      </extLst>
    </cfRule>
  </conditionalFormatting>
  <conditionalFormatting sqref="V201:W201 F201">
    <cfRule type="dataBar" priority="5617">
      <dataBar>
        <cfvo type="min"/>
        <cfvo type="max"/>
        <color rgb="FFFFB628"/>
      </dataBar>
      <extLst>
        <ext xmlns:x14="http://schemas.microsoft.com/office/spreadsheetml/2009/9/main" uri="{B025F937-C7B1-47D3-B67F-A62EFF666E3E}">
          <x14:id>{773C67E2-A7B0-4385-A13E-651BC05511E8}</x14:id>
        </ext>
      </extLst>
    </cfRule>
  </conditionalFormatting>
  <conditionalFormatting sqref="V13:W13">
    <cfRule type="dataBar" priority="5618">
      <dataBar>
        <cfvo type="min"/>
        <cfvo type="max"/>
        <color rgb="FF008AEF"/>
      </dataBar>
      <extLst>
        <ext xmlns:x14="http://schemas.microsoft.com/office/spreadsheetml/2009/9/main" uri="{B025F937-C7B1-47D3-B67F-A62EFF666E3E}">
          <x14:id>{A6B38F0E-BCED-49D5-B317-2DF8DB98A7D5}</x14:id>
        </ext>
      </extLst>
    </cfRule>
  </conditionalFormatting>
  <conditionalFormatting sqref="V13:W13">
    <cfRule type="dataBar" priority="5619">
      <dataBar>
        <cfvo type="min"/>
        <cfvo type="max"/>
        <color rgb="FFFFB628"/>
      </dataBar>
      <extLst>
        <ext xmlns:x14="http://schemas.microsoft.com/office/spreadsheetml/2009/9/main" uri="{B025F937-C7B1-47D3-B67F-A62EFF666E3E}">
          <x14:id>{0C35FAF9-D31F-45A7-B809-62560EC10187}</x14:id>
        </ext>
      </extLst>
    </cfRule>
  </conditionalFormatting>
  <conditionalFormatting sqref="V13:W13">
    <cfRule type="dataBar" priority="5620">
      <dataBar>
        <cfvo type="min"/>
        <cfvo type="max"/>
        <color rgb="FFFFB628"/>
      </dataBar>
      <extLst>
        <ext xmlns:x14="http://schemas.microsoft.com/office/spreadsheetml/2009/9/main" uri="{B025F937-C7B1-47D3-B67F-A62EFF666E3E}">
          <x14:id>{37A66D1D-80FC-4632-AF28-4C7887201694}</x14:id>
        </ext>
      </extLst>
    </cfRule>
  </conditionalFormatting>
  <conditionalFormatting sqref="G186:G187">
    <cfRule type="dataBar" priority="4813">
      <dataBar>
        <cfvo type="min"/>
        <cfvo type="max"/>
        <color rgb="FFFFB628"/>
      </dataBar>
      <extLst>
        <ext xmlns:x14="http://schemas.microsoft.com/office/spreadsheetml/2009/9/main" uri="{B025F937-C7B1-47D3-B67F-A62EFF666E3E}">
          <x14:id>{E66D367C-C910-4B93-B155-041AE4F94D01}</x14:id>
        </ext>
      </extLst>
    </cfRule>
  </conditionalFormatting>
  <conditionalFormatting sqref="G186:G187">
    <cfRule type="dataBar" priority="4814">
      <dataBar>
        <cfvo type="min"/>
        <cfvo type="max"/>
        <color rgb="FFFFB628"/>
      </dataBar>
      <extLst>
        <ext xmlns:x14="http://schemas.microsoft.com/office/spreadsheetml/2009/9/main" uri="{B025F937-C7B1-47D3-B67F-A62EFF666E3E}">
          <x14:id>{E4572748-5A9C-45B9-AC6F-D3F8D4C0AA74}</x14:id>
        </ext>
      </extLst>
    </cfRule>
  </conditionalFormatting>
  <conditionalFormatting sqref="J59">
    <cfRule type="dataBar" priority="4803">
      <dataBar>
        <cfvo type="min"/>
        <cfvo type="max"/>
        <color rgb="FF008AEF"/>
      </dataBar>
      <extLst>
        <ext xmlns:x14="http://schemas.microsoft.com/office/spreadsheetml/2009/9/main" uri="{B025F937-C7B1-47D3-B67F-A62EFF666E3E}">
          <x14:id>{C23C3AA5-3418-4E7A-AE0E-A3EA37A00F0D}</x14:id>
        </ext>
      </extLst>
    </cfRule>
  </conditionalFormatting>
  <conditionalFormatting sqref="J59">
    <cfRule type="dataBar" priority="4804">
      <dataBar>
        <cfvo type="min"/>
        <cfvo type="max"/>
        <color rgb="FFFFB628"/>
      </dataBar>
      <extLst>
        <ext xmlns:x14="http://schemas.microsoft.com/office/spreadsheetml/2009/9/main" uri="{B025F937-C7B1-47D3-B67F-A62EFF666E3E}">
          <x14:id>{A5074093-214A-4A08-B0BE-262893F5637F}</x14:id>
        </ext>
      </extLst>
    </cfRule>
  </conditionalFormatting>
  <conditionalFormatting sqref="J59">
    <cfRule type="dataBar" priority="4805">
      <dataBar>
        <cfvo type="min"/>
        <cfvo type="max"/>
        <color rgb="FFFFB628"/>
      </dataBar>
      <extLst>
        <ext xmlns:x14="http://schemas.microsoft.com/office/spreadsheetml/2009/9/main" uri="{B025F937-C7B1-47D3-B67F-A62EFF666E3E}">
          <x14:id>{B7AE2532-B65A-439A-B7FC-C1554EB9B8A7}</x14:id>
        </ext>
      </extLst>
    </cfRule>
  </conditionalFormatting>
  <conditionalFormatting sqref="N177 V177">
    <cfRule type="dataBar" priority="5627">
      <dataBar>
        <cfvo type="min"/>
        <cfvo type="max"/>
        <color rgb="FF008AEF"/>
      </dataBar>
      <extLst>
        <ext xmlns:x14="http://schemas.microsoft.com/office/spreadsheetml/2009/9/main" uri="{B025F937-C7B1-47D3-B67F-A62EFF666E3E}">
          <x14:id>{E874200D-73B1-4456-A805-76377FF762EE}</x14:id>
        </ext>
      </extLst>
    </cfRule>
  </conditionalFormatting>
  <conditionalFormatting sqref="N177 V177">
    <cfRule type="dataBar" priority="5628">
      <dataBar>
        <cfvo type="min"/>
        <cfvo type="max"/>
        <color rgb="FFFFB628"/>
      </dataBar>
      <extLst>
        <ext xmlns:x14="http://schemas.microsoft.com/office/spreadsheetml/2009/9/main" uri="{B025F937-C7B1-47D3-B67F-A62EFF666E3E}">
          <x14:id>{89935C93-7C96-4109-89F2-11AFF53193D1}</x14:id>
        </ext>
      </extLst>
    </cfRule>
  </conditionalFormatting>
  <conditionalFormatting sqref="N177 V177">
    <cfRule type="dataBar" priority="5629">
      <dataBar>
        <cfvo type="min"/>
        <cfvo type="max"/>
        <color rgb="FFFFB628"/>
      </dataBar>
      <extLst>
        <ext xmlns:x14="http://schemas.microsoft.com/office/spreadsheetml/2009/9/main" uri="{B025F937-C7B1-47D3-B67F-A62EFF666E3E}">
          <x14:id>{74E68F77-684F-40ED-B0B3-6118EB058A03}</x14:id>
        </ext>
      </extLst>
    </cfRule>
  </conditionalFormatting>
  <conditionalFormatting sqref="V179:V180 N179:N180">
    <cfRule type="dataBar" priority="5630">
      <dataBar>
        <cfvo type="min"/>
        <cfvo type="max"/>
        <color rgb="FF008AEF"/>
      </dataBar>
      <extLst>
        <ext xmlns:x14="http://schemas.microsoft.com/office/spreadsheetml/2009/9/main" uri="{B025F937-C7B1-47D3-B67F-A62EFF666E3E}">
          <x14:id>{EEFA450A-ED0A-49A5-855C-0DC67229229E}</x14:id>
        </ext>
      </extLst>
    </cfRule>
  </conditionalFormatting>
  <conditionalFormatting sqref="V179:V180 N179:N180">
    <cfRule type="dataBar" priority="5631">
      <dataBar>
        <cfvo type="min"/>
        <cfvo type="max"/>
        <color rgb="FFFFB628"/>
      </dataBar>
      <extLst>
        <ext xmlns:x14="http://schemas.microsoft.com/office/spreadsheetml/2009/9/main" uri="{B025F937-C7B1-47D3-B67F-A62EFF666E3E}">
          <x14:id>{B5A97B47-4410-4012-A50A-E21C1E4D6205}</x14:id>
        </ext>
      </extLst>
    </cfRule>
  </conditionalFormatting>
  <conditionalFormatting sqref="V179:V180 N179:N180">
    <cfRule type="dataBar" priority="5632">
      <dataBar>
        <cfvo type="min"/>
        <cfvo type="max"/>
        <color rgb="FFFFB628"/>
      </dataBar>
      <extLst>
        <ext xmlns:x14="http://schemas.microsoft.com/office/spreadsheetml/2009/9/main" uri="{B025F937-C7B1-47D3-B67F-A62EFF666E3E}">
          <x14:id>{9776881E-DB92-43D8-AA3A-9568AB3FF26D}</x14:id>
        </ext>
      </extLst>
    </cfRule>
  </conditionalFormatting>
  <conditionalFormatting sqref="V182 N182">
    <cfRule type="dataBar" priority="5636">
      <dataBar>
        <cfvo type="min"/>
        <cfvo type="max"/>
        <color rgb="FF008AEF"/>
      </dataBar>
      <extLst>
        <ext xmlns:x14="http://schemas.microsoft.com/office/spreadsheetml/2009/9/main" uri="{B025F937-C7B1-47D3-B67F-A62EFF666E3E}">
          <x14:id>{BC441140-AE16-4736-85CC-9257F82EF71A}</x14:id>
        </ext>
      </extLst>
    </cfRule>
  </conditionalFormatting>
  <conditionalFormatting sqref="V182 N182">
    <cfRule type="dataBar" priority="5637">
      <dataBar>
        <cfvo type="min"/>
        <cfvo type="max"/>
        <color rgb="FFFFB628"/>
      </dataBar>
      <extLst>
        <ext xmlns:x14="http://schemas.microsoft.com/office/spreadsheetml/2009/9/main" uri="{B025F937-C7B1-47D3-B67F-A62EFF666E3E}">
          <x14:id>{D0D6A9AB-D4A0-4302-B829-6598582FC61D}</x14:id>
        </ext>
      </extLst>
    </cfRule>
  </conditionalFormatting>
  <conditionalFormatting sqref="V182 N182">
    <cfRule type="dataBar" priority="5638">
      <dataBar>
        <cfvo type="min"/>
        <cfvo type="max"/>
        <color rgb="FFFFB628"/>
      </dataBar>
      <extLst>
        <ext xmlns:x14="http://schemas.microsoft.com/office/spreadsheetml/2009/9/main" uri="{B025F937-C7B1-47D3-B67F-A62EFF666E3E}">
          <x14:id>{33EA9BCC-D11E-448F-8C21-5839911DA8B0}</x14:id>
        </ext>
      </extLst>
    </cfRule>
  </conditionalFormatting>
  <conditionalFormatting sqref="V183 N183">
    <cfRule type="dataBar" priority="5639">
      <dataBar>
        <cfvo type="min"/>
        <cfvo type="max"/>
        <color rgb="FF008AEF"/>
      </dataBar>
      <extLst>
        <ext xmlns:x14="http://schemas.microsoft.com/office/spreadsheetml/2009/9/main" uri="{B025F937-C7B1-47D3-B67F-A62EFF666E3E}">
          <x14:id>{8565801D-C20A-4072-9C18-4C4602251AAC}</x14:id>
        </ext>
      </extLst>
    </cfRule>
  </conditionalFormatting>
  <conditionalFormatting sqref="V183 N183">
    <cfRule type="dataBar" priority="5640">
      <dataBar>
        <cfvo type="min"/>
        <cfvo type="max"/>
        <color rgb="FFFFB628"/>
      </dataBar>
      <extLst>
        <ext xmlns:x14="http://schemas.microsoft.com/office/spreadsheetml/2009/9/main" uri="{B025F937-C7B1-47D3-B67F-A62EFF666E3E}">
          <x14:id>{75D9A735-AD56-4C5B-AF1F-F229422B3925}</x14:id>
        </ext>
      </extLst>
    </cfRule>
  </conditionalFormatting>
  <conditionalFormatting sqref="V183 N183">
    <cfRule type="dataBar" priority="5641">
      <dataBar>
        <cfvo type="min"/>
        <cfvo type="max"/>
        <color rgb="FFFFB628"/>
      </dataBar>
      <extLst>
        <ext xmlns:x14="http://schemas.microsoft.com/office/spreadsheetml/2009/9/main" uri="{B025F937-C7B1-47D3-B67F-A62EFF666E3E}">
          <x14:id>{ADBB9813-8FF6-4144-97CB-2DDC18C750CE}</x14:id>
        </ext>
      </extLst>
    </cfRule>
  </conditionalFormatting>
  <conditionalFormatting sqref="V184 N184">
    <cfRule type="dataBar" priority="5642">
      <dataBar>
        <cfvo type="min"/>
        <cfvo type="max"/>
        <color rgb="FF008AEF"/>
      </dataBar>
      <extLst>
        <ext xmlns:x14="http://schemas.microsoft.com/office/spreadsheetml/2009/9/main" uri="{B025F937-C7B1-47D3-B67F-A62EFF666E3E}">
          <x14:id>{F810D67D-1E80-4271-ADC3-C38AFC8210EC}</x14:id>
        </ext>
      </extLst>
    </cfRule>
  </conditionalFormatting>
  <conditionalFormatting sqref="V184 N184">
    <cfRule type="dataBar" priority="5643">
      <dataBar>
        <cfvo type="min"/>
        <cfvo type="max"/>
        <color rgb="FFFFB628"/>
      </dataBar>
      <extLst>
        <ext xmlns:x14="http://schemas.microsoft.com/office/spreadsheetml/2009/9/main" uri="{B025F937-C7B1-47D3-B67F-A62EFF666E3E}">
          <x14:id>{9C6AF54D-17D9-47BA-BF20-640042F1597F}</x14:id>
        </ext>
      </extLst>
    </cfRule>
  </conditionalFormatting>
  <conditionalFormatting sqref="V184 N184">
    <cfRule type="dataBar" priority="5644">
      <dataBar>
        <cfvo type="min"/>
        <cfvo type="max"/>
        <color rgb="FFFFB628"/>
      </dataBar>
      <extLst>
        <ext xmlns:x14="http://schemas.microsoft.com/office/spreadsheetml/2009/9/main" uri="{B025F937-C7B1-47D3-B67F-A62EFF666E3E}">
          <x14:id>{22EB2205-E74B-44B6-8BB3-9D0BD39FC963}</x14:id>
        </ext>
      </extLst>
    </cfRule>
  </conditionalFormatting>
  <conditionalFormatting sqref="N58:N59 V20 N20 V58:V59">
    <cfRule type="dataBar" priority="5645">
      <dataBar>
        <cfvo type="min"/>
        <cfvo type="max"/>
        <color rgb="FF008AEF"/>
      </dataBar>
      <extLst>
        <ext xmlns:x14="http://schemas.microsoft.com/office/spreadsheetml/2009/9/main" uri="{B025F937-C7B1-47D3-B67F-A62EFF666E3E}">
          <x14:id>{2B48F563-8EDD-4283-849F-71BB7DCFA256}</x14:id>
        </ext>
      </extLst>
    </cfRule>
  </conditionalFormatting>
  <conditionalFormatting sqref="N58:N59 V20 N20 V58:V59">
    <cfRule type="dataBar" priority="5646">
      <dataBar>
        <cfvo type="min"/>
        <cfvo type="max"/>
        <color rgb="FFFFB628"/>
      </dataBar>
      <extLst>
        <ext xmlns:x14="http://schemas.microsoft.com/office/spreadsheetml/2009/9/main" uri="{B025F937-C7B1-47D3-B67F-A62EFF666E3E}">
          <x14:id>{DFBAEC7D-A843-4B16-8720-617714815BBB}</x14:id>
        </ext>
      </extLst>
    </cfRule>
  </conditionalFormatting>
  <conditionalFormatting sqref="N58:N59 V20 N20 V58:V59">
    <cfRule type="dataBar" priority="5647">
      <dataBar>
        <cfvo type="min"/>
        <cfvo type="max"/>
        <color rgb="FFFFB628"/>
      </dataBar>
      <extLst>
        <ext xmlns:x14="http://schemas.microsoft.com/office/spreadsheetml/2009/9/main" uri="{B025F937-C7B1-47D3-B67F-A62EFF666E3E}">
          <x14:id>{A2E66AB9-59A7-4B89-8C1C-7FD2D5A78FB0}</x14:id>
        </ext>
      </extLst>
    </cfRule>
  </conditionalFormatting>
  <conditionalFormatting sqref="V61 N61">
    <cfRule type="dataBar" priority="5648">
      <dataBar>
        <cfvo type="min"/>
        <cfvo type="max"/>
        <color rgb="FF008AEF"/>
      </dataBar>
      <extLst>
        <ext xmlns:x14="http://schemas.microsoft.com/office/spreadsheetml/2009/9/main" uri="{B025F937-C7B1-47D3-B67F-A62EFF666E3E}">
          <x14:id>{10E8C7B6-51E4-4151-B652-86B81C0617D3}</x14:id>
        </ext>
      </extLst>
    </cfRule>
  </conditionalFormatting>
  <conditionalFormatting sqref="V61 N61">
    <cfRule type="dataBar" priority="5649">
      <dataBar>
        <cfvo type="min"/>
        <cfvo type="max"/>
        <color rgb="FFFFB628"/>
      </dataBar>
      <extLst>
        <ext xmlns:x14="http://schemas.microsoft.com/office/spreadsheetml/2009/9/main" uri="{B025F937-C7B1-47D3-B67F-A62EFF666E3E}">
          <x14:id>{DCD66901-F6AC-4CB5-8B8D-E9A169D777B1}</x14:id>
        </ext>
      </extLst>
    </cfRule>
  </conditionalFormatting>
  <conditionalFormatting sqref="V61 N61">
    <cfRule type="dataBar" priority="5650">
      <dataBar>
        <cfvo type="min"/>
        <cfvo type="max"/>
        <color rgb="FFFFB628"/>
      </dataBar>
      <extLst>
        <ext xmlns:x14="http://schemas.microsoft.com/office/spreadsheetml/2009/9/main" uri="{B025F937-C7B1-47D3-B67F-A62EFF666E3E}">
          <x14:id>{CC09FD73-E749-4E69-A2F3-AAF2F4EBBB99}</x14:id>
        </ext>
      </extLst>
    </cfRule>
  </conditionalFormatting>
  <conditionalFormatting sqref="N166 V166">
    <cfRule type="dataBar" priority="5651">
      <dataBar>
        <cfvo type="min"/>
        <cfvo type="max"/>
        <color rgb="FF008AEF"/>
      </dataBar>
      <extLst>
        <ext xmlns:x14="http://schemas.microsoft.com/office/spreadsheetml/2009/9/main" uri="{B025F937-C7B1-47D3-B67F-A62EFF666E3E}">
          <x14:id>{E2982D0E-469B-43F2-8B4F-D73E65822179}</x14:id>
        </ext>
      </extLst>
    </cfRule>
  </conditionalFormatting>
  <conditionalFormatting sqref="N166 V166">
    <cfRule type="dataBar" priority="5652">
      <dataBar>
        <cfvo type="min"/>
        <cfvo type="max"/>
        <color rgb="FFFFB628"/>
      </dataBar>
      <extLst>
        <ext xmlns:x14="http://schemas.microsoft.com/office/spreadsheetml/2009/9/main" uri="{B025F937-C7B1-47D3-B67F-A62EFF666E3E}">
          <x14:id>{5598B6F6-02B2-4B62-906C-391D879039E5}</x14:id>
        </ext>
      </extLst>
    </cfRule>
  </conditionalFormatting>
  <conditionalFormatting sqref="N166 V166">
    <cfRule type="dataBar" priority="5653">
      <dataBar>
        <cfvo type="min"/>
        <cfvo type="max"/>
        <color rgb="FFFFB628"/>
      </dataBar>
      <extLst>
        <ext xmlns:x14="http://schemas.microsoft.com/office/spreadsheetml/2009/9/main" uri="{B025F937-C7B1-47D3-B67F-A62EFF666E3E}">
          <x14:id>{FB519316-1887-4F79-8C24-8136A8E6A40C}</x14:id>
        </ext>
      </extLst>
    </cfRule>
  </conditionalFormatting>
  <conditionalFormatting sqref="N200 V200">
    <cfRule type="dataBar" priority="5654">
      <dataBar>
        <cfvo type="min"/>
        <cfvo type="max"/>
        <color rgb="FF008AEF"/>
      </dataBar>
      <extLst>
        <ext xmlns:x14="http://schemas.microsoft.com/office/spreadsheetml/2009/9/main" uri="{B025F937-C7B1-47D3-B67F-A62EFF666E3E}">
          <x14:id>{81D236AF-474A-4963-B7B9-A832F88F5E21}</x14:id>
        </ext>
      </extLst>
    </cfRule>
  </conditionalFormatting>
  <conditionalFormatting sqref="N200 V200">
    <cfRule type="dataBar" priority="5655">
      <dataBar>
        <cfvo type="min"/>
        <cfvo type="max"/>
        <color rgb="FFFFB628"/>
      </dataBar>
      <extLst>
        <ext xmlns:x14="http://schemas.microsoft.com/office/spreadsheetml/2009/9/main" uri="{B025F937-C7B1-47D3-B67F-A62EFF666E3E}">
          <x14:id>{E888527A-D5FF-44C8-AB90-FEEDDD868023}</x14:id>
        </ext>
      </extLst>
    </cfRule>
  </conditionalFormatting>
  <conditionalFormatting sqref="N200 V200">
    <cfRule type="dataBar" priority="5656">
      <dataBar>
        <cfvo type="min"/>
        <cfvo type="max"/>
        <color rgb="FFFFB628"/>
      </dataBar>
      <extLst>
        <ext xmlns:x14="http://schemas.microsoft.com/office/spreadsheetml/2009/9/main" uri="{B025F937-C7B1-47D3-B67F-A62EFF666E3E}">
          <x14:id>{69905A04-C097-4A3A-BE5A-1F0EA1291D08}</x14:id>
        </ext>
      </extLst>
    </cfRule>
  </conditionalFormatting>
  <conditionalFormatting sqref="J141">
    <cfRule type="dataBar" priority="4800">
      <dataBar>
        <cfvo type="min"/>
        <cfvo type="max"/>
        <color rgb="FF008AEF"/>
      </dataBar>
      <extLst>
        <ext xmlns:x14="http://schemas.microsoft.com/office/spreadsheetml/2009/9/main" uri="{B025F937-C7B1-47D3-B67F-A62EFF666E3E}">
          <x14:id>{A596E682-E16A-483B-96B6-C11CC4578DFE}</x14:id>
        </ext>
      </extLst>
    </cfRule>
  </conditionalFormatting>
  <conditionalFormatting sqref="J141">
    <cfRule type="dataBar" priority="4801">
      <dataBar>
        <cfvo type="min"/>
        <cfvo type="max"/>
        <color rgb="FFFFB628"/>
      </dataBar>
      <extLst>
        <ext xmlns:x14="http://schemas.microsoft.com/office/spreadsheetml/2009/9/main" uri="{B025F937-C7B1-47D3-B67F-A62EFF666E3E}">
          <x14:id>{8ED84B6C-C45B-417C-ABE9-7A4A2DCF1560}</x14:id>
        </ext>
      </extLst>
    </cfRule>
  </conditionalFormatting>
  <conditionalFormatting sqref="J141">
    <cfRule type="dataBar" priority="4802">
      <dataBar>
        <cfvo type="min"/>
        <cfvo type="max"/>
        <color rgb="FFFFB628"/>
      </dataBar>
      <extLst>
        <ext xmlns:x14="http://schemas.microsoft.com/office/spreadsheetml/2009/9/main" uri="{B025F937-C7B1-47D3-B67F-A62EFF666E3E}">
          <x14:id>{96C70B41-E603-4501-AB82-DB38B0B4F51B}</x14:id>
        </ext>
      </extLst>
    </cfRule>
  </conditionalFormatting>
  <conditionalFormatting sqref="J158">
    <cfRule type="dataBar" priority="4797">
      <dataBar>
        <cfvo type="min"/>
        <cfvo type="max"/>
        <color rgb="FF008AEF"/>
      </dataBar>
      <extLst>
        <ext xmlns:x14="http://schemas.microsoft.com/office/spreadsheetml/2009/9/main" uri="{B025F937-C7B1-47D3-B67F-A62EFF666E3E}">
          <x14:id>{9CDD1E65-7FE7-4559-8A45-AA2D0E066AF0}</x14:id>
        </ext>
      </extLst>
    </cfRule>
  </conditionalFormatting>
  <conditionalFormatting sqref="J158">
    <cfRule type="dataBar" priority="4798">
      <dataBar>
        <cfvo type="min"/>
        <cfvo type="max"/>
        <color rgb="FFFFB628"/>
      </dataBar>
      <extLst>
        <ext xmlns:x14="http://schemas.microsoft.com/office/spreadsheetml/2009/9/main" uri="{B025F937-C7B1-47D3-B67F-A62EFF666E3E}">
          <x14:id>{7869865F-A535-43F7-846E-C36921A778BB}</x14:id>
        </ext>
      </extLst>
    </cfRule>
  </conditionalFormatting>
  <conditionalFormatting sqref="J158">
    <cfRule type="dataBar" priority="4799">
      <dataBar>
        <cfvo type="min"/>
        <cfvo type="max"/>
        <color rgb="FFFFB628"/>
      </dataBar>
      <extLst>
        <ext xmlns:x14="http://schemas.microsoft.com/office/spreadsheetml/2009/9/main" uri="{B025F937-C7B1-47D3-B67F-A62EFF666E3E}">
          <x14:id>{DAD392E9-2ECC-4F24-86DB-55C87149F7C4}</x14:id>
        </ext>
      </extLst>
    </cfRule>
  </conditionalFormatting>
  <conditionalFormatting sqref="J199">
    <cfRule type="dataBar" priority="4788">
      <dataBar>
        <cfvo type="min"/>
        <cfvo type="max"/>
        <color rgb="FF008AEF"/>
      </dataBar>
      <extLst>
        <ext xmlns:x14="http://schemas.microsoft.com/office/spreadsheetml/2009/9/main" uri="{B025F937-C7B1-47D3-B67F-A62EFF666E3E}">
          <x14:id>{0B60169F-DF17-4152-BB83-2963250E900E}</x14:id>
        </ext>
      </extLst>
    </cfRule>
  </conditionalFormatting>
  <conditionalFormatting sqref="J199">
    <cfRule type="dataBar" priority="4789">
      <dataBar>
        <cfvo type="min"/>
        <cfvo type="max"/>
        <color rgb="FFFFB628"/>
      </dataBar>
      <extLst>
        <ext xmlns:x14="http://schemas.microsoft.com/office/spreadsheetml/2009/9/main" uri="{B025F937-C7B1-47D3-B67F-A62EFF666E3E}">
          <x14:id>{7276B819-86DF-438A-9F2D-EB9542916E79}</x14:id>
        </ext>
      </extLst>
    </cfRule>
  </conditionalFormatting>
  <conditionalFormatting sqref="J199">
    <cfRule type="dataBar" priority="4790">
      <dataBar>
        <cfvo type="min"/>
        <cfvo type="max"/>
        <color rgb="FFFFB628"/>
      </dataBar>
      <extLst>
        <ext xmlns:x14="http://schemas.microsoft.com/office/spreadsheetml/2009/9/main" uri="{B025F937-C7B1-47D3-B67F-A62EFF666E3E}">
          <x14:id>{CB75C623-F95A-4633-A0A5-9ADC29E70912}</x14:id>
        </ext>
      </extLst>
    </cfRule>
  </conditionalFormatting>
  <conditionalFormatting sqref="J203">
    <cfRule type="dataBar" priority="4782">
      <dataBar>
        <cfvo type="min"/>
        <cfvo type="max"/>
        <color rgb="FF008AEF"/>
      </dataBar>
      <extLst>
        <ext xmlns:x14="http://schemas.microsoft.com/office/spreadsheetml/2009/9/main" uri="{B025F937-C7B1-47D3-B67F-A62EFF666E3E}">
          <x14:id>{F591EBDF-97F2-4B54-9BA0-F794433F6D5F}</x14:id>
        </ext>
      </extLst>
    </cfRule>
  </conditionalFormatting>
  <conditionalFormatting sqref="J203">
    <cfRule type="dataBar" priority="4783">
      <dataBar>
        <cfvo type="min"/>
        <cfvo type="max"/>
        <color rgb="FFFFB628"/>
      </dataBar>
      <extLst>
        <ext xmlns:x14="http://schemas.microsoft.com/office/spreadsheetml/2009/9/main" uri="{B025F937-C7B1-47D3-B67F-A62EFF666E3E}">
          <x14:id>{F19B27FC-9922-43AC-93A3-0949E376A755}</x14:id>
        </ext>
      </extLst>
    </cfRule>
  </conditionalFormatting>
  <conditionalFormatting sqref="J203">
    <cfRule type="dataBar" priority="4784">
      <dataBar>
        <cfvo type="min"/>
        <cfvo type="max"/>
        <color rgb="FFFFB628"/>
      </dataBar>
      <extLst>
        <ext xmlns:x14="http://schemas.microsoft.com/office/spreadsheetml/2009/9/main" uri="{B025F937-C7B1-47D3-B67F-A62EFF666E3E}">
          <x14:id>{B1F57559-DCA1-4C3B-B69F-1620921A79AE}</x14:id>
        </ext>
      </extLst>
    </cfRule>
  </conditionalFormatting>
  <conditionalFormatting sqref="G203:H203">
    <cfRule type="dataBar" priority="4779">
      <dataBar>
        <cfvo type="min"/>
        <cfvo type="max"/>
        <color rgb="FF008AEF"/>
      </dataBar>
      <extLst>
        <ext xmlns:x14="http://schemas.microsoft.com/office/spreadsheetml/2009/9/main" uri="{B025F937-C7B1-47D3-B67F-A62EFF666E3E}">
          <x14:id>{533A67F1-EE66-4C90-B3A9-69CB6192F0E5}</x14:id>
        </ext>
      </extLst>
    </cfRule>
  </conditionalFormatting>
  <conditionalFormatting sqref="G203:H203">
    <cfRule type="dataBar" priority="4780">
      <dataBar>
        <cfvo type="min"/>
        <cfvo type="max"/>
        <color rgb="FFFFB628"/>
      </dataBar>
      <extLst>
        <ext xmlns:x14="http://schemas.microsoft.com/office/spreadsheetml/2009/9/main" uri="{B025F937-C7B1-47D3-B67F-A62EFF666E3E}">
          <x14:id>{6AADF10A-E54D-42BF-A520-68CF100D8DD1}</x14:id>
        </ext>
      </extLst>
    </cfRule>
  </conditionalFormatting>
  <conditionalFormatting sqref="G203:H203">
    <cfRule type="dataBar" priority="4781">
      <dataBar>
        <cfvo type="min"/>
        <cfvo type="max"/>
        <color rgb="FFFFB628"/>
      </dataBar>
      <extLst>
        <ext xmlns:x14="http://schemas.microsoft.com/office/spreadsheetml/2009/9/main" uri="{B025F937-C7B1-47D3-B67F-A62EFF666E3E}">
          <x14:id>{031CB6EB-7E17-4E2A-BC34-0E1B6925EA59}</x14:id>
        </ext>
      </extLst>
    </cfRule>
  </conditionalFormatting>
  <conditionalFormatting sqref="G192:H193">
    <cfRule type="dataBar" priority="4773">
      <dataBar>
        <cfvo type="min"/>
        <cfvo type="max"/>
        <color rgb="FF63C384"/>
      </dataBar>
      <extLst>
        <ext xmlns:x14="http://schemas.microsoft.com/office/spreadsheetml/2009/9/main" uri="{B025F937-C7B1-47D3-B67F-A62EFF666E3E}">
          <x14:id>{F4E1C4D7-534D-4A3B-AC91-CF399AAA312A}</x14:id>
        </ext>
      </extLst>
    </cfRule>
  </conditionalFormatting>
  <conditionalFormatting sqref="G192:H193">
    <cfRule type="dataBar" priority="4774">
      <dataBar>
        <cfvo type="min"/>
        <cfvo type="max"/>
        <color rgb="FFFFB628"/>
      </dataBar>
      <extLst>
        <ext xmlns:x14="http://schemas.microsoft.com/office/spreadsheetml/2009/9/main" uri="{B025F937-C7B1-47D3-B67F-A62EFF666E3E}">
          <x14:id>{4CFE7629-E75F-4BB1-A789-D9D0C284E440}</x14:id>
        </ext>
      </extLst>
    </cfRule>
  </conditionalFormatting>
  <conditionalFormatting sqref="G192:H193">
    <cfRule type="dataBar" priority="4775">
      <dataBar>
        <cfvo type="min"/>
        <cfvo type="max"/>
        <color rgb="FFFFB628"/>
      </dataBar>
      <extLst>
        <ext xmlns:x14="http://schemas.microsoft.com/office/spreadsheetml/2009/9/main" uri="{B025F937-C7B1-47D3-B67F-A62EFF666E3E}">
          <x14:id>{2A4C4699-97E4-4730-B3BB-0184CF7CF9C1}</x14:id>
        </ext>
      </extLst>
    </cfRule>
  </conditionalFormatting>
  <conditionalFormatting sqref="G166:H166">
    <cfRule type="dataBar" priority="4770">
      <dataBar>
        <cfvo type="min"/>
        <cfvo type="max"/>
        <color rgb="FF63C384"/>
      </dataBar>
      <extLst>
        <ext xmlns:x14="http://schemas.microsoft.com/office/spreadsheetml/2009/9/main" uri="{B025F937-C7B1-47D3-B67F-A62EFF666E3E}">
          <x14:id>{18DC35AE-1D73-40BB-8BF1-A259EA59BC37}</x14:id>
        </ext>
      </extLst>
    </cfRule>
  </conditionalFormatting>
  <conditionalFormatting sqref="G166:H166">
    <cfRule type="dataBar" priority="4769">
      <dataBar>
        <cfvo type="min"/>
        <cfvo type="max"/>
        <color rgb="FF63C384"/>
      </dataBar>
      <extLst>
        <ext xmlns:x14="http://schemas.microsoft.com/office/spreadsheetml/2009/9/main" uri="{B025F937-C7B1-47D3-B67F-A62EFF666E3E}">
          <x14:id>{81C515D3-1E89-47A1-A1D5-6F752287B0A9}</x14:id>
        </ext>
      </extLst>
    </cfRule>
  </conditionalFormatting>
  <conditionalFormatting sqref="G166:H166">
    <cfRule type="dataBar" priority="4771">
      <dataBar>
        <cfvo type="min"/>
        <cfvo type="max"/>
        <color rgb="FFFFB628"/>
      </dataBar>
      <extLst>
        <ext xmlns:x14="http://schemas.microsoft.com/office/spreadsheetml/2009/9/main" uri="{B025F937-C7B1-47D3-B67F-A62EFF666E3E}">
          <x14:id>{230F93DD-2422-444E-9632-4361B019C154}</x14:id>
        </ext>
      </extLst>
    </cfRule>
  </conditionalFormatting>
  <conditionalFormatting sqref="G166:H166">
    <cfRule type="dataBar" priority="4772">
      <dataBar>
        <cfvo type="min"/>
        <cfvo type="max"/>
        <color rgb="FFFFB628"/>
      </dataBar>
      <extLst>
        <ext xmlns:x14="http://schemas.microsoft.com/office/spreadsheetml/2009/9/main" uri="{B025F937-C7B1-47D3-B67F-A62EFF666E3E}">
          <x14:id>{50761884-A637-48EB-A54D-FBAAB3059CAB}</x14:id>
        </ext>
      </extLst>
    </cfRule>
  </conditionalFormatting>
  <conditionalFormatting sqref="H160">
    <cfRule type="dataBar" priority="4765">
      <dataBar>
        <cfvo type="min"/>
        <cfvo type="max"/>
        <color rgb="FF63C384"/>
      </dataBar>
      <extLst>
        <ext xmlns:x14="http://schemas.microsoft.com/office/spreadsheetml/2009/9/main" uri="{B025F937-C7B1-47D3-B67F-A62EFF666E3E}">
          <x14:id>{93BA7CC1-08FA-4561-B25A-DA913659BCE6}</x14:id>
        </ext>
      </extLst>
    </cfRule>
  </conditionalFormatting>
  <conditionalFormatting sqref="H160">
    <cfRule type="dataBar" priority="4766">
      <dataBar>
        <cfvo type="min"/>
        <cfvo type="max"/>
        <color rgb="FF63C384"/>
      </dataBar>
      <extLst>
        <ext xmlns:x14="http://schemas.microsoft.com/office/spreadsheetml/2009/9/main" uri="{B025F937-C7B1-47D3-B67F-A62EFF666E3E}">
          <x14:id>{E07FE5EC-71B5-4D0C-9DF8-D85CFD18A053}</x14:id>
        </ext>
      </extLst>
    </cfRule>
  </conditionalFormatting>
  <conditionalFormatting sqref="H160">
    <cfRule type="dataBar" priority="4767">
      <dataBar>
        <cfvo type="min"/>
        <cfvo type="max"/>
        <color rgb="FFFFB628"/>
      </dataBar>
      <extLst>
        <ext xmlns:x14="http://schemas.microsoft.com/office/spreadsheetml/2009/9/main" uri="{B025F937-C7B1-47D3-B67F-A62EFF666E3E}">
          <x14:id>{9422A039-7757-4A54-B3DA-2FA655511E64}</x14:id>
        </ext>
      </extLst>
    </cfRule>
  </conditionalFormatting>
  <conditionalFormatting sqref="H160">
    <cfRule type="dataBar" priority="4768">
      <dataBar>
        <cfvo type="min"/>
        <cfvo type="max"/>
        <color rgb="FFFFB628"/>
      </dataBar>
      <extLst>
        <ext xmlns:x14="http://schemas.microsoft.com/office/spreadsheetml/2009/9/main" uri="{B025F937-C7B1-47D3-B67F-A62EFF666E3E}">
          <x14:id>{4BF352B5-6D3A-48A0-AA63-EA44B44E9D60}</x14:id>
        </ext>
      </extLst>
    </cfRule>
  </conditionalFormatting>
  <conditionalFormatting sqref="W3">
    <cfRule type="dataBar" priority="4755">
      <dataBar>
        <cfvo type="min"/>
        <cfvo type="max"/>
        <color rgb="FF008AEF"/>
      </dataBar>
      <extLst>
        <ext xmlns:x14="http://schemas.microsoft.com/office/spreadsheetml/2009/9/main" uri="{B025F937-C7B1-47D3-B67F-A62EFF666E3E}">
          <x14:id>{2A7AC32A-82C0-4499-9B22-5F8207DA1E43}</x14:id>
        </ext>
      </extLst>
    </cfRule>
  </conditionalFormatting>
  <conditionalFormatting sqref="V2:W2 I2:K3 N2:P3 R3:V3 Q2">
    <cfRule type="dataBar" priority="5660">
      <dataBar>
        <cfvo type="min"/>
        <cfvo type="max"/>
        <color rgb="FF008AEF"/>
      </dataBar>
      <extLst>
        <ext xmlns:x14="http://schemas.microsoft.com/office/spreadsheetml/2009/9/main" uri="{B025F937-C7B1-47D3-B67F-A62EFF666E3E}">
          <x14:id>{8BC53B84-A712-48D3-A94D-0988FF3F60D0}</x14:id>
        </ext>
      </extLst>
    </cfRule>
  </conditionalFormatting>
  <conditionalFormatting sqref="V17:W18 N121 I17:I18 N18">
    <cfRule type="dataBar" priority="5664">
      <dataBar>
        <cfvo type="min"/>
        <cfvo type="max"/>
        <color rgb="FF008AEF"/>
      </dataBar>
      <extLst>
        <ext xmlns:x14="http://schemas.microsoft.com/office/spreadsheetml/2009/9/main" uri="{B025F937-C7B1-47D3-B67F-A62EFF666E3E}">
          <x14:id>{EA3D566D-F0C4-4A79-875C-99432BC1EDC9}</x14:id>
        </ext>
      </extLst>
    </cfRule>
  </conditionalFormatting>
  <conditionalFormatting sqref="V17:W18 N121 G17:I18 N18">
    <cfRule type="dataBar" priority="5665">
      <dataBar>
        <cfvo type="min"/>
        <cfvo type="max"/>
        <color rgb="FFFFB628"/>
      </dataBar>
      <extLst>
        <ext xmlns:x14="http://schemas.microsoft.com/office/spreadsheetml/2009/9/main" uri="{B025F937-C7B1-47D3-B67F-A62EFF666E3E}">
          <x14:id>{3A7A2C76-9C05-43B5-88A6-14B12A8D5502}</x14:id>
        </ext>
      </extLst>
    </cfRule>
  </conditionalFormatting>
  <conditionalFormatting sqref="V17:W18 N121 G17:I18 N18">
    <cfRule type="dataBar" priority="5666">
      <dataBar>
        <cfvo type="min"/>
        <cfvo type="max"/>
        <color rgb="FFFFB628"/>
      </dataBar>
      <extLst>
        <ext xmlns:x14="http://schemas.microsoft.com/office/spreadsheetml/2009/9/main" uri="{B025F937-C7B1-47D3-B67F-A62EFF666E3E}">
          <x14:id>{08BE0A17-6A8C-4E95-9E87-636EFD6186FE}</x14:id>
        </ext>
      </extLst>
    </cfRule>
  </conditionalFormatting>
  <conditionalFormatting sqref="J101">
    <cfRule type="dataBar" priority="5670">
      <dataBar>
        <cfvo type="min"/>
        <cfvo type="max"/>
        <color rgb="FF008AEF"/>
      </dataBar>
      <extLst>
        <ext xmlns:x14="http://schemas.microsoft.com/office/spreadsheetml/2009/9/main" uri="{B025F937-C7B1-47D3-B67F-A62EFF666E3E}">
          <x14:id>{F0A3132B-6F3B-4478-9742-B86901C7E469}</x14:id>
        </ext>
      </extLst>
    </cfRule>
  </conditionalFormatting>
  <conditionalFormatting sqref="J101">
    <cfRule type="dataBar" priority="5671">
      <dataBar>
        <cfvo type="min"/>
        <cfvo type="max"/>
        <color rgb="FFFFB628"/>
      </dataBar>
      <extLst>
        <ext xmlns:x14="http://schemas.microsoft.com/office/spreadsheetml/2009/9/main" uri="{B025F937-C7B1-47D3-B67F-A62EFF666E3E}">
          <x14:id>{F13A06E2-4A35-4509-BA9B-EB93F22610F8}</x14:id>
        </ext>
      </extLst>
    </cfRule>
  </conditionalFormatting>
  <conditionalFormatting sqref="J101">
    <cfRule type="dataBar" priority="5672">
      <dataBar>
        <cfvo type="min"/>
        <cfvo type="max"/>
        <color rgb="FFFFB628"/>
      </dataBar>
      <extLst>
        <ext xmlns:x14="http://schemas.microsoft.com/office/spreadsheetml/2009/9/main" uri="{B025F937-C7B1-47D3-B67F-A62EFF666E3E}">
          <x14:id>{0B44AC26-3D1A-494D-B211-AB03AC567860}</x14:id>
        </ext>
      </extLst>
    </cfRule>
  </conditionalFormatting>
  <conditionalFormatting sqref="I100 W100">
    <cfRule type="dataBar" priority="5673">
      <dataBar>
        <cfvo type="min"/>
        <cfvo type="max"/>
        <color rgb="FF008AEF"/>
      </dataBar>
      <extLst>
        <ext xmlns:x14="http://schemas.microsoft.com/office/spreadsheetml/2009/9/main" uri="{B025F937-C7B1-47D3-B67F-A62EFF666E3E}">
          <x14:id>{AF57A774-4AFE-479C-AA5A-F7C29D21750C}</x14:id>
        </ext>
      </extLst>
    </cfRule>
  </conditionalFormatting>
  <conditionalFormatting sqref="I100 W100">
    <cfRule type="dataBar" priority="5674">
      <dataBar>
        <cfvo type="min"/>
        <cfvo type="max"/>
        <color rgb="FFFFB628"/>
      </dataBar>
      <extLst>
        <ext xmlns:x14="http://schemas.microsoft.com/office/spreadsheetml/2009/9/main" uri="{B025F937-C7B1-47D3-B67F-A62EFF666E3E}">
          <x14:id>{EB2C1027-C897-4249-A30D-4429CC38B8B7}</x14:id>
        </ext>
      </extLst>
    </cfRule>
  </conditionalFormatting>
  <conditionalFormatting sqref="I100 W100">
    <cfRule type="dataBar" priority="5675">
      <dataBar>
        <cfvo type="min"/>
        <cfvo type="max"/>
        <color rgb="FFFFB628"/>
      </dataBar>
      <extLst>
        <ext xmlns:x14="http://schemas.microsoft.com/office/spreadsheetml/2009/9/main" uri="{B025F937-C7B1-47D3-B67F-A62EFF666E3E}">
          <x14:id>{E319111A-FBDB-4CFF-B0AF-80D198BF3C6A}</x14:id>
        </ext>
      </extLst>
    </cfRule>
  </conditionalFormatting>
  <conditionalFormatting sqref="I204">
    <cfRule type="dataBar" priority="4251">
      <dataBar>
        <cfvo type="min"/>
        <cfvo type="max"/>
        <color rgb="FF008AEF"/>
      </dataBar>
      <extLst>
        <ext xmlns:x14="http://schemas.microsoft.com/office/spreadsheetml/2009/9/main" uri="{B025F937-C7B1-47D3-B67F-A62EFF666E3E}">
          <x14:id>{A2511991-E47C-4118-A5C2-3BB8617B5979}</x14:id>
        </ext>
      </extLst>
    </cfRule>
  </conditionalFormatting>
  <conditionalFormatting sqref="I204">
    <cfRule type="dataBar" priority="4252">
      <dataBar>
        <cfvo type="min"/>
        <cfvo type="max"/>
        <color rgb="FFFFB628"/>
      </dataBar>
      <extLst>
        <ext xmlns:x14="http://schemas.microsoft.com/office/spreadsheetml/2009/9/main" uri="{B025F937-C7B1-47D3-B67F-A62EFF666E3E}">
          <x14:id>{F3018AD0-BE11-4EE8-A96C-FC987D13CBB6}</x14:id>
        </ext>
      </extLst>
    </cfRule>
  </conditionalFormatting>
  <conditionalFormatting sqref="I204">
    <cfRule type="dataBar" priority="4253">
      <dataBar>
        <cfvo type="min"/>
        <cfvo type="max"/>
        <color rgb="FFFFB628"/>
      </dataBar>
      <extLst>
        <ext xmlns:x14="http://schemas.microsoft.com/office/spreadsheetml/2009/9/main" uri="{B025F937-C7B1-47D3-B67F-A62EFF666E3E}">
          <x14:id>{C2867A0C-0514-42FC-BB3C-06842351B272}</x14:id>
        </ext>
      </extLst>
    </cfRule>
  </conditionalFormatting>
  <conditionalFormatting sqref="F204">
    <cfRule type="dataBar" priority="4248">
      <dataBar>
        <cfvo type="min"/>
        <cfvo type="max"/>
        <color rgb="FF008AEF"/>
      </dataBar>
      <extLst>
        <ext xmlns:x14="http://schemas.microsoft.com/office/spreadsheetml/2009/9/main" uri="{B025F937-C7B1-47D3-B67F-A62EFF666E3E}">
          <x14:id>{066BA7DE-8D13-49F1-A225-270C35B5EE7F}</x14:id>
        </ext>
      </extLst>
    </cfRule>
  </conditionalFormatting>
  <conditionalFormatting sqref="F204">
    <cfRule type="dataBar" priority="4249">
      <dataBar>
        <cfvo type="min"/>
        <cfvo type="max"/>
        <color rgb="FFFFB628"/>
      </dataBar>
      <extLst>
        <ext xmlns:x14="http://schemas.microsoft.com/office/spreadsheetml/2009/9/main" uri="{B025F937-C7B1-47D3-B67F-A62EFF666E3E}">
          <x14:id>{98D0B94E-E246-43D7-903B-C1ED5B060961}</x14:id>
        </ext>
      </extLst>
    </cfRule>
  </conditionalFormatting>
  <conditionalFormatting sqref="F204">
    <cfRule type="dataBar" priority="4250">
      <dataBar>
        <cfvo type="min"/>
        <cfvo type="max"/>
        <color rgb="FFFFB628"/>
      </dataBar>
      <extLst>
        <ext xmlns:x14="http://schemas.microsoft.com/office/spreadsheetml/2009/9/main" uri="{B025F937-C7B1-47D3-B67F-A62EFF666E3E}">
          <x14:id>{01F2EC65-F6A0-499F-B65F-E9F2B5564094}</x14:id>
        </ext>
      </extLst>
    </cfRule>
  </conditionalFormatting>
  <conditionalFormatting sqref="H204">
    <cfRule type="dataBar" priority="4245">
      <dataBar>
        <cfvo type="min"/>
        <cfvo type="max"/>
        <color rgb="FF63C384"/>
      </dataBar>
      <extLst>
        <ext xmlns:x14="http://schemas.microsoft.com/office/spreadsheetml/2009/9/main" uri="{B025F937-C7B1-47D3-B67F-A62EFF666E3E}">
          <x14:id>{078E680A-1197-4882-A2A9-4DE9B7FB0824}</x14:id>
        </ext>
      </extLst>
    </cfRule>
  </conditionalFormatting>
  <conditionalFormatting sqref="H204">
    <cfRule type="dataBar" priority="4246">
      <dataBar>
        <cfvo type="min"/>
        <cfvo type="max"/>
        <color rgb="FFFFB628"/>
      </dataBar>
      <extLst>
        <ext xmlns:x14="http://schemas.microsoft.com/office/spreadsheetml/2009/9/main" uri="{B025F937-C7B1-47D3-B67F-A62EFF666E3E}">
          <x14:id>{6059A677-F619-4158-9E10-7AD51D251187}</x14:id>
        </ext>
      </extLst>
    </cfRule>
  </conditionalFormatting>
  <conditionalFormatting sqref="H204">
    <cfRule type="dataBar" priority="4247">
      <dataBar>
        <cfvo type="min"/>
        <cfvo type="max"/>
        <color rgb="FFFFB628"/>
      </dataBar>
      <extLst>
        <ext xmlns:x14="http://schemas.microsoft.com/office/spreadsheetml/2009/9/main" uri="{B025F937-C7B1-47D3-B67F-A62EFF666E3E}">
          <x14:id>{09F63235-F6EE-4A4B-9E40-DB95FF5016C8}</x14:id>
        </ext>
      </extLst>
    </cfRule>
  </conditionalFormatting>
  <conditionalFormatting sqref="G204">
    <cfRule type="dataBar" priority="4243">
      <dataBar>
        <cfvo type="min"/>
        <cfvo type="max"/>
        <color rgb="FFFFB628"/>
      </dataBar>
      <extLst>
        <ext xmlns:x14="http://schemas.microsoft.com/office/spreadsheetml/2009/9/main" uri="{B025F937-C7B1-47D3-B67F-A62EFF666E3E}">
          <x14:id>{F73F27A0-0BCF-4B33-A352-12B303F7D312}</x14:id>
        </ext>
      </extLst>
    </cfRule>
  </conditionalFormatting>
  <conditionalFormatting sqref="G204">
    <cfRule type="dataBar" priority="4244">
      <dataBar>
        <cfvo type="min"/>
        <cfvo type="max"/>
        <color rgb="FFFFB628"/>
      </dataBar>
      <extLst>
        <ext xmlns:x14="http://schemas.microsoft.com/office/spreadsheetml/2009/9/main" uri="{B025F937-C7B1-47D3-B67F-A62EFF666E3E}">
          <x14:id>{DB2E269C-1D86-452F-9B58-CAC8AB9A693A}</x14:id>
        </ext>
      </extLst>
    </cfRule>
  </conditionalFormatting>
  <conditionalFormatting sqref="J204">
    <cfRule type="dataBar" priority="4240">
      <dataBar>
        <cfvo type="min"/>
        <cfvo type="max"/>
        <color rgb="FF008AEF"/>
      </dataBar>
      <extLst>
        <ext xmlns:x14="http://schemas.microsoft.com/office/spreadsheetml/2009/9/main" uri="{B025F937-C7B1-47D3-B67F-A62EFF666E3E}">
          <x14:id>{07DA04B3-90B0-4672-A595-93FDEA4BB3B6}</x14:id>
        </ext>
      </extLst>
    </cfRule>
  </conditionalFormatting>
  <conditionalFormatting sqref="J204">
    <cfRule type="dataBar" priority="4241">
      <dataBar>
        <cfvo type="min"/>
        <cfvo type="max"/>
        <color rgb="FFFFB628"/>
      </dataBar>
      <extLst>
        <ext xmlns:x14="http://schemas.microsoft.com/office/spreadsheetml/2009/9/main" uri="{B025F937-C7B1-47D3-B67F-A62EFF666E3E}">
          <x14:id>{2E7E68D7-622A-47D3-A130-A7516E109F73}</x14:id>
        </ext>
      </extLst>
    </cfRule>
  </conditionalFormatting>
  <conditionalFormatting sqref="J204">
    <cfRule type="dataBar" priority="4242">
      <dataBar>
        <cfvo type="min"/>
        <cfvo type="max"/>
        <color rgb="FFFFB628"/>
      </dataBar>
      <extLst>
        <ext xmlns:x14="http://schemas.microsoft.com/office/spreadsheetml/2009/9/main" uri="{B025F937-C7B1-47D3-B67F-A62EFF666E3E}">
          <x14:id>{5FC6DF24-CE92-434C-9115-54A836F4664F}</x14:id>
        </ext>
      </extLst>
    </cfRule>
  </conditionalFormatting>
  <conditionalFormatting sqref="G205:H205">
    <cfRule type="dataBar" priority="4219">
      <dataBar>
        <cfvo type="min"/>
        <cfvo type="max"/>
        <color rgb="FF008AEF"/>
      </dataBar>
      <extLst>
        <ext xmlns:x14="http://schemas.microsoft.com/office/spreadsheetml/2009/9/main" uri="{B025F937-C7B1-47D3-B67F-A62EFF666E3E}">
          <x14:id>{DAFF477A-8F99-4121-8871-A2BA4986BF2C}</x14:id>
        </ext>
      </extLst>
    </cfRule>
  </conditionalFormatting>
  <conditionalFormatting sqref="G205:H205">
    <cfRule type="dataBar" priority="4220">
      <dataBar>
        <cfvo type="min"/>
        <cfvo type="max"/>
        <color rgb="FFFFB628"/>
      </dataBar>
      <extLst>
        <ext xmlns:x14="http://schemas.microsoft.com/office/spreadsheetml/2009/9/main" uri="{B025F937-C7B1-47D3-B67F-A62EFF666E3E}">
          <x14:id>{7A459F68-FAC7-4BB8-A353-400F1517539B}</x14:id>
        </ext>
      </extLst>
    </cfRule>
  </conditionalFormatting>
  <conditionalFormatting sqref="G205:H205">
    <cfRule type="dataBar" priority="4221">
      <dataBar>
        <cfvo type="min"/>
        <cfvo type="max"/>
        <color rgb="FFFFB628"/>
      </dataBar>
      <extLst>
        <ext xmlns:x14="http://schemas.microsoft.com/office/spreadsheetml/2009/9/main" uri="{B025F937-C7B1-47D3-B67F-A62EFF666E3E}">
          <x14:id>{E08042B5-52E5-43A6-B5C9-72C4F6490221}</x14:id>
        </ext>
      </extLst>
    </cfRule>
  </conditionalFormatting>
  <conditionalFormatting sqref="I205">
    <cfRule type="dataBar" priority="4213">
      <dataBar>
        <cfvo type="min"/>
        <cfvo type="max"/>
        <color rgb="FF008AEF"/>
      </dataBar>
      <extLst>
        <ext xmlns:x14="http://schemas.microsoft.com/office/spreadsheetml/2009/9/main" uri="{B025F937-C7B1-47D3-B67F-A62EFF666E3E}">
          <x14:id>{051744B4-CEE2-491C-8A2F-E50D4FC0EABC}</x14:id>
        </ext>
      </extLst>
    </cfRule>
  </conditionalFormatting>
  <conditionalFormatting sqref="I205">
    <cfRule type="dataBar" priority="4214">
      <dataBar>
        <cfvo type="min"/>
        <cfvo type="max"/>
        <color rgb="FFFFB628"/>
      </dataBar>
      <extLst>
        <ext xmlns:x14="http://schemas.microsoft.com/office/spreadsheetml/2009/9/main" uri="{B025F937-C7B1-47D3-B67F-A62EFF666E3E}">
          <x14:id>{8266563E-C27F-4E05-92EE-E42873D52933}</x14:id>
        </ext>
      </extLst>
    </cfRule>
  </conditionalFormatting>
  <conditionalFormatting sqref="I205">
    <cfRule type="dataBar" priority="4215">
      <dataBar>
        <cfvo type="min"/>
        <cfvo type="max"/>
        <color rgb="FFFFB628"/>
      </dataBar>
      <extLst>
        <ext xmlns:x14="http://schemas.microsoft.com/office/spreadsheetml/2009/9/main" uri="{B025F937-C7B1-47D3-B67F-A62EFF666E3E}">
          <x14:id>{2905C854-391C-41D1-9D47-726E9806D875}</x14:id>
        </ext>
      </extLst>
    </cfRule>
  </conditionalFormatting>
  <conditionalFormatting sqref="F205">
    <cfRule type="dataBar" priority="4210">
      <dataBar>
        <cfvo type="min"/>
        <cfvo type="max"/>
        <color rgb="FF008AEF"/>
      </dataBar>
      <extLst>
        <ext xmlns:x14="http://schemas.microsoft.com/office/spreadsheetml/2009/9/main" uri="{B025F937-C7B1-47D3-B67F-A62EFF666E3E}">
          <x14:id>{8DF7ED12-55B0-463C-8B86-69FD542A97F8}</x14:id>
        </ext>
      </extLst>
    </cfRule>
  </conditionalFormatting>
  <conditionalFormatting sqref="F205">
    <cfRule type="dataBar" priority="4211">
      <dataBar>
        <cfvo type="min"/>
        <cfvo type="max"/>
        <color rgb="FFFFB628"/>
      </dataBar>
      <extLst>
        <ext xmlns:x14="http://schemas.microsoft.com/office/spreadsheetml/2009/9/main" uri="{B025F937-C7B1-47D3-B67F-A62EFF666E3E}">
          <x14:id>{0D0E16D7-B70B-4B23-8762-C9CB1089497F}</x14:id>
        </ext>
      </extLst>
    </cfRule>
  </conditionalFormatting>
  <conditionalFormatting sqref="F205">
    <cfRule type="dataBar" priority="4212">
      <dataBar>
        <cfvo type="min"/>
        <cfvo type="max"/>
        <color rgb="FFFFB628"/>
      </dataBar>
      <extLst>
        <ext xmlns:x14="http://schemas.microsoft.com/office/spreadsheetml/2009/9/main" uri="{B025F937-C7B1-47D3-B67F-A62EFF666E3E}">
          <x14:id>{C63B9C4A-4266-4DEE-A98A-C356E568F8A8}</x14:id>
        </ext>
      </extLst>
    </cfRule>
  </conditionalFormatting>
  <conditionalFormatting sqref="S205">
    <cfRule type="dataBar" priority="4222">
      <dataBar>
        <cfvo type="min"/>
        <cfvo type="max"/>
        <color rgb="FF008AEF"/>
      </dataBar>
      <extLst>
        <ext xmlns:x14="http://schemas.microsoft.com/office/spreadsheetml/2009/9/main" uri="{B025F937-C7B1-47D3-B67F-A62EFF666E3E}">
          <x14:id>{AFBF0BF9-339E-49F5-B36B-0BC9626BD6F3}</x14:id>
        </ext>
      </extLst>
    </cfRule>
  </conditionalFormatting>
  <conditionalFormatting sqref="S205">
    <cfRule type="dataBar" priority="4223">
      <dataBar>
        <cfvo type="min"/>
        <cfvo type="max"/>
        <color rgb="FFFFB628"/>
      </dataBar>
      <extLst>
        <ext xmlns:x14="http://schemas.microsoft.com/office/spreadsheetml/2009/9/main" uri="{B025F937-C7B1-47D3-B67F-A62EFF666E3E}">
          <x14:id>{E66E7978-4C75-4A89-B07E-B60BDEC89385}</x14:id>
        </ext>
      </extLst>
    </cfRule>
  </conditionalFormatting>
  <conditionalFormatting sqref="S205">
    <cfRule type="dataBar" priority="4224">
      <dataBar>
        <cfvo type="min"/>
        <cfvo type="max"/>
        <color rgb="FFFFB628"/>
      </dataBar>
      <extLst>
        <ext xmlns:x14="http://schemas.microsoft.com/office/spreadsheetml/2009/9/main" uri="{B025F937-C7B1-47D3-B67F-A62EFF666E3E}">
          <x14:id>{D864DC8E-F29A-4104-9153-2CFFC2278433}</x14:id>
        </ext>
      </extLst>
    </cfRule>
  </conditionalFormatting>
  <conditionalFormatting sqref="H60">
    <cfRule type="dataBar" priority="4204">
      <dataBar>
        <cfvo type="min"/>
        <cfvo type="max"/>
        <color rgb="FF63C384"/>
      </dataBar>
      <extLst>
        <ext xmlns:x14="http://schemas.microsoft.com/office/spreadsheetml/2009/9/main" uri="{B025F937-C7B1-47D3-B67F-A62EFF666E3E}">
          <x14:id>{9342BDDE-C373-446A-8778-AE1403B2B101}</x14:id>
        </ext>
      </extLst>
    </cfRule>
  </conditionalFormatting>
  <conditionalFormatting sqref="H60">
    <cfRule type="dataBar" priority="4203">
      <dataBar>
        <cfvo type="min"/>
        <cfvo type="max"/>
        <color rgb="FF63C384"/>
      </dataBar>
      <extLst>
        <ext xmlns:x14="http://schemas.microsoft.com/office/spreadsheetml/2009/9/main" uri="{B025F937-C7B1-47D3-B67F-A62EFF666E3E}">
          <x14:id>{3BB6B9BE-892C-4AC4-88C8-923AFD31C0F2}</x14:id>
        </ext>
      </extLst>
    </cfRule>
  </conditionalFormatting>
  <conditionalFormatting sqref="G60:H60">
    <cfRule type="dataBar" priority="4205">
      <dataBar>
        <cfvo type="min"/>
        <cfvo type="max"/>
        <color rgb="FFFFB628"/>
      </dataBar>
      <extLst>
        <ext xmlns:x14="http://schemas.microsoft.com/office/spreadsheetml/2009/9/main" uri="{B025F937-C7B1-47D3-B67F-A62EFF666E3E}">
          <x14:id>{FAEB6680-C260-4005-A610-CEC0EB6D5321}</x14:id>
        </ext>
      </extLst>
    </cfRule>
  </conditionalFormatting>
  <conditionalFormatting sqref="G60:H60">
    <cfRule type="dataBar" priority="4206">
      <dataBar>
        <cfvo type="min"/>
        <cfvo type="max"/>
        <color rgb="FFFFB628"/>
      </dataBar>
      <extLst>
        <ext xmlns:x14="http://schemas.microsoft.com/office/spreadsheetml/2009/9/main" uri="{B025F937-C7B1-47D3-B67F-A62EFF666E3E}">
          <x14:id>{B423FB56-6A96-4FBF-B69E-23C5B0B8489C}</x14:id>
        </ext>
      </extLst>
    </cfRule>
  </conditionalFormatting>
  <conditionalFormatting sqref="J195:J198">
    <cfRule type="dataBar" priority="5682">
      <dataBar>
        <cfvo type="min"/>
        <cfvo type="max"/>
        <color rgb="FF008AEF"/>
      </dataBar>
      <extLst>
        <ext xmlns:x14="http://schemas.microsoft.com/office/spreadsheetml/2009/9/main" uri="{B025F937-C7B1-47D3-B67F-A62EFF666E3E}">
          <x14:id>{B661A2E3-EE92-49D5-B1DE-CF61A4E03C75}</x14:id>
        </ext>
      </extLst>
    </cfRule>
  </conditionalFormatting>
  <conditionalFormatting sqref="J195:J198">
    <cfRule type="dataBar" priority="5683">
      <dataBar>
        <cfvo type="min"/>
        <cfvo type="max"/>
        <color rgb="FFFFB628"/>
      </dataBar>
      <extLst>
        <ext xmlns:x14="http://schemas.microsoft.com/office/spreadsheetml/2009/9/main" uri="{B025F937-C7B1-47D3-B67F-A62EFF666E3E}">
          <x14:id>{C41B95D7-21F0-49ED-9159-9138EBA13F03}</x14:id>
        </ext>
      </extLst>
    </cfRule>
  </conditionalFormatting>
  <conditionalFormatting sqref="J195:J198">
    <cfRule type="dataBar" priority="5684">
      <dataBar>
        <cfvo type="min"/>
        <cfvo type="max"/>
        <color rgb="FFFFB628"/>
      </dataBar>
      <extLst>
        <ext xmlns:x14="http://schemas.microsoft.com/office/spreadsheetml/2009/9/main" uri="{B025F937-C7B1-47D3-B67F-A62EFF666E3E}">
          <x14:id>{5085E946-577B-414A-8BC2-B133CFBB3F86}</x14:id>
        </ext>
      </extLst>
    </cfRule>
  </conditionalFormatting>
  <conditionalFormatting sqref="W189:W198 N188 V188:W188 I192:I198">
    <cfRule type="dataBar" priority="5685">
      <dataBar>
        <cfvo type="min"/>
        <cfvo type="max"/>
        <color rgb="FF008AEF"/>
      </dataBar>
      <extLst>
        <ext xmlns:x14="http://schemas.microsoft.com/office/spreadsheetml/2009/9/main" uri="{B025F937-C7B1-47D3-B67F-A62EFF666E3E}">
          <x14:id>{EE99E9BA-00BC-40D0-9FBD-043D7A32B1E6}</x14:id>
        </ext>
      </extLst>
    </cfRule>
  </conditionalFormatting>
  <conditionalFormatting sqref="W189:W198 N188 V188:W188 I192:I198">
    <cfRule type="dataBar" priority="5686">
      <dataBar>
        <cfvo type="min"/>
        <cfvo type="max"/>
        <color rgb="FFFFB628"/>
      </dataBar>
      <extLst>
        <ext xmlns:x14="http://schemas.microsoft.com/office/spreadsheetml/2009/9/main" uri="{B025F937-C7B1-47D3-B67F-A62EFF666E3E}">
          <x14:id>{38471B3A-8102-4511-A6F6-D236683109B8}</x14:id>
        </ext>
      </extLst>
    </cfRule>
  </conditionalFormatting>
  <conditionalFormatting sqref="W189:W198 N188 V188:W188 I192:I198">
    <cfRule type="dataBar" priority="5687">
      <dataBar>
        <cfvo type="min"/>
        <cfvo type="max"/>
        <color rgb="FFFFB628"/>
      </dataBar>
      <extLst>
        <ext xmlns:x14="http://schemas.microsoft.com/office/spreadsheetml/2009/9/main" uri="{B025F937-C7B1-47D3-B67F-A62EFF666E3E}">
          <x14:id>{E840DA92-7536-4D23-863A-55028C428599}</x14:id>
        </ext>
      </extLst>
    </cfRule>
  </conditionalFormatting>
  <conditionalFormatting sqref="V189:V198 N193:N198">
    <cfRule type="dataBar" priority="5688">
      <dataBar>
        <cfvo type="min"/>
        <cfvo type="max"/>
        <color rgb="FF008AEF"/>
      </dataBar>
      <extLst>
        <ext xmlns:x14="http://schemas.microsoft.com/office/spreadsheetml/2009/9/main" uri="{B025F937-C7B1-47D3-B67F-A62EFF666E3E}">
          <x14:id>{5F991F30-A7AA-4C52-9859-DC4C946F9419}</x14:id>
        </ext>
      </extLst>
    </cfRule>
  </conditionalFormatting>
  <conditionalFormatting sqref="V189:V198 N193:N198">
    <cfRule type="dataBar" priority="5689">
      <dataBar>
        <cfvo type="min"/>
        <cfvo type="max"/>
        <color rgb="FFFFB628"/>
      </dataBar>
      <extLst>
        <ext xmlns:x14="http://schemas.microsoft.com/office/spreadsheetml/2009/9/main" uri="{B025F937-C7B1-47D3-B67F-A62EFF666E3E}">
          <x14:id>{3CF7CAFB-798F-4A89-BF78-C8F4D49FEEC8}</x14:id>
        </ext>
      </extLst>
    </cfRule>
  </conditionalFormatting>
  <conditionalFormatting sqref="V189:V198 N193:N198">
    <cfRule type="dataBar" priority="5690">
      <dataBar>
        <cfvo type="min"/>
        <cfvo type="max"/>
        <color rgb="FFFFB628"/>
      </dataBar>
      <extLst>
        <ext xmlns:x14="http://schemas.microsoft.com/office/spreadsheetml/2009/9/main" uri="{B025F937-C7B1-47D3-B67F-A62EFF666E3E}">
          <x14:id>{AED5A2B1-5342-41E8-BC4E-B06E500AFBDF}</x14:id>
        </ext>
      </extLst>
    </cfRule>
  </conditionalFormatting>
  <conditionalFormatting sqref="N175">
    <cfRule type="dataBar" priority="4194">
      <dataBar>
        <cfvo type="min"/>
        <cfvo type="max"/>
        <color rgb="FF008AEF"/>
      </dataBar>
      <extLst>
        <ext xmlns:x14="http://schemas.microsoft.com/office/spreadsheetml/2009/9/main" uri="{B025F937-C7B1-47D3-B67F-A62EFF666E3E}">
          <x14:id>{9CF353E6-A6EE-46AE-82E6-867FF81A3452}</x14:id>
        </ext>
      </extLst>
    </cfRule>
  </conditionalFormatting>
  <conditionalFormatting sqref="N175">
    <cfRule type="dataBar" priority="4195">
      <dataBar>
        <cfvo type="min"/>
        <cfvo type="max"/>
        <color rgb="FFFFB628"/>
      </dataBar>
      <extLst>
        <ext xmlns:x14="http://schemas.microsoft.com/office/spreadsheetml/2009/9/main" uri="{B025F937-C7B1-47D3-B67F-A62EFF666E3E}">
          <x14:id>{6D5A9C2B-D07D-49BF-A99B-5B14862E2E09}</x14:id>
        </ext>
      </extLst>
    </cfRule>
  </conditionalFormatting>
  <conditionalFormatting sqref="N175">
    <cfRule type="dataBar" priority="4196">
      <dataBar>
        <cfvo type="min"/>
        <cfvo type="max"/>
        <color rgb="FFFFB628"/>
      </dataBar>
      <extLst>
        <ext xmlns:x14="http://schemas.microsoft.com/office/spreadsheetml/2009/9/main" uri="{B025F937-C7B1-47D3-B67F-A62EFF666E3E}">
          <x14:id>{B95EB1FA-C16C-46FC-B7AD-EE13B621C46D}</x14:id>
        </ext>
      </extLst>
    </cfRule>
  </conditionalFormatting>
  <conditionalFormatting sqref="N104:N105">
    <cfRule type="dataBar" priority="4188">
      <dataBar>
        <cfvo type="min"/>
        <cfvo type="max"/>
        <color rgb="FF008AEF"/>
      </dataBar>
      <extLst>
        <ext xmlns:x14="http://schemas.microsoft.com/office/spreadsheetml/2009/9/main" uri="{B025F937-C7B1-47D3-B67F-A62EFF666E3E}">
          <x14:id>{81011C62-09B2-40C8-BC6F-024062FD1631}</x14:id>
        </ext>
      </extLst>
    </cfRule>
  </conditionalFormatting>
  <conditionalFormatting sqref="N104:N105">
    <cfRule type="dataBar" priority="4189">
      <dataBar>
        <cfvo type="min"/>
        <cfvo type="max"/>
        <color rgb="FFFFB628"/>
      </dataBar>
      <extLst>
        <ext xmlns:x14="http://schemas.microsoft.com/office/spreadsheetml/2009/9/main" uri="{B025F937-C7B1-47D3-B67F-A62EFF666E3E}">
          <x14:id>{8A7D6D27-AF15-4A93-82FC-5803DC2184D0}</x14:id>
        </ext>
      </extLst>
    </cfRule>
  </conditionalFormatting>
  <conditionalFormatting sqref="N104:N105">
    <cfRule type="dataBar" priority="4190">
      <dataBar>
        <cfvo type="min"/>
        <cfvo type="max"/>
        <color rgb="FFFFB628"/>
      </dataBar>
      <extLst>
        <ext xmlns:x14="http://schemas.microsoft.com/office/spreadsheetml/2009/9/main" uri="{B025F937-C7B1-47D3-B67F-A62EFF666E3E}">
          <x14:id>{37A95AF0-0F8A-4DC4-83A6-D7F3FBEF974D}</x14:id>
        </ext>
      </extLst>
    </cfRule>
  </conditionalFormatting>
  <conditionalFormatting sqref="N140">
    <cfRule type="dataBar" priority="4185">
      <dataBar>
        <cfvo type="min"/>
        <cfvo type="max"/>
        <color rgb="FF008AEF"/>
      </dataBar>
      <extLst>
        <ext xmlns:x14="http://schemas.microsoft.com/office/spreadsheetml/2009/9/main" uri="{B025F937-C7B1-47D3-B67F-A62EFF666E3E}">
          <x14:id>{1B95C37E-8C29-465D-A975-1EE04D66AEA3}</x14:id>
        </ext>
      </extLst>
    </cfRule>
  </conditionalFormatting>
  <conditionalFormatting sqref="N140">
    <cfRule type="dataBar" priority="4186">
      <dataBar>
        <cfvo type="min"/>
        <cfvo type="max"/>
        <color rgb="FFFFB628"/>
      </dataBar>
      <extLst>
        <ext xmlns:x14="http://schemas.microsoft.com/office/spreadsheetml/2009/9/main" uri="{B025F937-C7B1-47D3-B67F-A62EFF666E3E}">
          <x14:id>{B4DC3154-2954-41F5-8412-674047934936}</x14:id>
        </ext>
      </extLst>
    </cfRule>
  </conditionalFormatting>
  <conditionalFormatting sqref="N140">
    <cfRule type="dataBar" priority="4187">
      <dataBar>
        <cfvo type="min"/>
        <cfvo type="max"/>
        <color rgb="FFFFB628"/>
      </dataBar>
      <extLst>
        <ext xmlns:x14="http://schemas.microsoft.com/office/spreadsheetml/2009/9/main" uri="{B025F937-C7B1-47D3-B67F-A62EFF666E3E}">
          <x14:id>{EE581D35-A9DE-4B7E-8E55-F1316FDFCB3B}</x14:id>
        </ext>
      </extLst>
    </cfRule>
  </conditionalFormatting>
  <conditionalFormatting sqref="N205">
    <cfRule type="dataBar" priority="4182">
      <dataBar>
        <cfvo type="min"/>
        <cfvo type="max"/>
        <color rgb="FF008AEF"/>
      </dataBar>
      <extLst>
        <ext xmlns:x14="http://schemas.microsoft.com/office/spreadsheetml/2009/9/main" uri="{B025F937-C7B1-47D3-B67F-A62EFF666E3E}">
          <x14:id>{4A283232-1CA3-4265-B2D4-1B808D2A519C}</x14:id>
        </ext>
      </extLst>
    </cfRule>
  </conditionalFormatting>
  <conditionalFormatting sqref="N205">
    <cfRule type="dataBar" priority="4183">
      <dataBar>
        <cfvo type="min"/>
        <cfvo type="max"/>
        <color rgb="FFFFB628"/>
      </dataBar>
      <extLst>
        <ext xmlns:x14="http://schemas.microsoft.com/office/spreadsheetml/2009/9/main" uri="{B025F937-C7B1-47D3-B67F-A62EFF666E3E}">
          <x14:id>{6AC7605C-FEEB-4515-959A-A782A9C7E033}</x14:id>
        </ext>
      </extLst>
    </cfRule>
  </conditionalFormatting>
  <conditionalFormatting sqref="N205">
    <cfRule type="dataBar" priority="4184">
      <dataBar>
        <cfvo type="min"/>
        <cfvo type="max"/>
        <color rgb="FFFFB628"/>
      </dataBar>
      <extLst>
        <ext xmlns:x14="http://schemas.microsoft.com/office/spreadsheetml/2009/9/main" uri="{B025F937-C7B1-47D3-B67F-A62EFF666E3E}">
          <x14:id>{82550C43-D952-4363-836D-41A9548036C2}</x14:id>
        </ext>
      </extLst>
    </cfRule>
  </conditionalFormatting>
  <conditionalFormatting sqref="U4">
    <cfRule type="dataBar" priority="4175">
      <dataBar>
        <cfvo type="min"/>
        <cfvo type="max"/>
        <color rgb="FF008AEF"/>
      </dataBar>
      <extLst>
        <ext xmlns:x14="http://schemas.microsoft.com/office/spreadsheetml/2009/9/main" uri="{B025F937-C7B1-47D3-B67F-A62EFF666E3E}">
          <x14:id>{2D2C15F2-2BE9-43B7-A9B9-8B6AE5E2FB5E}</x14:id>
        </ext>
      </extLst>
    </cfRule>
  </conditionalFormatting>
  <conditionalFormatting sqref="U4">
    <cfRule type="dataBar" priority="4176">
      <dataBar>
        <cfvo type="min"/>
        <cfvo type="max"/>
        <color rgb="FFFFB628"/>
      </dataBar>
      <extLst>
        <ext xmlns:x14="http://schemas.microsoft.com/office/spreadsheetml/2009/9/main" uri="{B025F937-C7B1-47D3-B67F-A62EFF666E3E}">
          <x14:id>{A9AC4338-F159-4F8B-9CCD-B50A740AF65D}</x14:id>
        </ext>
      </extLst>
    </cfRule>
  </conditionalFormatting>
  <conditionalFormatting sqref="U4">
    <cfRule type="dataBar" priority="4177">
      <dataBar>
        <cfvo type="min"/>
        <cfvo type="max"/>
        <color rgb="FFFFB628"/>
      </dataBar>
      <extLst>
        <ext xmlns:x14="http://schemas.microsoft.com/office/spreadsheetml/2009/9/main" uri="{B025F937-C7B1-47D3-B67F-A62EFF666E3E}">
          <x14:id>{F1B1807F-9A7C-4977-AA77-BB732A73C9AC}</x14:id>
        </ext>
      </extLst>
    </cfRule>
  </conditionalFormatting>
  <conditionalFormatting sqref="U4">
    <cfRule type="dataBar" priority="4178">
      <dataBar>
        <cfvo type="min"/>
        <cfvo type="max"/>
        <color rgb="FF008AEF"/>
      </dataBar>
      <extLst>
        <ext xmlns:x14="http://schemas.microsoft.com/office/spreadsheetml/2009/9/main" uri="{B025F937-C7B1-47D3-B67F-A62EFF666E3E}">
          <x14:id>{95109BBC-BFFF-4896-9382-87A8A27EB758}</x14:id>
        </ext>
      </extLst>
    </cfRule>
  </conditionalFormatting>
  <conditionalFormatting sqref="U16">
    <cfRule type="dataBar" priority="4172">
      <dataBar>
        <cfvo type="min"/>
        <cfvo type="max"/>
        <color rgb="FF008AEF"/>
      </dataBar>
      <extLst>
        <ext xmlns:x14="http://schemas.microsoft.com/office/spreadsheetml/2009/9/main" uri="{B025F937-C7B1-47D3-B67F-A62EFF666E3E}">
          <x14:id>{8EC0B6E1-E57D-4C70-BB25-D20FFC6398B3}</x14:id>
        </ext>
      </extLst>
    </cfRule>
  </conditionalFormatting>
  <conditionalFormatting sqref="U16">
    <cfRule type="dataBar" priority="4173">
      <dataBar>
        <cfvo type="min"/>
        <cfvo type="max"/>
        <color rgb="FFFFB628"/>
      </dataBar>
      <extLst>
        <ext xmlns:x14="http://schemas.microsoft.com/office/spreadsheetml/2009/9/main" uri="{B025F937-C7B1-47D3-B67F-A62EFF666E3E}">
          <x14:id>{91529CA4-7E76-450C-A97D-D8D5DD5FB354}</x14:id>
        </ext>
      </extLst>
    </cfRule>
  </conditionalFormatting>
  <conditionalFormatting sqref="U16">
    <cfRule type="dataBar" priority="4174">
      <dataBar>
        <cfvo type="min"/>
        <cfvo type="max"/>
        <color rgb="FFFFB628"/>
      </dataBar>
      <extLst>
        <ext xmlns:x14="http://schemas.microsoft.com/office/spreadsheetml/2009/9/main" uri="{B025F937-C7B1-47D3-B67F-A62EFF666E3E}">
          <x14:id>{C69CCEAB-452B-402C-9CE7-8F80415FD96C}</x14:id>
        </ext>
      </extLst>
    </cfRule>
  </conditionalFormatting>
  <conditionalFormatting sqref="U17">
    <cfRule type="dataBar" priority="4169">
      <dataBar>
        <cfvo type="min"/>
        <cfvo type="max"/>
        <color rgb="FF008AEF"/>
      </dataBar>
      <extLst>
        <ext xmlns:x14="http://schemas.microsoft.com/office/spreadsheetml/2009/9/main" uri="{B025F937-C7B1-47D3-B67F-A62EFF666E3E}">
          <x14:id>{62C04344-6855-4763-95CD-BAFC919815F4}</x14:id>
        </ext>
      </extLst>
    </cfRule>
  </conditionalFormatting>
  <conditionalFormatting sqref="U17">
    <cfRule type="dataBar" priority="4170">
      <dataBar>
        <cfvo type="min"/>
        <cfvo type="max"/>
        <color rgb="FFFFB628"/>
      </dataBar>
      <extLst>
        <ext xmlns:x14="http://schemas.microsoft.com/office/spreadsheetml/2009/9/main" uri="{B025F937-C7B1-47D3-B67F-A62EFF666E3E}">
          <x14:id>{A1AE63C6-0F91-4B59-9128-9C097E8AB41D}</x14:id>
        </ext>
      </extLst>
    </cfRule>
  </conditionalFormatting>
  <conditionalFormatting sqref="U17">
    <cfRule type="dataBar" priority="4171">
      <dataBar>
        <cfvo type="min"/>
        <cfvo type="max"/>
        <color rgb="FFFFB628"/>
      </dataBar>
      <extLst>
        <ext xmlns:x14="http://schemas.microsoft.com/office/spreadsheetml/2009/9/main" uri="{B025F937-C7B1-47D3-B67F-A62EFF666E3E}">
          <x14:id>{A50EBF98-1340-47AF-AF50-DAF532D23DCC}</x14:id>
        </ext>
      </extLst>
    </cfRule>
  </conditionalFormatting>
  <conditionalFormatting sqref="U205">
    <cfRule type="dataBar" priority="4163">
      <dataBar>
        <cfvo type="min"/>
        <cfvo type="max"/>
        <color rgb="FF008AEF"/>
      </dataBar>
      <extLst>
        <ext xmlns:x14="http://schemas.microsoft.com/office/spreadsheetml/2009/9/main" uri="{B025F937-C7B1-47D3-B67F-A62EFF666E3E}">
          <x14:id>{409E59F3-8A65-4DA8-A4B5-137707B88814}</x14:id>
        </ext>
      </extLst>
    </cfRule>
  </conditionalFormatting>
  <conditionalFormatting sqref="U205">
    <cfRule type="dataBar" priority="4164">
      <dataBar>
        <cfvo type="min"/>
        <cfvo type="max"/>
        <color rgb="FFFFB628"/>
      </dataBar>
      <extLst>
        <ext xmlns:x14="http://schemas.microsoft.com/office/spreadsheetml/2009/9/main" uri="{B025F937-C7B1-47D3-B67F-A62EFF666E3E}">
          <x14:id>{C6528B3E-1D90-46DF-8C30-BC0BA5CAC877}</x14:id>
        </ext>
      </extLst>
    </cfRule>
  </conditionalFormatting>
  <conditionalFormatting sqref="U205">
    <cfRule type="dataBar" priority="4165">
      <dataBar>
        <cfvo type="min"/>
        <cfvo type="max"/>
        <color rgb="FFFFB628"/>
      </dataBar>
      <extLst>
        <ext xmlns:x14="http://schemas.microsoft.com/office/spreadsheetml/2009/9/main" uri="{B025F937-C7B1-47D3-B67F-A62EFF666E3E}">
          <x14:id>{1993AD55-001F-444C-9EF0-65CE724999D5}</x14:id>
        </ext>
      </extLst>
    </cfRule>
  </conditionalFormatting>
  <conditionalFormatting sqref="U103">
    <cfRule type="dataBar" priority="4157">
      <dataBar>
        <cfvo type="min"/>
        <cfvo type="max"/>
        <color rgb="FF008AEF"/>
      </dataBar>
      <extLst>
        <ext xmlns:x14="http://schemas.microsoft.com/office/spreadsheetml/2009/9/main" uri="{B025F937-C7B1-47D3-B67F-A62EFF666E3E}">
          <x14:id>{5A8DE401-A146-4234-AA6A-A4ECB0D1AE45}</x14:id>
        </ext>
      </extLst>
    </cfRule>
  </conditionalFormatting>
  <conditionalFormatting sqref="U103">
    <cfRule type="dataBar" priority="4158">
      <dataBar>
        <cfvo type="min"/>
        <cfvo type="max"/>
        <color rgb="FFFFB628"/>
      </dataBar>
      <extLst>
        <ext xmlns:x14="http://schemas.microsoft.com/office/spreadsheetml/2009/9/main" uri="{B025F937-C7B1-47D3-B67F-A62EFF666E3E}">
          <x14:id>{732AB4D2-7C6C-4AC5-8CE1-F65E6494AED1}</x14:id>
        </ext>
      </extLst>
    </cfRule>
  </conditionalFormatting>
  <conditionalFormatting sqref="U103">
    <cfRule type="dataBar" priority="4159">
      <dataBar>
        <cfvo type="min"/>
        <cfvo type="max"/>
        <color rgb="FFFFB628"/>
      </dataBar>
      <extLst>
        <ext xmlns:x14="http://schemas.microsoft.com/office/spreadsheetml/2009/9/main" uri="{B025F937-C7B1-47D3-B67F-A62EFF666E3E}">
          <x14:id>{08A39986-5224-4842-BC59-CB40DD4AD890}</x14:id>
        </ext>
      </extLst>
    </cfRule>
  </conditionalFormatting>
  <conditionalFormatting sqref="U196">
    <cfRule type="dataBar" priority="4154">
      <dataBar>
        <cfvo type="min"/>
        <cfvo type="max"/>
        <color rgb="FF008AEF"/>
      </dataBar>
      <extLst>
        <ext xmlns:x14="http://schemas.microsoft.com/office/spreadsheetml/2009/9/main" uri="{B025F937-C7B1-47D3-B67F-A62EFF666E3E}">
          <x14:id>{F18F2669-82DA-4B2A-AE48-E3F69721DF69}</x14:id>
        </ext>
      </extLst>
    </cfRule>
  </conditionalFormatting>
  <conditionalFormatting sqref="U196">
    <cfRule type="dataBar" priority="4155">
      <dataBar>
        <cfvo type="min"/>
        <cfvo type="max"/>
        <color rgb="FFFFB628"/>
      </dataBar>
      <extLst>
        <ext xmlns:x14="http://schemas.microsoft.com/office/spreadsheetml/2009/9/main" uri="{B025F937-C7B1-47D3-B67F-A62EFF666E3E}">
          <x14:id>{6ABE8205-1F66-48C8-B0AC-F9AB8EBABB67}</x14:id>
        </ext>
      </extLst>
    </cfRule>
  </conditionalFormatting>
  <conditionalFormatting sqref="U196">
    <cfRule type="dataBar" priority="4156">
      <dataBar>
        <cfvo type="min"/>
        <cfvo type="max"/>
        <color rgb="FFFFB628"/>
      </dataBar>
      <extLst>
        <ext xmlns:x14="http://schemas.microsoft.com/office/spreadsheetml/2009/9/main" uri="{B025F937-C7B1-47D3-B67F-A62EFF666E3E}">
          <x14:id>{4EEA8224-6370-4787-BADB-B2D457D3A0B2}</x14:id>
        </ext>
      </extLst>
    </cfRule>
  </conditionalFormatting>
  <conditionalFormatting sqref="U198">
    <cfRule type="dataBar" priority="4151">
      <dataBar>
        <cfvo type="min"/>
        <cfvo type="max"/>
        <color rgb="FF008AEF"/>
      </dataBar>
      <extLst>
        <ext xmlns:x14="http://schemas.microsoft.com/office/spreadsheetml/2009/9/main" uri="{B025F937-C7B1-47D3-B67F-A62EFF666E3E}">
          <x14:id>{A415BBEB-6C81-40F9-996A-685A10075495}</x14:id>
        </ext>
      </extLst>
    </cfRule>
  </conditionalFormatting>
  <conditionalFormatting sqref="U198">
    <cfRule type="dataBar" priority="4152">
      <dataBar>
        <cfvo type="min"/>
        <cfvo type="max"/>
        <color rgb="FFFFB628"/>
      </dataBar>
      <extLst>
        <ext xmlns:x14="http://schemas.microsoft.com/office/spreadsheetml/2009/9/main" uri="{B025F937-C7B1-47D3-B67F-A62EFF666E3E}">
          <x14:id>{71990D00-E1D2-455A-B114-BCD54C6119F1}</x14:id>
        </ext>
      </extLst>
    </cfRule>
  </conditionalFormatting>
  <conditionalFormatting sqref="U198">
    <cfRule type="dataBar" priority="4153">
      <dataBar>
        <cfvo type="min"/>
        <cfvo type="max"/>
        <color rgb="FFFFB628"/>
      </dataBar>
      <extLst>
        <ext xmlns:x14="http://schemas.microsoft.com/office/spreadsheetml/2009/9/main" uri="{B025F937-C7B1-47D3-B67F-A62EFF666E3E}">
          <x14:id>{B24413C0-D26A-43A9-806B-DA9362FB4697}</x14:id>
        </ext>
      </extLst>
    </cfRule>
  </conditionalFormatting>
  <conditionalFormatting sqref="U74">
    <cfRule type="dataBar" priority="4145">
      <dataBar>
        <cfvo type="min"/>
        <cfvo type="max"/>
        <color rgb="FF008AEF"/>
      </dataBar>
      <extLst>
        <ext xmlns:x14="http://schemas.microsoft.com/office/spreadsheetml/2009/9/main" uri="{B025F937-C7B1-47D3-B67F-A62EFF666E3E}">
          <x14:id>{1EE8E546-DDEE-48F1-9687-A235F33D991C}</x14:id>
        </ext>
      </extLst>
    </cfRule>
  </conditionalFormatting>
  <conditionalFormatting sqref="U74">
    <cfRule type="dataBar" priority="4146">
      <dataBar>
        <cfvo type="min"/>
        <cfvo type="max"/>
        <color rgb="FFFFB628"/>
      </dataBar>
      <extLst>
        <ext xmlns:x14="http://schemas.microsoft.com/office/spreadsheetml/2009/9/main" uri="{B025F937-C7B1-47D3-B67F-A62EFF666E3E}">
          <x14:id>{9DA1F473-1A4B-4D46-9861-46661E88AC19}</x14:id>
        </ext>
      </extLst>
    </cfRule>
  </conditionalFormatting>
  <conditionalFormatting sqref="U74">
    <cfRule type="dataBar" priority="4147">
      <dataBar>
        <cfvo type="min"/>
        <cfvo type="max"/>
        <color rgb="FFFFB628"/>
      </dataBar>
      <extLst>
        <ext xmlns:x14="http://schemas.microsoft.com/office/spreadsheetml/2009/9/main" uri="{B025F937-C7B1-47D3-B67F-A62EFF666E3E}">
          <x14:id>{AC832040-5AC0-4519-A5D5-BF50E1EC6B90}</x14:id>
        </ext>
      </extLst>
    </cfRule>
  </conditionalFormatting>
  <conditionalFormatting sqref="U78">
    <cfRule type="dataBar" priority="4142">
      <dataBar>
        <cfvo type="min"/>
        <cfvo type="max"/>
        <color rgb="FF008AEF"/>
      </dataBar>
      <extLst>
        <ext xmlns:x14="http://schemas.microsoft.com/office/spreadsheetml/2009/9/main" uri="{B025F937-C7B1-47D3-B67F-A62EFF666E3E}">
          <x14:id>{7E11D8C5-B29E-4358-826F-A8B22B379B17}</x14:id>
        </ext>
      </extLst>
    </cfRule>
  </conditionalFormatting>
  <conditionalFormatting sqref="U78">
    <cfRule type="dataBar" priority="4143">
      <dataBar>
        <cfvo type="min"/>
        <cfvo type="max"/>
        <color rgb="FFFFB628"/>
      </dataBar>
      <extLst>
        <ext xmlns:x14="http://schemas.microsoft.com/office/spreadsheetml/2009/9/main" uri="{B025F937-C7B1-47D3-B67F-A62EFF666E3E}">
          <x14:id>{500D973A-FF15-46B9-B01B-E8C83D525B01}</x14:id>
        </ext>
      </extLst>
    </cfRule>
  </conditionalFormatting>
  <conditionalFormatting sqref="U78">
    <cfRule type="dataBar" priority="4144">
      <dataBar>
        <cfvo type="min"/>
        <cfvo type="max"/>
        <color rgb="FFFFB628"/>
      </dataBar>
      <extLst>
        <ext xmlns:x14="http://schemas.microsoft.com/office/spreadsheetml/2009/9/main" uri="{B025F937-C7B1-47D3-B67F-A62EFF666E3E}">
          <x14:id>{54C75418-DEBE-4685-B036-592B689981F7}</x14:id>
        </ext>
      </extLst>
    </cfRule>
  </conditionalFormatting>
  <conditionalFormatting sqref="U81">
    <cfRule type="dataBar" priority="4139">
      <dataBar>
        <cfvo type="min"/>
        <cfvo type="max"/>
        <color rgb="FF008AEF"/>
      </dataBar>
      <extLst>
        <ext xmlns:x14="http://schemas.microsoft.com/office/spreadsheetml/2009/9/main" uri="{B025F937-C7B1-47D3-B67F-A62EFF666E3E}">
          <x14:id>{2CE01703-4E65-472E-9C05-AEC2E2D680A8}</x14:id>
        </ext>
      </extLst>
    </cfRule>
  </conditionalFormatting>
  <conditionalFormatting sqref="U81">
    <cfRule type="dataBar" priority="4140">
      <dataBar>
        <cfvo type="min"/>
        <cfvo type="max"/>
        <color rgb="FFFFB628"/>
      </dataBar>
      <extLst>
        <ext xmlns:x14="http://schemas.microsoft.com/office/spreadsheetml/2009/9/main" uri="{B025F937-C7B1-47D3-B67F-A62EFF666E3E}">
          <x14:id>{5B860D59-62C4-4985-BBFB-22CA448955E1}</x14:id>
        </ext>
      </extLst>
    </cfRule>
  </conditionalFormatting>
  <conditionalFormatting sqref="U81">
    <cfRule type="dataBar" priority="4141">
      <dataBar>
        <cfvo type="min"/>
        <cfvo type="max"/>
        <color rgb="FFFFB628"/>
      </dataBar>
      <extLst>
        <ext xmlns:x14="http://schemas.microsoft.com/office/spreadsheetml/2009/9/main" uri="{B025F937-C7B1-47D3-B67F-A62EFF666E3E}">
          <x14:id>{F10A2380-74A7-4769-B894-ADABBEF55112}</x14:id>
        </ext>
      </extLst>
    </cfRule>
  </conditionalFormatting>
  <conditionalFormatting sqref="U82">
    <cfRule type="dataBar" priority="4136">
      <dataBar>
        <cfvo type="min"/>
        <cfvo type="max"/>
        <color rgb="FF008AEF"/>
      </dataBar>
      <extLst>
        <ext xmlns:x14="http://schemas.microsoft.com/office/spreadsheetml/2009/9/main" uri="{B025F937-C7B1-47D3-B67F-A62EFF666E3E}">
          <x14:id>{5A05B1E0-B1F1-4B4F-B146-97D4DF3269DA}</x14:id>
        </ext>
      </extLst>
    </cfRule>
  </conditionalFormatting>
  <conditionalFormatting sqref="U82">
    <cfRule type="dataBar" priority="4137">
      <dataBar>
        <cfvo type="min"/>
        <cfvo type="max"/>
        <color rgb="FFFFB628"/>
      </dataBar>
      <extLst>
        <ext xmlns:x14="http://schemas.microsoft.com/office/spreadsheetml/2009/9/main" uri="{B025F937-C7B1-47D3-B67F-A62EFF666E3E}">
          <x14:id>{B0AAD214-16E3-4D77-8D9E-B53907E53343}</x14:id>
        </ext>
      </extLst>
    </cfRule>
  </conditionalFormatting>
  <conditionalFormatting sqref="U82">
    <cfRule type="dataBar" priority="4138">
      <dataBar>
        <cfvo type="min"/>
        <cfvo type="max"/>
        <color rgb="FFFFB628"/>
      </dataBar>
      <extLst>
        <ext xmlns:x14="http://schemas.microsoft.com/office/spreadsheetml/2009/9/main" uri="{B025F937-C7B1-47D3-B67F-A62EFF666E3E}">
          <x14:id>{0FAB23C1-2EFB-4471-9FB7-B973859B33AF}</x14:id>
        </ext>
      </extLst>
    </cfRule>
  </conditionalFormatting>
  <conditionalFormatting sqref="U83">
    <cfRule type="dataBar" priority="4133">
      <dataBar>
        <cfvo type="min"/>
        <cfvo type="max"/>
        <color rgb="FF008AEF"/>
      </dataBar>
      <extLst>
        <ext xmlns:x14="http://schemas.microsoft.com/office/spreadsheetml/2009/9/main" uri="{B025F937-C7B1-47D3-B67F-A62EFF666E3E}">
          <x14:id>{D70BA396-9747-441E-A9AF-C959C5B1106B}</x14:id>
        </ext>
      </extLst>
    </cfRule>
  </conditionalFormatting>
  <conditionalFormatting sqref="U83">
    <cfRule type="dataBar" priority="4134">
      <dataBar>
        <cfvo type="min"/>
        <cfvo type="max"/>
        <color rgb="FFFFB628"/>
      </dataBar>
      <extLst>
        <ext xmlns:x14="http://schemas.microsoft.com/office/spreadsheetml/2009/9/main" uri="{B025F937-C7B1-47D3-B67F-A62EFF666E3E}">
          <x14:id>{8A8F4278-EA60-4D73-AF4C-6D55972BD338}</x14:id>
        </ext>
      </extLst>
    </cfRule>
  </conditionalFormatting>
  <conditionalFormatting sqref="U83">
    <cfRule type="dataBar" priority="4135">
      <dataBar>
        <cfvo type="min"/>
        <cfvo type="max"/>
        <color rgb="FFFFB628"/>
      </dataBar>
      <extLst>
        <ext xmlns:x14="http://schemas.microsoft.com/office/spreadsheetml/2009/9/main" uri="{B025F937-C7B1-47D3-B67F-A62EFF666E3E}">
          <x14:id>{885AE267-5279-4714-B50A-4CB65515C5C0}</x14:id>
        </ext>
      </extLst>
    </cfRule>
  </conditionalFormatting>
  <conditionalFormatting sqref="U167">
    <cfRule type="dataBar" priority="4127">
      <dataBar>
        <cfvo type="min"/>
        <cfvo type="max"/>
        <color rgb="FF008AEF"/>
      </dataBar>
      <extLst>
        <ext xmlns:x14="http://schemas.microsoft.com/office/spreadsheetml/2009/9/main" uri="{B025F937-C7B1-47D3-B67F-A62EFF666E3E}">
          <x14:id>{0AB22FA2-8CCF-4D92-B0B7-A9C8F90CE13A}</x14:id>
        </ext>
      </extLst>
    </cfRule>
  </conditionalFormatting>
  <conditionalFormatting sqref="U167">
    <cfRule type="dataBar" priority="4128">
      <dataBar>
        <cfvo type="min"/>
        <cfvo type="max"/>
        <color rgb="FFFFB628"/>
      </dataBar>
      <extLst>
        <ext xmlns:x14="http://schemas.microsoft.com/office/spreadsheetml/2009/9/main" uri="{B025F937-C7B1-47D3-B67F-A62EFF666E3E}">
          <x14:id>{B12E315E-6178-4990-82DD-F75F8569871E}</x14:id>
        </ext>
      </extLst>
    </cfRule>
  </conditionalFormatting>
  <conditionalFormatting sqref="U167">
    <cfRule type="dataBar" priority="4129">
      <dataBar>
        <cfvo type="min"/>
        <cfvo type="max"/>
        <color rgb="FFFFB628"/>
      </dataBar>
      <extLst>
        <ext xmlns:x14="http://schemas.microsoft.com/office/spreadsheetml/2009/9/main" uri="{B025F937-C7B1-47D3-B67F-A62EFF666E3E}">
          <x14:id>{E960552F-10B4-4823-BDEB-236732DFC69E}</x14:id>
        </ext>
      </extLst>
    </cfRule>
  </conditionalFormatting>
  <conditionalFormatting sqref="U68">
    <cfRule type="dataBar" priority="4124">
      <dataBar>
        <cfvo type="min"/>
        <cfvo type="max"/>
        <color rgb="FF008AEF"/>
      </dataBar>
      <extLst>
        <ext xmlns:x14="http://schemas.microsoft.com/office/spreadsheetml/2009/9/main" uri="{B025F937-C7B1-47D3-B67F-A62EFF666E3E}">
          <x14:id>{3E41F80C-0C2F-48E0-A5AD-E0FC0C4AFBDD}</x14:id>
        </ext>
      </extLst>
    </cfRule>
  </conditionalFormatting>
  <conditionalFormatting sqref="U68">
    <cfRule type="dataBar" priority="4125">
      <dataBar>
        <cfvo type="min"/>
        <cfvo type="max"/>
        <color rgb="FFFFB628"/>
      </dataBar>
      <extLst>
        <ext xmlns:x14="http://schemas.microsoft.com/office/spreadsheetml/2009/9/main" uri="{B025F937-C7B1-47D3-B67F-A62EFF666E3E}">
          <x14:id>{9CEA7761-8B2F-4947-AB39-D0FF7BABEB12}</x14:id>
        </ext>
      </extLst>
    </cfRule>
  </conditionalFormatting>
  <conditionalFormatting sqref="U68">
    <cfRule type="dataBar" priority="4126">
      <dataBar>
        <cfvo type="min"/>
        <cfvo type="max"/>
        <color rgb="FFFFB628"/>
      </dataBar>
      <extLst>
        <ext xmlns:x14="http://schemas.microsoft.com/office/spreadsheetml/2009/9/main" uri="{B025F937-C7B1-47D3-B67F-A62EFF666E3E}">
          <x14:id>{DAB7F076-5EDF-47D6-A33E-3A5F92285048}</x14:id>
        </ext>
      </extLst>
    </cfRule>
  </conditionalFormatting>
  <conditionalFormatting sqref="U91">
    <cfRule type="dataBar" priority="4121">
      <dataBar>
        <cfvo type="min"/>
        <cfvo type="max"/>
        <color rgb="FF008AEF"/>
      </dataBar>
      <extLst>
        <ext xmlns:x14="http://schemas.microsoft.com/office/spreadsheetml/2009/9/main" uri="{B025F937-C7B1-47D3-B67F-A62EFF666E3E}">
          <x14:id>{367D2D63-850A-4622-A245-583B5A652D58}</x14:id>
        </ext>
      </extLst>
    </cfRule>
  </conditionalFormatting>
  <conditionalFormatting sqref="U91">
    <cfRule type="dataBar" priority="4122">
      <dataBar>
        <cfvo type="min"/>
        <cfvo type="max"/>
        <color rgb="FFFFB628"/>
      </dataBar>
      <extLst>
        <ext xmlns:x14="http://schemas.microsoft.com/office/spreadsheetml/2009/9/main" uri="{B025F937-C7B1-47D3-B67F-A62EFF666E3E}">
          <x14:id>{65947464-34D4-42ED-A444-3D6EE221097F}</x14:id>
        </ext>
      </extLst>
    </cfRule>
  </conditionalFormatting>
  <conditionalFormatting sqref="U91">
    <cfRule type="dataBar" priority="4123">
      <dataBar>
        <cfvo type="min"/>
        <cfvo type="max"/>
        <color rgb="FFFFB628"/>
      </dataBar>
      <extLst>
        <ext xmlns:x14="http://schemas.microsoft.com/office/spreadsheetml/2009/9/main" uri="{B025F937-C7B1-47D3-B67F-A62EFF666E3E}">
          <x14:id>{32D261FD-0C86-45B1-9EEC-11B1B4F15C37}</x14:id>
        </ext>
      </extLst>
    </cfRule>
  </conditionalFormatting>
  <conditionalFormatting sqref="U213">
    <cfRule type="dataBar" priority="4115">
      <dataBar>
        <cfvo type="min"/>
        <cfvo type="max"/>
        <color rgb="FF008AEF"/>
      </dataBar>
      <extLst>
        <ext xmlns:x14="http://schemas.microsoft.com/office/spreadsheetml/2009/9/main" uri="{B025F937-C7B1-47D3-B67F-A62EFF666E3E}">
          <x14:id>{16BAE532-1EC9-40DD-8AB9-27DB5C2A4E7B}</x14:id>
        </ext>
      </extLst>
    </cfRule>
  </conditionalFormatting>
  <conditionalFormatting sqref="U213">
    <cfRule type="dataBar" priority="4116">
      <dataBar>
        <cfvo type="min"/>
        <cfvo type="max"/>
        <color rgb="FFFFB628"/>
      </dataBar>
      <extLst>
        <ext xmlns:x14="http://schemas.microsoft.com/office/spreadsheetml/2009/9/main" uri="{B025F937-C7B1-47D3-B67F-A62EFF666E3E}">
          <x14:id>{1C9E4408-6255-4664-AFB8-12D773992C5C}</x14:id>
        </ext>
      </extLst>
    </cfRule>
  </conditionalFormatting>
  <conditionalFormatting sqref="U213">
    <cfRule type="dataBar" priority="4117">
      <dataBar>
        <cfvo type="min"/>
        <cfvo type="max"/>
        <color rgb="FFFFB628"/>
      </dataBar>
      <extLst>
        <ext xmlns:x14="http://schemas.microsoft.com/office/spreadsheetml/2009/9/main" uri="{B025F937-C7B1-47D3-B67F-A62EFF666E3E}">
          <x14:id>{C9F6543B-7CF1-4917-A562-7DA711F923F3}</x14:id>
        </ext>
      </extLst>
    </cfRule>
  </conditionalFormatting>
  <conditionalFormatting sqref="U214">
    <cfRule type="dataBar" priority="4112">
      <dataBar>
        <cfvo type="min"/>
        <cfvo type="max"/>
        <color rgb="FF008AEF"/>
      </dataBar>
      <extLst>
        <ext xmlns:x14="http://schemas.microsoft.com/office/spreadsheetml/2009/9/main" uri="{B025F937-C7B1-47D3-B67F-A62EFF666E3E}">
          <x14:id>{93217841-265F-4531-B193-A743A23A304F}</x14:id>
        </ext>
      </extLst>
    </cfRule>
  </conditionalFormatting>
  <conditionalFormatting sqref="U214">
    <cfRule type="dataBar" priority="4113">
      <dataBar>
        <cfvo type="min"/>
        <cfvo type="max"/>
        <color rgb="FFFFB628"/>
      </dataBar>
      <extLst>
        <ext xmlns:x14="http://schemas.microsoft.com/office/spreadsheetml/2009/9/main" uri="{B025F937-C7B1-47D3-B67F-A62EFF666E3E}">
          <x14:id>{6C307E90-65DD-41EC-A02A-84BC02B16303}</x14:id>
        </ext>
      </extLst>
    </cfRule>
  </conditionalFormatting>
  <conditionalFormatting sqref="U214">
    <cfRule type="dataBar" priority="4114">
      <dataBar>
        <cfvo type="min"/>
        <cfvo type="max"/>
        <color rgb="FFFFB628"/>
      </dataBar>
      <extLst>
        <ext xmlns:x14="http://schemas.microsoft.com/office/spreadsheetml/2009/9/main" uri="{B025F937-C7B1-47D3-B67F-A62EFF666E3E}">
          <x14:id>{2B7C3EDE-CABF-452B-BFCD-8A22E686F3AC}</x14:id>
        </ext>
      </extLst>
    </cfRule>
  </conditionalFormatting>
  <conditionalFormatting sqref="U11">
    <cfRule type="dataBar" priority="4103">
      <dataBar>
        <cfvo type="min"/>
        <cfvo type="max"/>
        <color rgb="FF008AEF"/>
      </dataBar>
      <extLst>
        <ext xmlns:x14="http://schemas.microsoft.com/office/spreadsheetml/2009/9/main" uri="{B025F937-C7B1-47D3-B67F-A62EFF666E3E}">
          <x14:id>{FE378B80-FC6C-4040-B1E8-21A0CDD1B2F3}</x14:id>
        </ext>
      </extLst>
    </cfRule>
  </conditionalFormatting>
  <conditionalFormatting sqref="U11">
    <cfRule type="dataBar" priority="4104">
      <dataBar>
        <cfvo type="min"/>
        <cfvo type="max"/>
        <color rgb="FFFFB628"/>
      </dataBar>
      <extLst>
        <ext xmlns:x14="http://schemas.microsoft.com/office/spreadsheetml/2009/9/main" uri="{B025F937-C7B1-47D3-B67F-A62EFF666E3E}">
          <x14:id>{868E41F3-2162-4FFF-BC9F-5A5B72A52B39}</x14:id>
        </ext>
      </extLst>
    </cfRule>
  </conditionalFormatting>
  <conditionalFormatting sqref="U11">
    <cfRule type="dataBar" priority="4105">
      <dataBar>
        <cfvo type="min"/>
        <cfvo type="max"/>
        <color rgb="FFFFB628"/>
      </dataBar>
      <extLst>
        <ext xmlns:x14="http://schemas.microsoft.com/office/spreadsheetml/2009/9/main" uri="{B025F937-C7B1-47D3-B67F-A62EFF666E3E}">
          <x14:id>{80385BD4-9DEC-41E3-8600-7DB4B41A6680}</x14:id>
        </ext>
      </extLst>
    </cfRule>
  </conditionalFormatting>
  <conditionalFormatting sqref="N160">
    <cfRule type="dataBar" priority="4100">
      <dataBar>
        <cfvo type="min"/>
        <cfvo type="max"/>
        <color rgb="FF008AEF"/>
      </dataBar>
      <extLst>
        <ext xmlns:x14="http://schemas.microsoft.com/office/spreadsheetml/2009/9/main" uri="{B025F937-C7B1-47D3-B67F-A62EFF666E3E}">
          <x14:id>{F1DD631D-A51A-4D07-A941-2CCDD2BB6B01}</x14:id>
        </ext>
      </extLst>
    </cfRule>
  </conditionalFormatting>
  <conditionalFormatting sqref="N160">
    <cfRule type="dataBar" priority="4101">
      <dataBar>
        <cfvo type="min"/>
        <cfvo type="max"/>
        <color rgb="FFFFB628"/>
      </dataBar>
      <extLst>
        <ext xmlns:x14="http://schemas.microsoft.com/office/spreadsheetml/2009/9/main" uri="{B025F937-C7B1-47D3-B67F-A62EFF666E3E}">
          <x14:id>{18442457-72AC-4B2B-8A0F-3320DEC53A6B}</x14:id>
        </ext>
      </extLst>
    </cfRule>
  </conditionalFormatting>
  <conditionalFormatting sqref="N160">
    <cfRule type="dataBar" priority="4102">
      <dataBar>
        <cfvo type="min"/>
        <cfvo type="max"/>
        <color rgb="FFFFB628"/>
      </dataBar>
      <extLst>
        <ext xmlns:x14="http://schemas.microsoft.com/office/spreadsheetml/2009/9/main" uri="{B025F937-C7B1-47D3-B67F-A62EFF666E3E}">
          <x14:id>{09A52ACF-0B5B-40D8-A510-08C72255FBFA}</x14:id>
        </ext>
      </extLst>
    </cfRule>
  </conditionalFormatting>
  <conditionalFormatting sqref="N4">
    <cfRule type="dataBar" priority="4097">
      <dataBar>
        <cfvo type="min"/>
        <cfvo type="max"/>
        <color rgb="FF008AEF"/>
      </dataBar>
      <extLst>
        <ext xmlns:x14="http://schemas.microsoft.com/office/spreadsheetml/2009/9/main" uri="{B025F937-C7B1-47D3-B67F-A62EFF666E3E}">
          <x14:id>{159A51ED-A467-4D74-9AA4-90CC1E83AF3D}</x14:id>
        </ext>
      </extLst>
    </cfRule>
  </conditionalFormatting>
  <conditionalFormatting sqref="N4">
    <cfRule type="dataBar" priority="4098">
      <dataBar>
        <cfvo type="min"/>
        <cfvo type="max"/>
        <color rgb="FFFFB628"/>
      </dataBar>
      <extLst>
        <ext xmlns:x14="http://schemas.microsoft.com/office/spreadsheetml/2009/9/main" uri="{B025F937-C7B1-47D3-B67F-A62EFF666E3E}">
          <x14:id>{A71C8585-5CB2-4F62-B4A1-C7282878214A}</x14:id>
        </ext>
      </extLst>
    </cfRule>
  </conditionalFormatting>
  <conditionalFormatting sqref="N4">
    <cfRule type="dataBar" priority="4099">
      <dataBar>
        <cfvo type="min"/>
        <cfvo type="max"/>
        <color rgb="FFFFB628"/>
      </dataBar>
      <extLst>
        <ext xmlns:x14="http://schemas.microsoft.com/office/spreadsheetml/2009/9/main" uri="{B025F937-C7B1-47D3-B67F-A62EFF666E3E}">
          <x14:id>{52249511-20EC-40A9-B231-032B47B6288C}</x14:id>
        </ext>
      </extLst>
    </cfRule>
  </conditionalFormatting>
  <conditionalFormatting sqref="J44">
    <cfRule type="dataBar" priority="3868">
      <dataBar>
        <cfvo type="min"/>
        <cfvo type="max"/>
        <color rgb="FF008AEF"/>
      </dataBar>
      <extLst>
        <ext xmlns:x14="http://schemas.microsoft.com/office/spreadsheetml/2009/9/main" uri="{B025F937-C7B1-47D3-B67F-A62EFF666E3E}">
          <x14:id>{F279631F-6491-40DF-BBAE-79C700EC1C66}</x14:id>
        </ext>
      </extLst>
    </cfRule>
  </conditionalFormatting>
  <conditionalFormatting sqref="J44">
    <cfRule type="dataBar" priority="3869">
      <dataBar>
        <cfvo type="min"/>
        <cfvo type="max"/>
        <color rgb="FFFFB628"/>
      </dataBar>
      <extLst>
        <ext xmlns:x14="http://schemas.microsoft.com/office/spreadsheetml/2009/9/main" uri="{B025F937-C7B1-47D3-B67F-A62EFF666E3E}">
          <x14:id>{164143F3-2B3F-41F1-8D6C-6323FA0039FD}</x14:id>
        </ext>
      </extLst>
    </cfRule>
  </conditionalFormatting>
  <conditionalFormatting sqref="J44">
    <cfRule type="dataBar" priority="3870">
      <dataBar>
        <cfvo type="min"/>
        <cfvo type="max"/>
        <color rgb="FFFFB628"/>
      </dataBar>
      <extLst>
        <ext xmlns:x14="http://schemas.microsoft.com/office/spreadsheetml/2009/9/main" uri="{B025F937-C7B1-47D3-B67F-A62EFF666E3E}">
          <x14:id>{3D9D92AE-ADB0-47EC-87BC-B2966D3D160A}</x14:id>
        </ext>
      </extLst>
    </cfRule>
  </conditionalFormatting>
  <conditionalFormatting sqref="J205">
    <cfRule type="dataBar" priority="3865">
      <dataBar>
        <cfvo type="min"/>
        <cfvo type="max"/>
        <color rgb="FF008AEF"/>
      </dataBar>
      <extLst>
        <ext xmlns:x14="http://schemas.microsoft.com/office/spreadsheetml/2009/9/main" uri="{B025F937-C7B1-47D3-B67F-A62EFF666E3E}">
          <x14:id>{60413CBE-40B2-462D-B527-55EEEA328289}</x14:id>
        </ext>
      </extLst>
    </cfRule>
  </conditionalFormatting>
  <conditionalFormatting sqref="J205">
    <cfRule type="dataBar" priority="3866">
      <dataBar>
        <cfvo type="min"/>
        <cfvo type="max"/>
        <color rgb="FFFFB628"/>
      </dataBar>
      <extLst>
        <ext xmlns:x14="http://schemas.microsoft.com/office/spreadsheetml/2009/9/main" uri="{B025F937-C7B1-47D3-B67F-A62EFF666E3E}">
          <x14:id>{FD4FAFE5-22FE-460C-A800-FD062FA66740}</x14:id>
        </ext>
      </extLst>
    </cfRule>
  </conditionalFormatting>
  <conditionalFormatting sqref="J205">
    <cfRule type="dataBar" priority="3867">
      <dataBar>
        <cfvo type="min"/>
        <cfvo type="max"/>
        <color rgb="FFFFB628"/>
      </dataBar>
      <extLst>
        <ext xmlns:x14="http://schemas.microsoft.com/office/spreadsheetml/2009/9/main" uri="{B025F937-C7B1-47D3-B67F-A62EFF666E3E}">
          <x14:id>{BA066FFD-04F2-4EEA-8DA7-AF0BFCBC7654}</x14:id>
        </ext>
      </extLst>
    </cfRule>
  </conditionalFormatting>
  <conditionalFormatting sqref="J216">
    <cfRule type="dataBar" priority="3862">
      <dataBar>
        <cfvo type="min"/>
        <cfvo type="max"/>
        <color rgb="FF008AEF"/>
      </dataBar>
      <extLst>
        <ext xmlns:x14="http://schemas.microsoft.com/office/spreadsheetml/2009/9/main" uri="{B025F937-C7B1-47D3-B67F-A62EFF666E3E}">
          <x14:id>{4FB5E40F-65DF-4A9B-B404-0C624C017424}</x14:id>
        </ext>
      </extLst>
    </cfRule>
  </conditionalFormatting>
  <conditionalFormatting sqref="J216">
    <cfRule type="dataBar" priority="3863">
      <dataBar>
        <cfvo type="min"/>
        <cfvo type="max"/>
        <color rgb="FFFFB628"/>
      </dataBar>
      <extLst>
        <ext xmlns:x14="http://schemas.microsoft.com/office/spreadsheetml/2009/9/main" uri="{B025F937-C7B1-47D3-B67F-A62EFF666E3E}">
          <x14:id>{8D678882-E9EB-47FF-97EB-3E672A5D5305}</x14:id>
        </ext>
      </extLst>
    </cfRule>
  </conditionalFormatting>
  <conditionalFormatting sqref="J216">
    <cfRule type="dataBar" priority="3864">
      <dataBar>
        <cfvo type="min"/>
        <cfvo type="max"/>
        <color rgb="FFFFB628"/>
      </dataBar>
      <extLst>
        <ext xmlns:x14="http://schemas.microsoft.com/office/spreadsheetml/2009/9/main" uri="{B025F937-C7B1-47D3-B67F-A62EFF666E3E}">
          <x14:id>{77A2100D-BD3B-4872-8E2C-F810B77269D6}</x14:id>
        </ext>
      </extLst>
    </cfRule>
  </conditionalFormatting>
  <conditionalFormatting sqref="U216">
    <cfRule type="dataBar" priority="3859">
      <dataBar>
        <cfvo type="min"/>
        <cfvo type="max"/>
        <color rgb="FF008AEF"/>
      </dataBar>
      <extLst>
        <ext xmlns:x14="http://schemas.microsoft.com/office/spreadsheetml/2009/9/main" uri="{B025F937-C7B1-47D3-B67F-A62EFF666E3E}">
          <x14:id>{C77860A9-44CF-4DFD-9ED4-2487D0078EBD}</x14:id>
        </ext>
      </extLst>
    </cfRule>
  </conditionalFormatting>
  <conditionalFormatting sqref="U216">
    <cfRule type="dataBar" priority="3860">
      <dataBar>
        <cfvo type="min"/>
        <cfvo type="max"/>
        <color rgb="FFFFB628"/>
      </dataBar>
      <extLst>
        <ext xmlns:x14="http://schemas.microsoft.com/office/spreadsheetml/2009/9/main" uri="{B025F937-C7B1-47D3-B67F-A62EFF666E3E}">
          <x14:id>{352EAD9B-12BB-4094-9819-14DA1E8B5B3A}</x14:id>
        </ext>
      </extLst>
    </cfRule>
  </conditionalFormatting>
  <conditionalFormatting sqref="U216">
    <cfRule type="dataBar" priority="3861">
      <dataBar>
        <cfvo type="min"/>
        <cfvo type="max"/>
        <color rgb="FFFFB628"/>
      </dataBar>
      <extLst>
        <ext xmlns:x14="http://schemas.microsoft.com/office/spreadsheetml/2009/9/main" uri="{B025F937-C7B1-47D3-B67F-A62EFF666E3E}">
          <x14:id>{A2F6CA6E-9197-4573-B58F-1594BFC66A55}</x14:id>
        </ext>
      </extLst>
    </cfRule>
  </conditionalFormatting>
  <conditionalFormatting sqref="S216">
    <cfRule type="dataBar" priority="3856">
      <dataBar>
        <cfvo type="min"/>
        <cfvo type="max"/>
        <color rgb="FF008AEF"/>
      </dataBar>
      <extLst>
        <ext xmlns:x14="http://schemas.microsoft.com/office/spreadsheetml/2009/9/main" uri="{B025F937-C7B1-47D3-B67F-A62EFF666E3E}">
          <x14:id>{6E13CDDD-72CE-4286-9364-4020ADDE7CDC}</x14:id>
        </ext>
      </extLst>
    </cfRule>
  </conditionalFormatting>
  <conditionalFormatting sqref="S216">
    <cfRule type="dataBar" priority="3857">
      <dataBar>
        <cfvo type="min"/>
        <cfvo type="max"/>
        <color rgb="FFFFB628"/>
      </dataBar>
      <extLst>
        <ext xmlns:x14="http://schemas.microsoft.com/office/spreadsheetml/2009/9/main" uri="{B025F937-C7B1-47D3-B67F-A62EFF666E3E}">
          <x14:id>{59FD22F1-5F99-4EEA-8337-34817D4A3801}</x14:id>
        </ext>
      </extLst>
    </cfRule>
  </conditionalFormatting>
  <conditionalFormatting sqref="S216">
    <cfRule type="dataBar" priority="3858">
      <dataBar>
        <cfvo type="min"/>
        <cfvo type="max"/>
        <color rgb="FFFFB628"/>
      </dataBar>
      <extLst>
        <ext xmlns:x14="http://schemas.microsoft.com/office/spreadsheetml/2009/9/main" uri="{B025F937-C7B1-47D3-B67F-A62EFF666E3E}">
          <x14:id>{874CDBB7-058D-4C53-8354-5295FD49E504}</x14:id>
        </ext>
      </extLst>
    </cfRule>
  </conditionalFormatting>
  <conditionalFormatting sqref="J128">
    <cfRule type="dataBar" priority="3839">
      <dataBar>
        <cfvo type="min"/>
        <cfvo type="max"/>
        <color rgb="FF008AEF"/>
      </dataBar>
      <extLst>
        <ext xmlns:x14="http://schemas.microsoft.com/office/spreadsheetml/2009/9/main" uri="{B025F937-C7B1-47D3-B67F-A62EFF666E3E}">
          <x14:id>{C37EEAA1-79E7-4E98-8C6C-46248EA861A9}</x14:id>
        </ext>
      </extLst>
    </cfRule>
  </conditionalFormatting>
  <conditionalFormatting sqref="J128">
    <cfRule type="dataBar" priority="3840">
      <dataBar>
        <cfvo type="min"/>
        <cfvo type="max"/>
        <color rgb="FFFFB628"/>
      </dataBar>
      <extLst>
        <ext xmlns:x14="http://schemas.microsoft.com/office/spreadsheetml/2009/9/main" uri="{B025F937-C7B1-47D3-B67F-A62EFF666E3E}">
          <x14:id>{BBF50A57-64BB-4EDF-9DC4-EC5BE9844314}</x14:id>
        </ext>
      </extLst>
    </cfRule>
  </conditionalFormatting>
  <conditionalFormatting sqref="J128">
    <cfRule type="dataBar" priority="3841">
      <dataBar>
        <cfvo type="min"/>
        <cfvo type="max"/>
        <color rgb="FFFFB628"/>
      </dataBar>
      <extLst>
        <ext xmlns:x14="http://schemas.microsoft.com/office/spreadsheetml/2009/9/main" uri="{B025F937-C7B1-47D3-B67F-A62EFF666E3E}">
          <x14:id>{8E383AD1-E33B-4B9F-9EE8-4D1CCC3ED79A}</x14:id>
        </ext>
      </extLst>
    </cfRule>
  </conditionalFormatting>
  <conditionalFormatting sqref="W128 I128">
    <cfRule type="dataBar" priority="3842">
      <dataBar>
        <cfvo type="min"/>
        <cfvo type="max"/>
        <color rgb="FF008AEF"/>
      </dataBar>
      <extLst>
        <ext xmlns:x14="http://schemas.microsoft.com/office/spreadsheetml/2009/9/main" uri="{B025F937-C7B1-47D3-B67F-A62EFF666E3E}">
          <x14:id>{CAC23CC8-EA55-4060-8BB1-7D089DA57ED5}</x14:id>
        </ext>
      </extLst>
    </cfRule>
  </conditionalFormatting>
  <conditionalFormatting sqref="W128 I128">
    <cfRule type="dataBar" priority="3843">
      <dataBar>
        <cfvo type="min"/>
        <cfvo type="max"/>
        <color rgb="FFFFB628"/>
      </dataBar>
      <extLst>
        <ext xmlns:x14="http://schemas.microsoft.com/office/spreadsheetml/2009/9/main" uri="{B025F937-C7B1-47D3-B67F-A62EFF666E3E}">
          <x14:id>{57C26CFD-093B-4DC0-8E00-AAAEE4135CB9}</x14:id>
        </ext>
      </extLst>
    </cfRule>
  </conditionalFormatting>
  <conditionalFormatting sqref="W128 I128">
    <cfRule type="dataBar" priority="3844">
      <dataBar>
        <cfvo type="min"/>
        <cfvo type="max"/>
        <color rgb="FFFFB628"/>
      </dataBar>
      <extLst>
        <ext xmlns:x14="http://schemas.microsoft.com/office/spreadsheetml/2009/9/main" uri="{B025F937-C7B1-47D3-B67F-A62EFF666E3E}">
          <x14:id>{8079FD3D-ABF4-4FDD-A7C8-1D3AF10FFBA5}</x14:id>
        </ext>
      </extLst>
    </cfRule>
  </conditionalFormatting>
  <conditionalFormatting sqref="V128 N128">
    <cfRule type="dataBar" priority="3845">
      <dataBar>
        <cfvo type="min"/>
        <cfvo type="max"/>
        <color rgb="FF008AEF"/>
      </dataBar>
      <extLst>
        <ext xmlns:x14="http://schemas.microsoft.com/office/spreadsheetml/2009/9/main" uri="{B025F937-C7B1-47D3-B67F-A62EFF666E3E}">
          <x14:id>{94FF8E0A-25B3-4B84-892B-B4B6946B159E}</x14:id>
        </ext>
      </extLst>
    </cfRule>
  </conditionalFormatting>
  <conditionalFormatting sqref="V128 N128">
    <cfRule type="dataBar" priority="3846">
      <dataBar>
        <cfvo type="min"/>
        <cfvo type="max"/>
        <color rgb="FFFFB628"/>
      </dataBar>
      <extLst>
        <ext xmlns:x14="http://schemas.microsoft.com/office/spreadsheetml/2009/9/main" uri="{B025F937-C7B1-47D3-B67F-A62EFF666E3E}">
          <x14:id>{90FC9960-C91B-4FCF-8ADC-8D8FEE77CE9C}</x14:id>
        </ext>
      </extLst>
    </cfRule>
  </conditionalFormatting>
  <conditionalFormatting sqref="V128 N128">
    <cfRule type="dataBar" priority="3847">
      <dataBar>
        <cfvo type="min"/>
        <cfvo type="max"/>
        <color rgb="FFFFB628"/>
      </dataBar>
      <extLst>
        <ext xmlns:x14="http://schemas.microsoft.com/office/spreadsheetml/2009/9/main" uri="{B025F937-C7B1-47D3-B67F-A62EFF666E3E}">
          <x14:id>{D200C493-4BDE-4C15-A722-66BB9875796A}</x14:id>
        </ext>
      </extLst>
    </cfRule>
  </conditionalFormatting>
  <conditionalFormatting sqref="G128:H128">
    <cfRule type="dataBar" priority="3848">
      <dataBar>
        <cfvo type="min"/>
        <cfvo type="max"/>
        <color rgb="FFFFB628"/>
      </dataBar>
      <extLst>
        <ext xmlns:x14="http://schemas.microsoft.com/office/spreadsheetml/2009/9/main" uri="{B025F937-C7B1-47D3-B67F-A62EFF666E3E}">
          <x14:id>{B1EB5533-8518-4EBA-A5DB-777E8A91190E}</x14:id>
        </ext>
      </extLst>
    </cfRule>
  </conditionalFormatting>
  <conditionalFormatting sqref="G128:H128">
    <cfRule type="dataBar" priority="3849">
      <dataBar>
        <cfvo type="min"/>
        <cfvo type="max"/>
        <color rgb="FFFFB628"/>
      </dataBar>
      <extLst>
        <ext xmlns:x14="http://schemas.microsoft.com/office/spreadsheetml/2009/9/main" uri="{B025F937-C7B1-47D3-B67F-A62EFF666E3E}">
          <x14:id>{B62897B8-FBFE-46BA-9943-12124CA82705}</x14:id>
        </ext>
      </extLst>
    </cfRule>
  </conditionalFormatting>
  <conditionalFormatting sqref="S128">
    <cfRule type="dataBar" priority="3853">
      <dataBar>
        <cfvo type="min"/>
        <cfvo type="max"/>
        <color rgb="FF008AEF"/>
      </dataBar>
      <extLst>
        <ext xmlns:x14="http://schemas.microsoft.com/office/spreadsheetml/2009/9/main" uri="{B025F937-C7B1-47D3-B67F-A62EFF666E3E}">
          <x14:id>{8318032D-63A9-46BF-B281-5DC070E2E4D2}</x14:id>
        </ext>
      </extLst>
    </cfRule>
  </conditionalFormatting>
  <conditionalFormatting sqref="S128">
    <cfRule type="dataBar" priority="3854">
      <dataBar>
        <cfvo type="min"/>
        <cfvo type="max"/>
        <color rgb="FFFFB628"/>
      </dataBar>
      <extLst>
        <ext xmlns:x14="http://schemas.microsoft.com/office/spreadsheetml/2009/9/main" uri="{B025F937-C7B1-47D3-B67F-A62EFF666E3E}">
          <x14:id>{C1B12B10-6DB2-48A9-B44C-F08371771670}</x14:id>
        </ext>
      </extLst>
    </cfRule>
  </conditionalFormatting>
  <conditionalFormatting sqref="S128">
    <cfRule type="dataBar" priority="3855">
      <dataBar>
        <cfvo type="min"/>
        <cfvo type="max"/>
        <color rgb="FFFFB628"/>
      </dataBar>
      <extLst>
        <ext xmlns:x14="http://schemas.microsoft.com/office/spreadsheetml/2009/9/main" uri="{B025F937-C7B1-47D3-B67F-A62EFF666E3E}">
          <x14:id>{9B75D1EE-DF12-42C0-A37E-11D9A8B30097}</x14:id>
        </ext>
      </extLst>
    </cfRule>
  </conditionalFormatting>
  <conditionalFormatting sqref="U128">
    <cfRule type="dataBar" priority="3833">
      <dataBar>
        <cfvo type="min"/>
        <cfvo type="max"/>
        <color rgb="FF008AEF"/>
      </dataBar>
      <extLst>
        <ext xmlns:x14="http://schemas.microsoft.com/office/spreadsheetml/2009/9/main" uri="{B025F937-C7B1-47D3-B67F-A62EFF666E3E}">
          <x14:id>{26B1BA81-5130-48EE-84E0-EF09E1CD742F}</x14:id>
        </ext>
      </extLst>
    </cfRule>
  </conditionalFormatting>
  <conditionalFormatting sqref="U128">
    <cfRule type="dataBar" priority="3834">
      <dataBar>
        <cfvo type="min"/>
        <cfvo type="max"/>
        <color rgb="FFFFB628"/>
      </dataBar>
      <extLst>
        <ext xmlns:x14="http://schemas.microsoft.com/office/spreadsheetml/2009/9/main" uri="{B025F937-C7B1-47D3-B67F-A62EFF666E3E}">
          <x14:id>{C8177883-435B-416B-BF8A-EB0C2AFAB945}</x14:id>
        </ext>
      </extLst>
    </cfRule>
  </conditionalFormatting>
  <conditionalFormatting sqref="U128">
    <cfRule type="dataBar" priority="3835">
      <dataBar>
        <cfvo type="min"/>
        <cfvo type="max"/>
        <color rgb="FFFFB628"/>
      </dataBar>
      <extLst>
        <ext xmlns:x14="http://schemas.microsoft.com/office/spreadsheetml/2009/9/main" uri="{B025F937-C7B1-47D3-B67F-A62EFF666E3E}">
          <x14:id>{56757632-3312-46C2-876A-67AD3B63CAEF}</x14:id>
        </ext>
      </extLst>
    </cfRule>
  </conditionalFormatting>
  <conditionalFormatting sqref="J117">
    <cfRule type="dataBar" priority="5694">
      <dataBar>
        <cfvo type="min"/>
        <cfvo type="max"/>
        <color rgb="FF008AEF"/>
      </dataBar>
      <extLst>
        <ext xmlns:x14="http://schemas.microsoft.com/office/spreadsheetml/2009/9/main" uri="{B025F937-C7B1-47D3-B67F-A62EFF666E3E}">
          <x14:id>{528056D9-0B96-4BF8-A505-F97EE5E99325}</x14:id>
        </ext>
      </extLst>
    </cfRule>
  </conditionalFormatting>
  <conditionalFormatting sqref="J117">
    <cfRule type="dataBar" priority="5695">
      <dataBar>
        <cfvo type="min"/>
        <cfvo type="max"/>
        <color rgb="FFFFB628"/>
      </dataBar>
      <extLst>
        <ext xmlns:x14="http://schemas.microsoft.com/office/spreadsheetml/2009/9/main" uri="{B025F937-C7B1-47D3-B67F-A62EFF666E3E}">
          <x14:id>{8684373D-2C22-4890-A884-6370BFC2280F}</x14:id>
        </ext>
      </extLst>
    </cfRule>
  </conditionalFormatting>
  <conditionalFormatting sqref="J117">
    <cfRule type="dataBar" priority="5696">
      <dataBar>
        <cfvo type="min"/>
        <cfvo type="max"/>
        <color rgb="FFFFB628"/>
      </dataBar>
      <extLst>
        <ext xmlns:x14="http://schemas.microsoft.com/office/spreadsheetml/2009/9/main" uri="{B025F937-C7B1-47D3-B67F-A62EFF666E3E}">
          <x14:id>{9ECBB26E-869F-4BB7-8BF6-1DFAE826253E}</x14:id>
        </ext>
      </extLst>
    </cfRule>
  </conditionalFormatting>
  <conditionalFormatting sqref="W113:W116 I113:I116">
    <cfRule type="dataBar" priority="5703">
      <dataBar>
        <cfvo type="min"/>
        <cfvo type="max"/>
        <color rgb="FF008AEF"/>
      </dataBar>
      <extLst>
        <ext xmlns:x14="http://schemas.microsoft.com/office/spreadsheetml/2009/9/main" uri="{B025F937-C7B1-47D3-B67F-A62EFF666E3E}">
          <x14:id>{4659F16B-42A7-4C87-A328-8585FAFE99FB}</x14:id>
        </ext>
      </extLst>
    </cfRule>
  </conditionalFormatting>
  <conditionalFormatting sqref="W113:W116 I113:I116">
    <cfRule type="dataBar" priority="5704">
      <dataBar>
        <cfvo type="min"/>
        <cfvo type="max"/>
        <color rgb="FFFFB628"/>
      </dataBar>
      <extLst>
        <ext xmlns:x14="http://schemas.microsoft.com/office/spreadsheetml/2009/9/main" uri="{B025F937-C7B1-47D3-B67F-A62EFF666E3E}">
          <x14:id>{34B0B669-4159-4B2B-B1EE-51907BF1D2B4}</x14:id>
        </ext>
      </extLst>
    </cfRule>
  </conditionalFormatting>
  <conditionalFormatting sqref="W113:W116 I113:I116">
    <cfRule type="dataBar" priority="5705">
      <dataBar>
        <cfvo type="min"/>
        <cfvo type="max"/>
        <color rgb="FFFFB628"/>
      </dataBar>
      <extLst>
        <ext xmlns:x14="http://schemas.microsoft.com/office/spreadsheetml/2009/9/main" uri="{B025F937-C7B1-47D3-B67F-A62EFF666E3E}">
          <x14:id>{6BF0E4D8-4BCA-43E8-9ECA-CD57B5A02C0B}</x14:id>
        </ext>
      </extLst>
    </cfRule>
  </conditionalFormatting>
  <conditionalFormatting sqref="N186">
    <cfRule type="dataBar" priority="5729">
      <dataBar>
        <cfvo type="min"/>
        <cfvo type="max"/>
        <color rgb="FF008AEF"/>
      </dataBar>
      <extLst>
        <ext xmlns:x14="http://schemas.microsoft.com/office/spreadsheetml/2009/9/main" uri="{B025F937-C7B1-47D3-B67F-A62EFF666E3E}">
          <x14:id>{D5375210-3040-4BB2-93D1-8E35EF569017}</x14:id>
        </ext>
      </extLst>
    </cfRule>
  </conditionalFormatting>
  <conditionalFormatting sqref="N186">
    <cfRule type="dataBar" priority="5730">
      <dataBar>
        <cfvo type="min"/>
        <cfvo type="max"/>
        <color rgb="FFFFB628"/>
      </dataBar>
      <extLst>
        <ext xmlns:x14="http://schemas.microsoft.com/office/spreadsheetml/2009/9/main" uri="{B025F937-C7B1-47D3-B67F-A62EFF666E3E}">
          <x14:id>{968855C3-E935-44E7-BB40-CDD99B1B85D1}</x14:id>
        </ext>
      </extLst>
    </cfRule>
  </conditionalFormatting>
  <conditionalFormatting sqref="N186">
    <cfRule type="dataBar" priority="5731">
      <dataBar>
        <cfvo type="min"/>
        <cfvo type="max"/>
        <color rgb="FFFFB628"/>
      </dataBar>
      <extLst>
        <ext xmlns:x14="http://schemas.microsoft.com/office/spreadsheetml/2009/9/main" uri="{B025F937-C7B1-47D3-B67F-A62EFF666E3E}">
          <x14:id>{944F14EA-B56F-4E5F-BE0E-B7E96714572B}</x14:id>
        </ext>
      </extLst>
    </cfRule>
  </conditionalFormatting>
  <conditionalFormatting sqref="N199">
    <cfRule type="dataBar" priority="5732">
      <dataBar>
        <cfvo type="min"/>
        <cfvo type="max"/>
        <color rgb="FF008AEF"/>
      </dataBar>
      <extLst>
        <ext xmlns:x14="http://schemas.microsoft.com/office/spreadsheetml/2009/9/main" uri="{B025F937-C7B1-47D3-B67F-A62EFF666E3E}">
          <x14:id>{45D98115-B045-4743-838A-5CA6CD32CFEC}</x14:id>
        </ext>
      </extLst>
    </cfRule>
  </conditionalFormatting>
  <conditionalFormatting sqref="N199">
    <cfRule type="dataBar" priority="5733">
      <dataBar>
        <cfvo type="min"/>
        <cfvo type="max"/>
        <color rgb="FFFFB628"/>
      </dataBar>
      <extLst>
        <ext xmlns:x14="http://schemas.microsoft.com/office/spreadsheetml/2009/9/main" uri="{B025F937-C7B1-47D3-B67F-A62EFF666E3E}">
          <x14:id>{9CA9F13F-774E-419D-B28F-764576E82593}</x14:id>
        </ext>
      </extLst>
    </cfRule>
  </conditionalFormatting>
  <conditionalFormatting sqref="N199">
    <cfRule type="dataBar" priority="5734">
      <dataBar>
        <cfvo type="min"/>
        <cfvo type="max"/>
        <color rgb="FFFFB628"/>
      </dataBar>
      <extLst>
        <ext xmlns:x14="http://schemas.microsoft.com/office/spreadsheetml/2009/9/main" uri="{B025F937-C7B1-47D3-B67F-A62EFF666E3E}">
          <x14:id>{B59959F2-F786-4FDF-8D58-59D4C824CEA1}</x14:id>
        </ext>
      </extLst>
    </cfRule>
  </conditionalFormatting>
  <conditionalFormatting sqref="N189:N192">
    <cfRule type="dataBar" priority="5738">
      <dataBar>
        <cfvo type="min"/>
        <cfvo type="max"/>
        <color rgb="FF008AEF"/>
      </dataBar>
      <extLst>
        <ext xmlns:x14="http://schemas.microsoft.com/office/spreadsheetml/2009/9/main" uri="{B025F937-C7B1-47D3-B67F-A62EFF666E3E}">
          <x14:id>{110E075C-7536-4CB1-A5AF-A11B6AE97947}</x14:id>
        </ext>
      </extLst>
    </cfRule>
  </conditionalFormatting>
  <conditionalFormatting sqref="N189:N192">
    <cfRule type="dataBar" priority="5739">
      <dataBar>
        <cfvo type="min"/>
        <cfvo type="max"/>
        <color rgb="FFFFB628"/>
      </dataBar>
      <extLst>
        <ext xmlns:x14="http://schemas.microsoft.com/office/spreadsheetml/2009/9/main" uri="{B025F937-C7B1-47D3-B67F-A62EFF666E3E}">
          <x14:id>{CCF3C9BF-AEFB-4B8A-8A6D-C5E923706013}</x14:id>
        </ext>
      </extLst>
    </cfRule>
  </conditionalFormatting>
  <conditionalFormatting sqref="N189:N192">
    <cfRule type="dataBar" priority="5740">
      <dataBar>
        <cfvo type="min"/>
        <cfvo type="max"/>
        <color rgb="FFFFB628"/>
      </dataBar>
      <extLst>
        <ext xmlns:x14="http://schemas.microsoft.com/office/spreadsheetml/2009/9/main" uri="{B025F937-C7B1-47D3-B67F-A62EFF666E3E}">
          <x14:id>{FFC07AB4-C592-48A0-AB09-57CA86C7C451}</x14:id>
        </ext>
      </extLst>
    </cfRule>
  </conditionalFormatting>
  <conditionalFormatting sqref="N181">
    <cfRule type="dataBar" priority="5747">
      <dataBar>
        <cfvo type="min"/>
        <cfvo type="max"/>
        <color rgb="FF008AEF"/>
      </dataBar>
      <extLst>
        <ext xmlns:x14="http://schemas.microsoft.com/office/spreadsheetml/2009/9/main" uri="{B025F937-C7B1-47D3-B67F-A62EFF666E3E}">
          <x14:id>{A09124BC-DEFA-4CB9-94B8-A1A5618FF7F3}</x14:id>
        </ext>
      </extLst>
    </cfRule>
  </conditionalFormatting>
  <conditionalFormatting sqref="N181">
    <cfRule type="dataBar" priority="5748">
      <dataBar>
        <cfvo type="min"/>
        <cfvo type="max"/>
        <color rgb="FFFFB628"/>
      </dataBar>
      <extLst>
        <ext xmlns:x14="http://schemas.microsoft.com/office/spreadsheetml/2009/9/main" uri="{B025F937-C7B1-47D3-B67F-A62EFF666E3E}">
          <x14:id>{D77F7D4C-BF0A-4FFC-B1B1-609DBB18018C}</x14:id>
        </ext>
      </extLst>
    </cfRule>
  </conditionalFormatting>
  <conditionalFormatting sqref="N181">
    <cfRule type="dataBar" priority="5749">
      <dataBar>
        <cfvo type="min"/>
        <cfvo type="max"/>
        <color rgb="FFFFB628"/>
      </dataBar>
      <extLst>
        <ext xmlns:x14="http://schemas.microsoft.com/office/spreadsheetml/2009/9/main" uri="{B025F937-C7B1-47D3-B67F-A62EFF666E3E}">
          <x14:id>{60998512-0825-47E7-9FE4-1A31ECC6E1D1}</x14:id>
        </ext>
      </extLst>
    </cfRule>
  </conditionalFormatting>
  <conditionalFormatting sqref="R3:V3 N3:P3 I3:K3">
    <cfRule type="dataBar" priority="5750">
      <dataBar>
        <cfvo type="min"/>
        <cfvo type="max"/>
        <color rgb="FF008AEF"/>
      </dataBar>
      <extLst>
        <ext xmlns:x14="http://schemas.microsoft.com/office/spreadsheetml/2009/9/main" uri="{B025F937-C7B1-47D3-B67F-A62EFF666E3E}">
          <x14:id>{2AB35CF3-F8A5-46E2-91B5-748FC79307E3}</x14:id>
        </ext>
      </extLst>
    </cfRule>
  </conditionalFormatting>
  <conditionalFormatting sqref="R3:V3 N3:P3 G3:K3 G2">
    <cfRule type="dataBar" priority="5751">
      <dataBar>
        <cfvo type="min"/>
        <cfvo type="max"/>
        <color rgb="FFFFB628"/>
      </dataBar>
      <extLst>
        <ext xmlns:x14="http://schemas.microsoft.com/office/spreadsheetml/2009/9/main" uri="{B025F937-C7B1-47D3-B67F-A62EFF666E3E}">
          <x14:id>{97C7775F-9AF5-4492-AA55-6B9A2B1F5DDE}</x14:id>
        </ext>
      </extLst>
    </cfRule>
  </conditionalFormatting>
  <conditionalFormatting sqref="N93">
    <cfRule type="dataBar" priority="5752">
      <dataBar>
        <cfvo type="min"/>
        <cfvo type="max"/>
        <color rgb="FF008AEF"/>
      </dataBar>
      <extLst>
        <ext xmlns:x14="http://schemas.microsoft.com/office/spreadsheetml/2009/9/main" uri="{B025F937-C7B1-47D3-B67F-A62EFF666E3E}">
          <x14:id>{78900EDC-F39C-4A30-99EA-8653D2669373}</x14:id>
        </ext>
      </extLst>
    </cfRule>
  </conditionalFormatting>
  <conditionalFormatting sqref="N93">
    <cfRule type="dataBar" priority="5753">
      <dataBar>
        <cfvo type="min"/>
        <cfvo type="max"/>
        <color rgb="FFFFB628"/>
      </dataBar>
      <extLst>
        <ext xmlns:x14="http://schemas.microsoft.com/office/spreadsheetml/2009/9/main" uri="{B025F937-C7B1-47D3-B67F-A62EFF666E3E}">
          <x14:id>{945082A9-2C72-4276-83FF-984D51309E64}</x14:id>
        </ext>
      </extLst>
    </cfRule>
  </conditionalFormatting>
  <conditionalFormatting sqref="N93">
    <cfRule type="dataBar" priority="5754">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04">
    <cfRule type="dataBar" priority="3684">
      <dataBar>
        <cfvo type="min"/>
        <cfvo type="max"/>
        <color rgb="FF008AEF"/>
      </dataBar>
      <extLst>
        <ext xmlns:x14="http://schemas.microsoft.com/office/spreadsheetml/2009/9/main" uri="{B025F937-C7B1-47D3-B67F-A62EFF666E3E}">
          <x14:id>{E211AB3E-224A-4F70-A682-8959D401FA73}</x14:id>
        </ext>
      </extLst>
    </cfRule>
  </conditionalFormatting>
  <conditionalFormatting sqref="J104">
    <cfRule type="dataBar" priority="3685">
      <dataBar>
        <cfvo type="min"/>
        <cfvo type="max"/>
        <color rgb="FFFFB628"/>
      </dataBar>
      <extLst>
        <ext xmlns:x14="http://schemas.microsoft.com/office/spreadsheetml/2009/9/main" uri="{B025F937-C7B1-47D3-B67F-A62EFF666E3E}">
          <x14:id>{A1ED8E1B-75FA-4A80-844C-208E5C7F5CC0}</x14:id>
        </ext>
      </extLst>
    </cfRule>
  </conditionalFormatting>
  <conditionalFormatting sqref="J104">
    <cfRule type="dataBar" priority="3686">
      <dataBar>
        <cfvo type="min"/>
        <cfvo type="max"/>
        <color rgb="FFFFB628"/>
      </dataBar>
      <extLst>
        <ext xmlns:x14="http://schemas.microsoft.com/office/spreadsheetml/2009/9/main" uri="{B025F937-C7B1-47D3-B67F-A62EFF666E3E}">
          <x14:id>{2426041A-7490-45B6-8FEE-43C016B707FF}</x14:id>
        </ext>
      </extLst>
    </cfRule>
  </conditionalFormatting>
  <conditionalFormatting sqref="S11">
    <cfRule type="dataBar" priority="3623">
      <dataBar>
        <cfvo type="min"/>
        <cfvo type="max"/>
        <color rgb="FF008AEF"/>
      </dataBar>
      <extLst>
        <ext xmlns:x14="http://schemas.microsoft.com/office/spreadsheetml/2009/9/main" uri="{B025F937-C7B1-47D3-B67F-A62EFF666E3E}">
          <x14:id>{B48A504F-1F3F-4EA9-BDB9-8BDE92E20759}</x14:id>
        </ext>
      </extLst>
    </cfRule>
  </conditionalFormatting>
  <conditionalFormatting sqref="S11">
    <cfRule type="dataBar" priority="3624">
      <dataBar>
        <cfvo type="min"/>
        <cfvo type="max"/>
        <color rgb="FFFFB628"/>
      </dataBar>
      <extLst>
        <ext xmlns:x14="http://schemas.microsoft.com/office/spreadsheetml/2009/9/main" uri="{B025F937-C7B1-47D3-B67F-A62EFF666E3E}">
          <x14:id>{55368878-EFEA-4B51-AE35-19FEEAE033DE}</x14:id>
        </ext>
      </extLst>
    </cfRule>
  </conditionalFormatting>
  <conditionalFormatting sqref="S11">
    <cfRule type="dataBar" priority="3625">
      <dataBar>
        <cfvo type="min"/>
        <cfvo type="max"/>
        <color rgb="FFFFB628"/>
      </dataBar>
      <extLst>
        <ext xmlns:x14="http://schemas.microsoft.com/office/spreadsheetml/2009/9/main" uri="{B025F937-C7B1-47D3-B67F-A62EFF666E3E}">
          <x14:id>{B4A1B1D5-280A-4041-8EF1-EE8790726DC3}</x14:id>
        </ext>
      </extLst>
    </cfRule>
  </conditionalFormatting>
  <conditionalFormatting sqref="H11">
    <cfRule type="dataBar" priority="3620">
      <dataBar>
        <cfvo type="min"/>
        <cfvo type="max"/>
        <color rgb="FF63C384"/>
      </dataBar>
      <extLst>
        <ext xmlns:x14="http://schemas.microsoft.com/office/spreadsheetml/2009/9/main" uri="{B025F937-C7B1-47D3-B67F-A62EFF666E3E}">
          <x14:id>{BEBF8CB0-53E4-4909-95DD-3403B44185F0}</x14:id>
        </ext>
      </extLst>
    </cfRule>
  </conditionalFormatting>
  <conditionalFormatting sqref="G11:H11">
    <cfRule type="dataBar" priority="3621">
      <dataBar>
        <cfvo type="min"/>
        <cfvo type="max"/>
        <color rgb="FFFFB628"/>
      </dataBar>
      <extLst>
        <ext xmlns:x14="http://schemas.microsoft.com/office/spreadsheetml/2009/9/main" uri="{B025F937-C7B1-47D3-B67F-A62EFF666E3E}">
          <x14:id>{F2AE9F45-C544-4AA9-A8F2-F789CBFF4572}</x14:id>
        </ext>
      </extLst>
    </cfRule>
  </conditionalFormatting>
  <conditionalFormatting sqref="G11:H11">
    <cfRule type="dataBar" priority="3622">
      <dataBar>
        <cfvo type="min"/>
        <cfvo type="max"/>
        <color rgb="FFFFB628"/>
      </dataBar>
      <extLst>
        <ext xmlns:x14="http://schemas.microsoft.com/office/spreadsheetml/2009/9/main" uri="{B025F937-C7B1-47D3-B67F-A62EFF666E3E}">
          <x14:id>{863AD39D-AB5F-430C-9ECE-6245F7198B4A}</x14:id>
        </ext>
      </extLst>
    </cfRule>
  </conditionalFormatting>
  <conditionalFormatting sqref="H68">
    <cfRule type="dataBar" priority="3616">
      <dataBar>
        <cfvo type="min"/>
        <cfvo type="max"/>
        <color rgb="FF63C384"/>
      </dataBar>
      <extLst>
        <ext xmlns:x14="http://schemas.microsoft.com/office/spreadsheetml/2009/9/main" uri="{B025F937-C7B1-47D3-B67F-A62EFF666E3E}">
          <x14:id>{1A69F800-4C03-4C45-9A25-9AE611BB80F8}</x14:id>
        </ext>
      </extLst>
    </cfRule>
  </conditionalFormatting>
  <conditionalFormatting sqref="H68">
    <cfRule type="dataBar" priority="3615">
      <dataBar>
        <cfvo type="min"/>
        <cfvo type="max"/>
        <color rgb="FF63C384"/>
      </dataBar>
      <extLst>
        <ext xmlns:x14="http://schemas.microsoft.com/office/spreadsheetml/2009/9/main" uri="{B025F937-C7B1-47D3-B67F-A62EFF666E3E}">
          <x14:id>{8BE3974F-8F97-47D3-92B2-7DD32A5AD58B}</x14:id>
        </ext>
      </extLst>
    </cfRule>
  </conditionalFormatting>
  <conditionalFormatting sqref="G68:H68">
    <cfRule type="dataBar" priority="3617">
      <dataBar>
        <cfvo type="min"/>
        <cfvo type="max"/>
        <color rgb="FFFFB628"/>
      </dataBar>
      <extLst>
        <ext xmlns:x14="http://schemas.microsoft.com/office/spreadsheetml/2009/9/main" uri="{B025F937-C7B1-47D3-B67F-A62EFF666E3E}">
          <x14:id>{D641FC50-2803-4B50-A2C1-8540BB96476C}</x14:id>
        </ext>
      </extLst>
    </cfRule>
  </conditionalFormatting>
  <conditionalFormatting sqref="G68:H68">
    <cfRule type="dataBar" priority="3618">
      <dataBar>
        <cfvo type="min"/>
        <cfvo type="max"/>
        <color rgb="FFFFB628"/>
      </dataBar>
      <extLst>
        <ext xmlns:x14="http://schemas.microsoft.com/office/spreadsheetml/2009/9/main" uri="{B025F937-C7B1-47D3-B67F-A62EFF666E3E}">
          <x14:id>{FA563219-EA97-4F30-BB06-C812274AFAAB}</x14:id>
        </ext>
      </extLst>
    </cfRule>
  </conditionalFormatting>
  <conditionalFormatting sqref="S68">
    <cfRule type="dataBar" priority="3612">
      <dataBar>
        <cfvo type="min"/>
        <cfvo type="max"/>
        <color rgb="FF008AEF"/>
      </dataBar>
      <extLst>
        <ext xmlns:x14="http://schemas.microsoft.com/office/spreadsheetml/2009/9/main" uri="{B025F937-C7B1-47D3-B67F-A62EFF666E3E}">
          <x14:id>{122BD4FF-1F69-436F-9161-C7FDEC5B5CDF}</x14:id>
        </ext>
      </extLst>
    </cfRule>
  </conditionalFormatting>
  <conditionalFormatting sqref="S68">
    <cfRule type="dataBar" priority="3613">
      <dataBar>
        <cfvo type="min"/>
        <cfvo type="max"/>
        <color rgb="FFFFB628"/>
      </dataBar>
      <extLst>
        <ext xmlns:x14="http://schemas.microsoft.com/office/spreadsheetml/2009/9/main" uri="{B025F937-C7B1-47D3-B67F-A62EFF666E3E}">
          <x14:id>{B19DD73C-A073-4F02-8D24-8F104EAB7F48}</x14:id>
        </ext>
      </extLst>
    </cfRule>
  </conditionalFormatting>
  <conditionalFormatting sqref="S68">
    <cfRule type="dataBar" priority="3614">
      <dataBar>
        <cfvo type="min"/>
        <cfvo type="max"/>
        <color rgb="FFFFB628"/>
      </dataBar>
      <extLst>
        <ext xmlns:x14="http://schemas.microsoft.com/office/spreadsheetml/2009/9/main" uri="{B025F937-C7B1-47D3-B67F-A62EFF666E3E}">
          <x14:id>{F66640F6-D0E3-4998-9CEE-87667169CBED}</x14:id>
        </ext>
      </extLst>
    </cfRule>
  </conditionalFormatting>
  <conditionalFormatting sqref="U72">
    <cfRule type="dataBar" priority="3609">
      <dataBar>
        <cfvo type="min"/>
        <cfvo type="max"/>
        <color rgb="FF008AEF"/>
      </dataBar>
      <extLst>
        <ext xmlns:x14="http://schemas.microsoft.com/office/spreadsheetml/2009/9/main" uri="{B025F937-C7B1-47D3-B67F-A62EFF666E3E}">
          <x14:id>{0EDAABB8-400B-457D-A305-7EAF6E9CCE67}</x14:id>
        </ext>
      </extLst>
    </cfRule>
  </conditionalFormatting>
  <conditionalFormatting sqref="U72">
    <cfRule type="dataBar" priority="3610">
      <dataBar>
        <cfvo type="min"/>
        <cfvo type="max"/>
        <color rgb="FFFFB628"/>
      </dataBar>
      <extLst>
        <ext xmlns:x14="http://schemas.microsoft.com/office/spreadsheetml/2009/9/main" uri="{B025F937-C7B1-47D3-B67F-A62EFF666E3E}">
          <x14:id>{2807ED7A-8E9D-43D5-87DA-23512E7E7A25}</x14:id>
        </ext>
      </extLst>
    </cfRule>
  </conditionalFormatting>
  <conditionalFormatting sqref="U72">
    <cfRule type="dataBar" priority="3611">
      <dataBar>
        <cfvo type="min"/>
        <cfvo type="max"/>
        <color rgb="FFFFB628"/>
      </dataBar>
      <extLst>
        <ext xmlns:x14="http://schemas.microsoft.com/office/spreadsheetml/2009/9/main" uri="{B025F937-C7B1-47D3-B67F-A62EFF666E3E}">
          <x14:id>{02B2295C-E4ED-4572-8C0C-FE98D3A68722}</x14:id>
        </ext>
      </extLst>
    </cfRule>
  </conditionalFormatting>
  <conditionalFormatting sqref="U76">
    <cfRule type="dataBar" priority="3606">
      <dataBar>
        <cfvo type="min"/>
        <cfvo type="max"/>
        <color rgb="FF008AEF"/>
      </dataBar>
      <extLst>
        <ext xmlns:x14="http://schemas.microsoft.com/office/spreadsheetml/2009/9/main" uri="{B025F937-C7B1-47D3-B67F-A62EFF666E3E}">
          <x14:id>{A6FAC81B-967C-433C-87B1-F23F73D191A3}</x14:id>
        </ext>
      </extLst>
    </cfRule>
  </conditionalFormatting>
  <conditionalFormatting sqref="U76">
    <cfRule type="dataBar" priority="3607">
      <dataBar>
        <cfvo type="min"/>
        <cfvo type="max"/>
        <color rgb="FFFFB628"/>
      </dataBar>
      <extLst>
        <ext xmlns:x14="http://schemas.microsoft.com/office/spreadsheetml/2009/9/main" uri="{B025F937-C7B1-47D3-B67F-A62EFF666E3E}">
          <x14:id>{5052729E-426A-40F2-82A1-A2CC050076DA}</x14:id>
        </ext>
      </extLst>
    </cfRule>
  </conditionalFormatting>
  <conditionalFormatting sqref="U76">
    <cfRule type="dataBar" priority="3608">
      <dataBar>
        <cfvo type="min"/>
        <cfvo type="max"/>
        <color rgb="FFFFB628"/>
      </dataBar>
      <extLst>
        <ext xmlns:x14="http://schemas.microsoft.com/office/spreadsheetml/2009/9/main" uri="{B025F937-C7B1-47D3-B67F-A62EFF666E3E}">
          <x14:id>{F18BA181-E6C8-43BF-A2CE-599695CBF191}</x14:id>
        </ext>
      </extLst>
    </cfRule>
  </conditionalFormatting>
  <conditionalFormatting sqref="U80">
    <cfRule type="dataBar" priority="3603">
      <dataBar>
        <cfvo type="min"/>
        <cfvo type="max"/>
        <color rgb="FF008AEF"/>
      </dataBar>
      <extLst>
        <ext xmlns:x14="http://schemas.microsoft.com/office/spreadsheetml/2009/9/main" uri="{B025F937-C7B1-47D3-B67F-A62EFF666E3E}">
          <x14:id>{959C0AC7-59C6-47BE-BE61-A1273D600571}</x14:id>
        </ext>
      </extLst>
    </cfRule>
  </conditionalFormatting>
  <conditionalFormatting sqref="U80">
    <cfRule type="dataBar" priority="3604">
      <dataBar>
        <cfvo type="min"/>
        <cfvo type="max"/>
        <color rgb="FFFFB628"/>
      </dataBar>
      <extLst>
        <ext xmlns:x14="http://schemas.microsoft.com/office/spreadsheetml/2009/9/main" uri="{B025F937-C7B1-47D3-B67F-A62EFF666E3E}">
          <x14:id>{5ABD260E-7DC1-4B48-8910-090250D8C0F9}</x14:id>
        </ext>
      </extLst>
    </cfRule>
  </conditionalFormatting>
  <conditionalFormatting sqref="U80">
    <cfRule type="dataBar" priority="3605">
      <dataBar>
        <cfvo type="min"/>
        <cfvo type="max"/>
        <color rgb="FFFFB628"/>
      </dataBar>
      <extLst>
        <ext xmlns:x14="http://schemas.microsoft.com/office/spreadsheetml/2009/9/main" uri="{B025F937-C7B1-47D3-B67F-A62EFF666E3E}">
          <x14:id>{93EC4E83-3F41-4ECE-A433-C8E7722D1065}</x14:id>
        </ext>
      </extLst>
    </cfRule>
  </conditionalFormatting>
  <conditionalFormatting sqref="U161">
    <cfRule type="dataBar" priority="3600">
      <dataBar>
        <cfvo type="min"/>
        <cfvo type="max"/>
        <color rgb="FF008AEF"/>
      </dataBar>
      <extLst>
        <ext xmlns:x14="http://schemas.microsoft.com/office/spreadsheetml/2009/9/main" uri="{B025F937-C7B1-47D3-B67F-A62EFF666E3E}">
          <x14:id>{90E7DC9D-C59E-442C-AD26-7BDB8E0A33E0}</x14:id>
        </ext>
      </extLst>
    </cfRule>
  </conditionalFormatting>
  <conditionalFormatting sqref="U161">
    <cfRule type="dataBar" priority="3601">
      <dataBar>
        <cfvo type="min"/>
        <cfvo type="max"/>
        <color rgb="FFFFB628"/>
      </dataBar>
      <extLst>
        <ext xmlns:x14="http://schemas.microsoft.com/office/spreadsheetml/2009/9/main" uri="{B025F937-C7B1-47D3-B67F-A62EFF666E3E}">
          <x14:id>{F9C10FCE-5F41-4E00-8796-253DAACAE46A}</x14:id>
        </ext>
      </extLst>
    </cfRule>
  </conditionalFormatting>
  <conditionalFormatting sqref="U161">
    <cfRule type="dataBar" priority="3602">
      <dataBar>
        <cfvo type="min"/>
        <cfvo type="max"/>
        <color rgb="FFFFB628"/>
      </dataBar>
      <extLst>
        <ext xmlns:x14="http://schemas.microsoft.com/office/spreadsheetml/2009/9/main" uri="{B025F937-C7B1-47D3-B67F-A62EFF666E3E}">
          <x14:id>{34306084-414E-4DEA-82A3-937C984D9466}</x14:id>
        </ext>
      </extLst>
    </cfRule>
  </conditionalFormatting>
  <conditionalFormatting sqref="U162">
    <cfRule type="dataBar" priority="3594">
      <dataBar>
        <cfvo type="min"/>
        <cfvo type="max"/>
        <color rgb="FF008AEF"/>
      </dataBar>
      <extLst>
        <ext xmlns:x14="http://schemas.microsoft.com/office/spreadsheetml/2009/9/main" uri="{B025F937-C7B1-47D3-B67F-A62EFF666E3E}">
          <x14:id>{7FB26D7F-2C00-4DCD-B96B-0759FF635E34}</x14:id>
        </ext>
      </extLst>
    </cfRule>
  </conditionalFormatting>
  <conditionalFormatting sqref="U162">
    <cfRule type="dataBar" priority="3595">
      <dataBar>
        <cfvo type="min"/>
        <cfvo type="max"/>
        <color rgb="FFFFB628"/>
      </dataBar>
      <extLst>
        <ext xmlns:x14="http://schemas.microsoft.com/office/spreadsheetml/2009/9/main" uri="{B025F937-C7B1-47D3-B67F-A62EFF666E3E}">
          <x14:id>{BDC6B839-9413-451E-A41E-4DA3C651A613}</x14:id>
        </ext>
      </extLst>
    </cfRule>
  </conditionalFormatting>
  <conditionalFormatting sqref="U162">
    <cfRule type="dataBar" priority="3596">
      <dataBar>
        <cfvo type="min"/>
        <cfvo type="max"/>
        <color rgb="FFFFB628"/>
      </dataBar>
      <extLst>
        <ext xmlns:x14="http://schemas.microsoft.com/office/spreadsheetml/2009/9/main" uri="{B025F937-C7B1-47D3-B67F-A62EFF666E3E}">
          <x14:id>{063D0452-AF4F-41EA-9678-CDB7D1E15F85}</x14:id>
        </ext>
      </extLst>
    </cfRule>
  </conditionalFormatting>
  <conditionalFormatting sqref="U163">
    <cfRule type="dataBar" priority="3591">
      <dataBar>
        <cfvo type="min"/>
        <cfvo type="max"/>
        <color rgb="FF008AEF"/>
      </dataBar>
      <extLst>
        <ext xmlns:x14="http://schemas.microsoft.com/office/spreadsheetml/2009/9/main" uri="{B025F937-C7B1-47D3-B67F-A62EFF666E3E}">
          <x14:id>{2FA5C3E8-15E9-4428-AC52-9384A14CC4EB}</x14:id>
        </ext>
      </extLst>
    </cfRule>
  </conditionalFormatting>
  <conditionalFormatting sqref="U163">
    <cfRule type="dataBar" priority="3592">
      <dataBar>
        <cfvo type="min"/>
        <cfvo type="max"/>
        <color rgb="FFFFB628"/>
      </dataBar>
      <extLst>
        <ext xmlns:x14="http://schemas.microsoft.com/office/spreadsheetml/2009/9/main" uri="{B025F937-C7B1-47D3-B67F-A62EFF666E3E}">
          <x14:id>{836A28AE-86FE-4558-895B-50EB67AA410F}</x14:id>
        </ext>
      </extLst>
    </cfRule>
  </conditionalFormatting>
  <conditionalFormatting sqref="U163">
    <cfRule type="dataBar" priority="3593">
      <dataBar>
        <cfvo type="min"/>
        <cfvo type="max"/>
        <color rgb="FFFFB628"/>
      </dataBar>
      <extLst>
        <ext xmlns:x14="http://schemas.microsoft.com/office/spreadsheetml/2009/9/main" uri="{B025F937-C7B1-47D3-B67F-A62EFF666E3E}">
          <x14:id>{DBB552EC-9AF9-4FF6-AF9D-AC2807C61E20}</x14:id>
        </ext>
      </extLst>
    </cfRule>
  </conditionalFormatting>
  <conditionalFormatting sqref="U164">
    <cfRule type="dataBar" priority="3588">
      <dataBar>
        <cfvo type="min"/>
        <cfvo type="max"/>
        <color rgb="FF008AEF"/>
      </dataBar>
      <extLst>
        <ext xmlns:x14="http://schemas.microsoft.com/office/spreadsheetml/2009/9/main" uri="{B025F937-C7B1-47D3-B67F-A62EFF666E3E}">
          <x14:id>{7BE0CDCE-23E9-4044-85F9-E6312421C3B6}</x14:id>
        </ext>
      </extLst>
    </cfRule>
  </conditionalFormatting>
  <conditionalFormatting sqref="U164">
    <cfRule type="dataBar" priority="3589">
      <dataBar>
        <cfvo type="min"/>
        <cfvo type="max"/>
        <color rgb="FFFFB628"/>
      </dataBar>
      <extLst>
        <ext xmlns:x14="http://schemas.microsoft.com/office/spreadsheetml/2009/9/main" uri="{B025F937-C7B1-47D3-B67F-A62EFF666E3E}">
          <x14:id>{8E4BC2D0-225B-422E-ACBE-4D1EF6A6CA1D}</x14:id>
        </ext>
      </extLst>
    </cfRule>
  </conditionalFormatting>
  <conditionalFormatting sqref="U164">
    <cfRule type="dataBar" priority="3590">
      <dataBar>
        <cfvo type="min"/>
        <cfvo type="max"/>
        <color rgb="FFFFB628"/>
      </dataBar>
      <extLst>
        <ext xmlns:x14="http://schemas.microsoft.com/office/spreadsheetml/2009/9/main" uri="{B025F937-C7B1-47D3-B67F-A62EFF666E3E}">
          <x14:id>{F9EF3568-2BAE-482A-9D61-72619896E8B9}</x14:id>
        </ext>
      </extLst>
    </cfRule>
  </conditionalFormatting>
  <conditionalFormatting sqref="U165">
    <cfRule type="dataBar" priority="3585">
      <dataBar>
        <cfvo type="min"/>
        <cfvo type="max"/>
        <color rgb="FF008AEF"/>
      </dataBar>
      <extLst>
        <ext xmlns:x14="http://schemas.microsoft.com/office/spreadsheetml/2009/9/main" uri="{B025F937-C7B1-47D3-B67F-A62EFF666E3E}">
          <x14:id>{5C6E4ACC-0759-453D-AACA-BAE9D832FAC5}</x14:id>
        </ext>
      </extLst>
    </cfRule>
  </conditionalFormatting>
  <conditionalFormatting sqref="U165">
    <cfRule type="dataBar" priority="3586">
      <dataBar>
        <cfvo type="min"/>
        <cfvo type="max"/>
        <color rgb="FFFFB628"/>
      </dataBar>
      <extLst>
        <ext xmlns:x14="http://schemas.microsoft.com/office/spreadsheetml/2009/9/main" uri="{B025F937-C7B1-47D3-B67F-A62EFF666E3E}">
          <x14:id>{2A4CB43B-0E9A-45C6-8C15-8E070E407D6E}</x14:id>
        </ext>
      </extLst>
    </cfRule>
  </conditionalFormatting>
  <conditionalFormatting sqref="U165">
    <cfRule type="dataBar" priority="3587">
      <dataBar>
        <cfvo type="min"/>
        <cfvo type="max"/>
        <color rgb="FFFFB628"/>
      </dataBar>
      <extLst>
        <ext xmlns:x14="http://schemas.microsoft.com/office/spreadsheetml/2009/9/main" uri="{B025F937-C7B1-47D3-B67F-A62EFF666E3E}">
          <x14:id>{20D672AA-9B83-4A77-A36A-947F2C61DBAE}</x14:id>
        </ext>
      </extLst>
    </cfRule>
  </conditionalFormatting>
  <conditionalFormatting sqref="H218">
    <cfRule type="dataBar" priority="3530">
      <dataBar>
        <cfvo type="min"/>
        <cfvo type="max"/>
        <color rgb="FF63C384"/>
      </dataBar>
      <extLst>
        <ext xmlns:x14="http://schemas.microsoft.com/office/spreadsheetml/2009/9/main" uri="{B025F937-C7B1-47D3-B67F-A62EFF666E3E}">
          <x14:id>{106F2436-3C06-40E2-879A-165843D296D5}</x14:id>
        </ext>
      </extLst>
    </cfRule>
  </conditionalFormatting>
  <conditionalFormatting sqref="H218">
    <cfRule type="dataBar" priority="3529">
      <dataBar>
        <cfvo type="min"/>
        <cfvo type="max"/>
        <color rgb="FF63C384"/>
      </dataBar>
      <extLst>
        <ext xmlns:x14="http://schemas.microsoft.com/office/spreadsheetml/2009/9/main" uri="{B025F937-C7B1-47D3-B67F-A62EFF666E3E}">
          <x14:id>{457715A0-98A8-4615-87B7-D0D57B7C519F}</x14:id>
        </ext>
      </extLst>
    </cfRule>
  </conditionalFormatting>
  <conditionalFormatting sqref="G218:H218">
    <cfRule type="dataBar" priority="3531">
      <dataBar>
        <cfvo type="min"/>
        <cfvo type="max"/>
        <color rgb="FFFFB628"/>
      </dataBar>
      <extLst>
        <ext xmlns:x14="http://schemas.microsoft.com/office/spreadsheetml/2009/9/main" uri="{B025F937-C7B1-47D3-B67F-A62EFF666E3E}">
          <x14:id>{4ED1BF5E-E1F1-4EF8-A15C-F17013A91547}</x14:id>
        </ext>
      </extLst>
    </cfRule>
  </conditionalFormatting>
  <conditionalFormatting sqref="G218:H218">
    <cfRule type="dataBar" priority="3532">
      <dataBar>
        <cfvo type="min"/>
        <cfvo type="max"/>
        <color rgb="FFFFB628"/>
      </dataBar>
      <extLst>
        <ext xmlns:x14="http://schemas.microsoft.com/office/spreadsheetml/2009/9/main" uri="{B025F937-C7B1-47D3-B67F-A62EFF666E3E}">
          <x14:id>{1EBFFD1F-D7C4-40CE-A445-75CDB8489910}</x14:id>
        </ext>
      </extLst>
    </cfRule>
  </conditionalFormatting>
  <conditionalFormatting sqref="J218">
    <cfRule type="dataBar" priority="3526">
      <dataBar>
        <cfvo type="min"/>
        <cfvo type="max"/>
        <color rgb="FF008AEF"/>
      </dataBar>
      <extLst>
        <ext xmlns:x14="http://schemas.microsoft.com/office/spreadsheetml/2009/9/main" uri="{B025F937-C7B1-47D3-B67F-A62EFF666E3E}">
          <x14:id>{C7D2C34F-B850-45C4-87E6-8D6A30F134EF}</x14:id>
        </ext>
      </extLst>
    </cfRule>
  </conditionalFormatting>
  <conditionalFormatting sqref="J218">
    <cfRule type="dataBar" priority="3527">
      <dataBar>
        <cfvo type="min"/>
        <cfvo type="max"/>
        <color rgb="FFFFB628"/>
      </dataBar>
      <extLst>
        <ext xmlns:x14="http://schemas.microsoft.com/office/spreadsheetml/2009/9/main" uri="{B025F937-C7B1-47D3-B67F-A62EFF666E3E}">
          <x14:id>{A822B7F5-17D0-459F-9BC4-A5ADF326BB5A}</x14:id>
        </ext>
      </extLst>
    </cfRule>
  </conditionalFormatting>
  <conditionalFormatting sqref="J218">
    <cfRule type="dataBar" priority="3528">
      <dataBar>
        <cfvo type="min"/>
        <cfvo type="max"/>
        <color rgb="FFFFB628"/>
      </dataBar>
      <extLst>
        <ext xmlns:x14="http://schemas.microsoft.com/office/spreadsheetml/2009/9/main" uri="{B025F937-C7B1-47D3-B67F-A62EFF666E3E}">
          <x14:id>{2723244A-BD5A-4F53-9D71-40E1A2698E9C}</x14:id>
        </ext>
      </extLst>
    </cfRule>
  </conditionalFormatting>
  <conditionalFormatting sqref="U218">
    <cfRule type="dataBar" priority="3520">
      <dataBar>
        <cfvo type="min"/>
        <cfvo type="max"/>
        <color rgb="FF008AEF"/>
      </dataBar>
      <extLst>
        <ext xmlns:x14="http://schemas.microsoft.com/office/spreadsheetml/2009/9/main" uri="{B025F937-C7B1-47D3-B67F-A62EFF666E3E}">
          <x14:id>{5E815E96-03AC-4B9A-A6E5-0514B71A6E40}</x14:id>
        </ext>
      </extLst>
    </cfRule>
  </conditionalFormatting>
  <conditionalFormatting sqref="U218">
    <cfRule type="dataBar" priority="3521">
      <dataBar>
        <cfvo type="min"/>
        <cfvo type="max"/>
        <color rgb="FFFFB628"/>
      </dataBar>
      <extLst>
        <ext xmlns:x14="http://schemas.microsoft.com/office/spreadsheetml/2009/9/main" uri="{B025F937-C7B1-47D3-B67F-A62EFF666E3E}">
          <x14:id>{9CE78DF9-37A0-4ABA-8E3A-EBB69D6DF5DC}</x14:id>
        </ext>
      </extLst>
    </cfRule>
  </conditionalFormatting>
  <conditionalFormatting sqref="U218">
    <cfRule type="dataBar" priority="3522">
      <dataBar>
        <cfvo type="min"/>
        <cfvo type="max"/>
        <color rgb="FFFFB628"/>
      </dataBar>
      <extLst>
        <ext xmlns:x14="http://schemas.microsoft.com/office/spreadsheetml/2009/9/main" uri="{B025F937-C7B1-47D3-B67F-A62EFF666E3E}">
          <x14:id>{53742B73-CC5F-4F93-B542-EC6977B7E070}</x14:id>
        </ext>
      </extLst>
    </cfRule>
  </conditionalFormatting>
  <conditionalFormatting sqref="V218">
    <cfRule type="dataBar" priority="3536">
      <dataBar>
        <cfvo type="min"/>
        <cfvo type="max"/>
        <color rgb="FF008AEF"/>
      </dataBar>
      <extLst>
        <ext xmlns:x14="http://schemas.microsoft.com/office/spreadsheetml/2009/9/main" uri="{B025F937-C7B1-47D3-B67F-A62EFF666E3E}">
          <x14:id>{EC7894CA-C19B-48DC-990F-9197B5B039C9}</x14:id>
        </ext>
      </extLst>
    </cfRule>
  </conditionalFormatting>
  <conditionalFormatting sqref="V218">
    <cfRule type="dataBar" priority="3537">
      <dataBar>
        <cfvo type="min"/>
        <cfvo type="max"/>
        <color rgb="FFFFB628"/>
      </dataBar>
      <extLst>
        <ext xmlns:x14="http://schemas.microsoft.com/office/spreadsheetml/2009/9/main" uri="{B025F937-C7B1-47D3-B67F-A62EFF666E3E}">
          <x14:id>{85B80DB9-8DFD-4476-BC6A-0C11F8C8E5EE}</x14:id>
        </ext>
      </extLst>
    </cfRule>
  </conditionalFormatting>
  <conditionalFormatting sqref="V218">
    <cfRule type="dataBar" priority="3538">
      <dataBar>
        <cfvo type="min"/>
        <cfvo type="max"/>
        <color rgb="FFFFB628"/>
      </dataBar>
      <extLst>
        <ext xmlns:x14="http://schemas.microsoft.com/office/spreadsheetml/2009/9/main" uri="{B025F937-C7B1-47D3-B67F-A62EFF666E3E}">
          <x14:id>{377C2C39-80CC-41E6-B5C0-C77C3ED67186}</x14:id>
        </ext>
      </extLst>
    </cfRule>
  </conditionalFormatting>
  <conditionalFormatting sqref="S218">
    <cfRule type="dataBar" priority="3539">
      <dataBar>
        <cfvo type="min"/>
        <cfvo type="max"/>
        <color rgb="FF008AEF"/>
      </dataBar>
      <extLst>
        <ext xmlns:x14="http://schemas.microsoft.com/office/spreadsheetml/2009/9/main" uri="{B025F937-C7B1-47D3-B67F-A62EFF666E3E}">
          <x14:id>{91F7B4D7-C145-4AC9-B6DE-97DD9320EE49}</x14:id>
        </ext>
      </extLst>
    </cfRule>
  </conditionalFormatting>
  <conditionalFormatting sqref="S218">
    <cfRule type="dataBar" priority="3540">
      <dataBar>
        <cfvo type="min"/>
        <cfvo type="max"/>
        <color rgb="FFFFB628"/>
      </dataBar>
      <extLst>
        <ext xmlns:x14="http://schemas.microsoft.com/office/spreadsheetml/2009/9/main" uri="{B025F937-C7B1-47D3-B67F-A62EFF666E3E}">
          <x14:id>{D2BB467A-F56D-4F7D-8CF7-779381CAD65D}</x14:id>
        </ext>
      </extLst>
    </cfRule>
  </conditionalFormatting>
  <conditionalFormatting sqref="S218">
    <cfRule type="dataBar" priority="3541">
      <dataBar>
        <cfvo type="min"/>
        <cfvo type="max"/>
        <color rgb="FFFFB628"/>
      </dataBar>
      <extLst>
        <ext xmlns:x14="http://schemas.microsoft.com/office/spreadsheetml/2009/9/main" uri="{B025F937-C7B1-47D3-B67F-A62EFF666E3E}">
          <x14:id>{4320DF55-EBA8-41D4-ABD2-9AC7C4509424}</x14:id>
        </ext>
      </extLst>
    </cfRule>
  </conditionalFormatting>
  <conditionalFormatting sqref="H219">
    <cfRule type="dataBar" priority="3505">
      <dataBar>
        <cfvo type="min"/>
        <cfvo type="max"/>
        <color rgb="FF63C384"/>
      </dataBar>
      <extLst>
        <ext xmlns:x14="http://schemas.microsoft.com/office/spreadsheetml/2009/9/main" uri="{B025F937-C7B1-47D3-B67F-A62EFF666E3E}">
          <x14:id>{B190C64D-BA97-4792-B7AB-E5ADBD303661}</x14:id>
        </ext>
      </extLst>
    </cfRule>
  </conditionalFormatting>
  <conditionalFormatting sqref="H219">
    <cfRule type="dataBar" priority="3504">
      <dataBar>
        <cfvo type="min"/>
        <cfvo type="max"/>
        <color rgb="FF63C384"/>
      </dataBar>
      <extLst>
        <ext xmlns:x14="http://schemas.microsoft.com/office/spreadsheetml/2009/9/main" uri="{B025F937-C7B1-47D3-B67F-A62EFF666E3E}">
          <x14:id>{1EC551DB-214A-47D7-BD1A-0CE902820EEE}</x14:id>
        </ext>
      </extLst>
    </cfRule>
  </conditionalFormatting>
  <conditionalFormatting sqref="G219:H219">
    <cfRule type="dataBar" priority="3506">
      <dataBar>
        <cfvo type="min"/>
        <cfvo type="max"/>
        <color rgb="FFFFB628"/>
      </dataBar>
      <extLst>
        <ext xmlns:x14="http://schemas.microsoft.com/office/spreadsheetml/2009/9/main" uri="{B025F937-C7B1-47D3-B67F-A62EFF666E3E}">
          <x14:id>{2B98A855-93D3-4B03-8B7A-FE4A8CE524E4}</x14:id>
        </ext>
      </extLst>
    </cfRule>
  </conditionalFormatting>
  <conditionalFormatting sqref="G219:H219">
    <cfRule type="dataBar" priority="3507">
      <dataBar>
        <cfvo type="min"/>
        <cfvo type="max"/>
        <color rgb="FFFFB628"/>
      </dataBar>
      <extLst>
        <ext xmlns:x14="http://schemas.microsoft.com/office/spreadsheetml/2009/9/main" uri="{B025F937-C7B1-47D3-B67F-A62EFF666E3E}">
          <x14:id>{EB580E6A-275E-40F1-B0AA-77A6022F2370}</x14:id>
        </ext>
      </extLst>
    </cfRule>
  </conditionalFormatting>
  <conditionalFormatting sqref="J219">
    <cfRule type="dataBar" priority="3501">
      <dataBar>
        <cfvo type="min"/>
        <cfvo type="max"/>
        <color rgb="FF008AEF"/>
      </dataBar>
      <extLst>
        <ext xmlns:x14="http://schemas.microsoft.com/office/spreadsheetml/2009/9/main" uri="{B025F937-C7B1-47D3-B67F-A62EFF666E3E}">
          <x14:id>{96FB401E-BBB3-479D-B08D-8151EC412683}</x14:id>
        </ext>
      </extLst>
    </cfRule>
  </conditionalFormatting>
  <conditionalFormatting sqref="J219">
    <cfRule type="dataBar" priority="3502">
      <dataBar>
        <cfvo type="min"/>
        <cfvo type="max"/>
        <color rgb="FFFFB628"/>
      </dataBar>
      <extLst>
        <ext xmlns:x14="http://schemas.microsoft.com/office/spreadsheetml/2009/9/main" uri="{B025F937-C7B1-47D3-B67F-A62EFF666E3E}">
          <x14:id>{2C4AD903-E7B3-4105-A680-78E53B879AA5}</x14:id>
        </ext>
      </extLst>
    </cfRule>
  </conditionalFormatting>
  <conditionalFormatting sqref="J219">
    <cfRule type="dataBar" priority="3503">
      <dataBar>
        <cfvo type="min"/>
        <cfvo type="max"/>
        <color rgb="FFFFB628"/>
      </dataBar>
      <extLst>
        <ext xmlns:x14="http://schemas.microsoft.com/office/spreadsheetml/2009/9/main" uri="{B025F937-C7B1-47D3-B67F-A62EFF666E3E}">
          <x14:id>{66FBE225-F964-42E1-A5BD-AB862A155B3A}</x14:id>
        </ext>
      </extLst>
    </cfRule>
  </conditionalFormatting>
  <conditionalFormatting sqref="U219">
    <cfRule type="dataBar" priority="3495">
      <dataBar>
        <cfvo type="min"/>
        <cfvo type="max"/>
        <color rgb="FF008AEF"/>
      </dataBar>
      <extLst>
        <ext xmlns:x14="http://schemas.microsoft.com/office/spreadsheetml/2009/9/main" uri="{B025F937-C7B1-47D3-B67F-A62EFF666E3E}">
          <x14:id>{FA77AA73-2631-4AB8-9DD5-4374ACE7EEFD}</x14:id>
        </ext>
      </extLst>
    </cfRule>
  </conditionalFormatting>
  <conditionalFormatting sqref="U219">
    <cfRule type="dataBar" priority="3496">
      <dataBar>
        <cfvo type="min"/>
        <cfvo type="max"/>
        <color rgb="FFFFB628"/>
      </dataBar>
      <extLst>
        <ext xmlns:x14="http://schemas.microsoft.com/office/spreadsheetml/2009/9/main" uri="{B025F937-C7B1-47D3-B67F-A62EFF666E3E}">
          <x14:id>{4EB57A84-0367-481A-81E0-BCBDC6D545E7}</x14:id>
        </ext>
      </extLst>
    </cfRule>
  </conditionalFormatting>
  <conditionalFormatting sqref="U219">
    <cfRule type="dataBar" priority="3497">
      <dataBar>
        <cfvo type="min"/>
        <cfvo type="max"/>
        <color rgb="FFFFB628"/>
      </dataBar>
      <extLst>
        <ext xmlns:x14="http://schemas.microsoft.com/office/spreadsheetml/2009/9/main" uri="{B025F937-C7B1-47D3-B67F-A62EFF666E3E}">
          <x14:id>{DA35D1E7-2DE0-44EE-BA9A-FF0E1AC49EE5}</x14:id>
        </ext>
      </extLst>
    </cfRule>
  </conditionalFormatting>
  <conditionalFormatting sqref="V219">
    <cfRule type="dataBar" priority="3511">
      <dataBar>
        <cfvo type="min"/>
        <cfvo type="max"/>
        <color rgb="FF008AEF"/>
      </dataBar>
      <extLst>
        <ext xmlns:x14="http://schemas.microsoft.com/office/spreadsheetml/2009/9/main" uri="{B025F937-C7B1-47D3-B67F-A62EFF666E3E}">
          <x14:id>{ECB2E01E-66D8-4544-8ADA-447779F96525}</x14:id>
        </ext>
      </extLst>
    </cfRule>
  </conditionalFormatting>
  <conditionalFormatting sqref="V219">
    <cfRule type="dataBar" priority="3512">
      <dataBar>
        <cfvo type="min"/>
        <cfvo type="max"/>
        <color rgb="FFFFB628"/>
      </dataBar>
      <extLst>
        <ext xmlns:x14="http://schemas.microsoft.com/office/spreadsheetml/2009/9/main" uri="{B025F937-C7B1-47D3-B67F-A62EFF666E3E}">
          <x14:id>{932FF057-D619-43F0-8B4B-29278FCB45FA}</x14:id>
        </ext>
      </extLst>
    </cfRule>
  </conditionalFormatting>
  <conditionalFormatting sqref="V219">
    <cfRule type="dataBar" priority="3513">
      <dataBar>
        <cfvo type="min"/>
        <cfvo type="max"/>
        <color rgb="FFFFB628"/>
      </dataBar>
      <extLst>
        <ext xmlns:x14="http://schemas.microsoft.com/office/spreadsheetml/2009/9/main" uri="{B025F937-C7B1-47D3-B67F-A62EFF666E3E}">
          <x14:id>{6C5731CF-785D-485D-A346-164992B615DA}</x14:id>
        </ext>
      </extLst>
    </cfRule>
  </conditionalFormatting>
  <conditionalFormatting sqref="H220">
    <cfRule type="dataBar" priority="3480">
      <dataBar>
        <cfvo type="min"/>
        <cfvo type="max"/>
        <color rgb="FF63C384"/>
      </dataBar>
      <extLst>
        <ext xmlns:x14="http://schemas.microsoft.com/office/spreadsheetml/2009/9/main" uri="{B025F937-C7B1-47D3-B67F-A62EFF666E3E}">
          <x14:id>{7942B2B1-C957-468C-8CBE-0049B7C8D89A}</x14:id>
        </ext>
      </extLst>
    </cfRule>
  </conditionalFormatting>
  <conditionalFormatting sqref="H220">
    <cfRule type="dataBar" priority="3479">
      <dataBar>
        <cfvo type="min"/>
        <cfvo type="max"/>
        <color rgb="FF63C384"/>
      </dataBar>
      <extLst>
        <ext xmlns:x14="http://schemas.microsoft.com/office/spreadsheetml/2009/9/main" uri="{B025F937-C7B1-47D3-B67F-A62EFF666E3E}">
          <x14:id>{A0465B47-BEA2-41BF-B5DE-68121C6C5C4F}</x14:id>
        </ext>
      </extLst>
    </cfRule>
  </conditionalFormatting>
  <conditionalFormatting sqref="G220:H220">
    <cfRule type="dataBar" priority="3481">
      <dataBar>
        <cfvo type="min"/>
        <cfvo type="max"/>
        <color rgb="FFFFB628"/>
      </dataBar>
      <extLst>
        <ext xmlns:x14="http://schemas.microsoft.com/office/spreadsheetml/2009/9/main" uri="{B025F937-C7B1-47D3-B67F-A62EFF666E3E}">
          <x14:id>{C94571F5-B4D1-4E39-9913-39CB7C4551CC}</x14:id>
        </ext>
      </extLst>
    </cfRule>
  </conditionalFormatting>
  <conditionalFormatting sqref="G220:H220">
    <cfRule type="dataBar" priority="3482">
      <dataBar>
        <cfvo type="min"/>
        <cfvo type="max"/>
        <color rgb="FFFFB628"/>
      </dataBar>
      <extLst>
        <ext xmlns:x14="http://schemas.microsoft.com/office/spreadsheetml/2009/9/main" uri="{B025F937-C7B1-47D3-B67F-A62EFF666E3E}">
          <x14:id>{F5C1C326-3AEB-4112-BFDF-7655DEE5D2B4}</x14:id>
        </ext>
      </extLst>
    </cfRule>
  </conditionalFormatting>
  <conditionalFormatting sqref="J220">
    <cfRule type="dataBar" priority="3476">
      <dataBar>
        <cfvo type="min"/>
        <cfvo type="max"/>
        <color rgb="FF008AEF"/>
      </dataBar>
      <extLst>
        <ext xmlns:x14="http://schemas.microsoft.com/office/spreadsheetml/2009/9/main" uri="{B025F937-C7B1-47D3-B67F-A62EFF666E3E}">
          <x14:id>{CC86DF48-2F3C-469D-8827-39478D172D9B}</x14:id>
        </ext>
      </extLst>
    </cfRule>
  </conditionalFormatting>
  <conditionalFormatting sqref="J220">
    <cfRule type="dataBar" priority="3477">
      <dataBar>
        <cfvo type="min"/>
        <cfvo type="max"/>
        <color rgb="FFFFB628"/>
      </dataBar>
      <extLst>
        <ext xmlns:x14="http://schemas.microsoft.com/office/spreadsheetml/2009/9/main" uri="{B025F937-C7B1-47D3-B67F-A62EFF666E3E}">
          <x14:id>{BA7B804C-DF51-44C8-B4CE-4A4C69D33BBF}</x14:id>
        </ext>
      </extLst>
    </cfRule>
  </conditionalFormatting>
  <conditionalFormatting sqref="J220">
    <cfRule type="dataBar" priority="3478">
      <dataBar>
        <cfvo type="min"/>
        <cfvo type="max"/>
        <color rgb="FFFFB628"/>
      </dataBar>
      <extLst>
        <ext xmlns:x14="http://schemas.microsoft.com/office/spreadsheetml/2009/9/main" uri="{B025F937-C7B1-47D3-B67F-A62EFF666E3E}">
          <x14:id>{6E373680-9FE4-4699-8F2B-D4B770696343}</x14:id>
        </ext>
      </extLst>
    </cfRule>
  </conditionalFormatting>
  <conditionalFormatting sqref="U220">
    <cfRule type="dataBar" priority="3470">
      <dataBar>
        <cfvo type="min"/>
        <cfvo type="max"/>
        <color rgb="FF008AEF"/>
      </dataBar>
      <extLst>
        <ext xmlns:x14="http://schemas.microsoft.com/office/spreadsheetml/2009/9/main" uri="{B025F937-C7B1-47D3-B67F-A62EFF666E3E}">
          <x14:id>{DB57C31F-DD99-4883-83A2-5F93F7F4FCEC}</x14:id>
        </ext>
      </extLst>
    </cfRule>
  </conditionalFormatting>
  <conditionalFormatting sqref="U220">
    <cfRule type="dataBar" priority="3471">
      <dataBar>
        <cfvo type="min"/>
        <cfvo type="max"/>
        <color rgb="FFFFB628"/>
      </dataBar>
      <extLst>
        <ext xmlns:x14="http://schemas.microsoft.com/office/spreadsheetml/2009/9/main" uri="{B025F937-C7B1-47D3-B67F-A62EFF666E3E}">
          <x14:id>{2023EECC-BAB2-4D16-B0DD-36B840B190A1}</x14:id>
        </ext>
      </extLst>
    </cfRule>
  </conditionalFormatting>
  <conditionalFormatting sqref="U220">
    <cfRule type="dataBar" priority="3472">
      <dataBar>
        <cfvo type="min"/>
        <cfvo type="max"/>
        <color rgb="FFFFB628"/>
      </dataBar>
      <extLst>
        <ext xmlns:x14="http://schemas.microsoft.com/office/spreadsheetml/2009/9/main" uri="{B025F937-C7B1-47D3-B67F-A62EFF666E3E}">
          <x14:id>{F6C0CC6D-460E-49AF-B2EB-083B7B207BEA}</x14:id>
        </ext>
      </extLst>
    </cfRule>
  </conditionalFormatting>
  <conditionalFormatting sqref="V220">
    <cfRule type="dataBar" priority="3486">
      <dataBar>
        <cfvo type="min"/>
        <cfvo type="max"/>
        <color rgb="FF008AEF"/>
      </dataBar>
      <extLst>
        <ext xmlns:x14="http://schemas.microsoft.com/office/spreadsheetml/2009/9/main" uri="{B025F937-C7B1-47D3-B67F-A62EFF666E3E}">
          <x14:id>{BBD48575-21D1-4E6A-9C08-7DE399A04F7C}</x14:id>
        </ext>
      </extLst>
    </cfRule>
  </conditionalFormatting>
  <conditionalFormatting sqref="V220">
    <cfRule type="dataBar" priority="3487">
      <dataBar>
        <cfvo type="min"/>
        <cfvo type="max"/>
        <color rgb="FFFFB628"/>
      </dataBar>
      <extLst>
        <ext xmlns:x14="http://schemas.microsoft.com/office/spreadsheetml/2009/9/main" uri="{B025F937-C7B1-47D3-B67F-A62EFF666E3E}">
          <x14:id>{32F4EA8C-D805-477D-9290-51484A938315}</x14:id>
        </ext>
      </extLst>
    </cfRule>
  </conditionalFormatting>
  <conditionalFormatting sqref="V220">
    <cfRule type="dataBar" priority="3488">
      <dataBar>
        <cfvo type="min"/>
        <cfvo type="max"/>
        <color rgb="FFFFB628"/>
      </dataBar>
      <extLst>
        <ext xmlns:x14="http://schemas.microsoft.com/office/spreadsheetml/2009/9/main" uri="{B025F937-C7B1-47D3-B67F-A62EFF666E3E}">
          <x14:id>{9E46A804-8012-4E32-B6A2-8FF654D01ACD}</x14:id>
        </ext>
      </extLst>
    </cfRule>
  </conditionalFormatting>
  <conditionalFormatting sqref="H69:I69 H221">
    <cfRule type="dataBar" priority="3458">
      <dataBar>
        <cfvo type="min"/>
        <cfvo type="max"/>
        <color rgb="FF63C384"/>
      </dataBar>
      <extLst>
        <ext xmlns:x14="http://schemas.microsoft.com/office/spreadsheetml/2009/9/main" uri="{B025F937-C7B1-47D3-B67F-A62EFF666E3E}">
          <x14:id>{34931152-27E5-4D8C-BBC0-A4D059E42B0A}</x14:id>
        </ext>
      </extLst>
    </cfRule>
  </conditionalFormatting>
  <conditionalFormatting sqref="H69 H221">
    <cfRule type="dataBar" priority="3457">
      <dataBar>
        <cfvo type="min"/>
        <cfvo type="max"/>
        <color rgb="FF63C384"/>
      </dataBar>
      <extLst>
        <ext xmlns:x14="http://schemas.microsoft.com/office/spreadsheetml/2009/9/main" uri="{B025F937-C7B1-47D3-B67F-A62EFF666E3E}">
          <x14:id>{947C27CE-4B19-49BB-8D9A-ADF68DA594AF}</x14:id>
        </ext>
      </extLst>
    </cfRule>
  </conditionalFormatting>
  <conditionalFormatting sqref="G221:H221 G69:I69">
    <cfRule type="dataBar" priority="3459">
      <dataBar>
        <cfvo type="min"/>
        <cfvo type="max"/>
        <color rgb="FFFFB628"/>
      </dataBar>
      <extLst>
        <ext xmlns:x14="http://schemas.microsoft.com/office/spreadsheetml/2009/9/main" uri="{B025F937-C7B1-47D3-B67F-A62EFF666E3E}">
          <x14:id>{45C5FFE5-81A0-4EA1-8372-DA38701E496E}</x14:id>
        </ext>
      </extLst>
    </cfRule>
  </conditionalFormatting>
  <conditionalFormatting sqref="G221:H221 G69:I69">
    <cfRule type="dataBar" priority="3460">
      <dataBar>
        <cfvo type="min"/>
        <cfvo type="max"/>
        <color rgb="FFFFB628"/>
      </dataBar>
      <extLst>
        <ext xmlns:x14="http://schemas.microsoft.com/office/spreadsheetml/2009/9/main" uri="{B025F937-C7B1-47D3-B67F-A62EFF666E3E}">
          <x14:id>{AD5FD9ED-01F4-4300-895D-7B1362C11194}</x14:id>
        </ext>
      </extLst>
    </cfRule>
  </conditionalFormatting>
  <conditionalFormatting sqref="J221">
    <cfRule type="dataBar" priority="3454">
      <dataBar>
        <cfvo type="min"/>
        <cfvo type="max"/>
        <color rgb="FF008AEF"/>
      </dataBar>
      <extLst>
        <ext xmlns:x14="http://schemas.microsoft.com/office/spreadsheetml/2009/9/main" uri="{B025F937-C7B1-47D3-B67F-A62EFF666E3E}">
          <x14:id>{67475B8E-6158-4EA4-9AE6-3C4A146DA8E8}</x14:id>
        </ext>
      </extLst>
    </cfRule>
  </conditionalFormatting>
  <conditionalFormatting sqref="J221">
    <cfRule type="dataBar" priority="3455">
      <dataBar>
        <cfvo type="min"/>
        <cfvo type="max"/>
        <color rgb="FFFFB628"/>
      </dataBar>
      <extLst>
        <ext xmlns:x14="http://schemas.microsoft.com/office/spreadsheetml/2009/9/main" uri="{B025F937-C7B1-47D3-B67F-A62EFF666E3E}">
          <x14:id>{B4DBA4C8-7398-48F8-8804-E509B4BA3452}</x14:id>
        </ext>
      </extLst>
    </cfRule>
  </conditionalFormatting>
  <conditionalFormatting sqref="J221">
    <cfRule type="dataBar" priority="3456">
      <dataBar>
        <cfvo type="min"/>
        <cfvo type="max"/>
        <color rgb="FFFFB628"/>
      </dataBar>
      <extLst>
        <ext xmlns:x14="http://schemas.microsoft.com/office/spreadsheetml/2009/9/main" uri="{B025F937-C7B1-47D3-B67F-A62EFF666E3E}">
          <x14:id>{F44818C9-5BC0-432E-AE66-D017113DB3BD}</x14:id>
        </ext>
      </extLst>
    </cfRule>
  </conditionalFormatting>
  <conditionalFormatting sqref="U221">
    <cfRule type="dataBar" priority="3448">
      <dataBar>
        <cfvo type="min"/>
        <cfvo type="max"/>
        <color rgb="FF008AEF"/>
      </dataBar>
      <extLst>
        <ext xmlns:x14="http://schemas.microsoft.com/office/spreadsheetml/2009/9/main" uri="{B025F937-C7B1-47D3-B67F-A62EFF666E3E}">
          <x14:id>{D8018BC0-0833-441D-9870-CD37297A4BA9}</x14:id>
        </ext>
      </extLst>
    </cfRule>
  </conditionalFormatting>
  <conditionalFormatting sqref="U221">
    <cfRule type="dataBar" priority="3449">
      <dataBar>
        <cfvo type="min"/>
        <cfvo type="max"/>
        <color rgb="FFFFB628"/>
      </dataBar>
      <extLst>
        <ext xmlns:x14="http://schemas.microsoft.com/office/spreadsheetml/2009/9/main" uri="{B025F937-C7B1-47D3-B67F-A62EFF666E3E}">
          <x14:id>{12377F4B-DCCC-4C05-8C3D-B962976415B9}</x14:id>
        </ext>
      </extLst>
    </cfRule>
  </conditionalFormatting>
  <conditionalFormatting sqref="U221">
    <cfRule type="dataBar" priority="3450">
      <dataBar>
        <cfvo type="min"/>
        <cfvo type="max"/>
        <color rgb="FFFFB628"/>
      </dataBar>
      <extLst>
        <ext xmlns:x14="http://schemas.microsoft.com/office/spreadsheetml/2009/9/main" uri="{B025F937-C7B1-47D3-B67F-A62EFF666E3E}">
          <x14:id>{8DE66D9C-FDAD-4DD6-8851-A2BF85DE7543}</x14:id>
        </ext>
      </extLst>
    </cfRule>
  </conditionalFormatting>
  <conditionalFormatting sqref="V221">
    <cfRule type="dataBar" priority="3461">
      <dataBar>
        <cfvo type="min"/>
        <cfvo type="max"/>
        <color rgb="FF008AEF"/>
      </dataBar>
      <extLst>
        <ext xmlns:x14="http://schemas.microsoft.com/office/spreadsheetml/2009/9/main" uri="{B025F937-C7B1-47D3-B67F-A62EFF666E3E}">
          <x14:id>{2C82F2BA-CCE4-4CC7-A3C0-1D68D433E25A}</x14:id>
        </ext>
      </extLst>
    </cfRule>
  </conditionalFormatting>
  <conditionalFormatting sqref="V221">
    <cfRule type="dataBar" priority="3462">
      <dataBar>
        <cfvo type="min"/>
        <cfvo type="max"/>
        <color rgb="FFFFB628"/>
      </dataBar>
      <extLst>
        <ext xmlns:x14="http://schemas.microsoft.com/office/spreadsheetml/2009/9/main" uri="{B025F937-C7B1-47D3-B67F-A62EFF666E3E}">
          <x14:id>{9147EE39-ED72-41FC-9A8C-A6CB2EA3C9BB}</x14:id>
        </ext>
      </extLst>
    </cfRule>
  </conditionalFormatting>
  <conditionalFormatting sqref="V221">
    <cfRule type="dataBar" priority="3463">
      <dataBar>
        <cfvo type="min"/>
        <cfvo type="max"/>
        <color rgb="FFFFB628"/>
      </dataBar>
      <extLst>
        <ext xmlns:x14="http://schemas.microsoft.com/office/spreadsheetml/2009/9/main" uri="{B025F937-C7B1-47D3-B67F-A62EFF666E3E}">
          <x14:id>{043CFFEB-2B9E-40B6-8751-3FA913B32D57}</x14:id>
        </ext>
      </extLst>
    </cfRule>
  </conditionalFormatting>
  <conditionalFormatting sqref="J69">
    <cfRule type="dataBar" priority="3430">
      <dataBar>
        <cfvo type="min"/>
        <cfvo type="max"/>
        <color rgb="FF008AEF"/>
      </dataBar>
      <extLst>
        <ext xmlns:x14="http://schemas.microsoft.com/office/spreadsheetml/2009/9/main" uri="{B025F937-C7B1-47D3-B67F-A62EFF666E3E}">
          <x14:id>{9F4C7573-93F6-43CE-A598-AF3E32A6A5B0}</x14:id>
        </ext>
      </extLst>
    </cfRule>
  </conditionalFormatting>
  <conditionalFormatting sqref="J69">
    <cfRule type="dataBar" priority="3431">
      <dataBar>
        <cfvo type="min"/>
        <cfvo type="max"/>
        <color rgb="FFFFB628"/>
      </dataBar>
      <extLst>
        <ext xmlns:x14="http://schemas.microsoft.com/office/spreadsheetml/2009/9/main" uri="{B025F937-C7B1-47D3-B67F-A62EFF666E3E}">
          <x14:id>{A2878C83-298D-4FE3-8F31-C44299D77B2B}</x14:id>
        </ext>
      </extLst>
    </cfRule>
  </conditionalFormatting>
  <conditionalFormatting sqref="J69">
    <cfRule type="dataBar" priority="3432">
      <dataBar>
        <cfvo type="min"/>
        <cfvo type="max"/>
        <color rgb="FFFFB628"/>
      </dataBar>
      <extLst>
        <ext xmlns:x14="http://schemas.microsoft.com/office/spreadsheetml/2009/9/main" uri="{B025F937-C7B1-47D3-B67F-A62EFF666E3E}">
          <x14:id>{1E759D0D-A4DC-4DB9-9681-E093403F33F7}</x14:id>
        </ext>
      </extLst>
    </cfRule>
  </conditionalFormatting>
  <conditionalFormatting sqref="U203">
    <cfRule type="dataBar" priority="3427">
      <dataBar>
        <cfvo type="min"/>
        <cfvo type="max"/>
        <color rgb="FF008AEF"/>
      </dataBar>
      <extLst>
        <ext xmlns:x14="http://schemas.microsoft.com/office/spreadsheetml/2009/9/main" uri="{B025F937-C7B1-47D3-B67F-A62EFF666E3E}">
          <x14:id>{26D621A7-23C3-471F-92F3-44451E832B44}</x14:id>
        </ext>
      </extLst>
    </cfRule>
  </conditionalFormatting>
  <conditionalFormatting sqref="U203">
    <cfRule type="dataBar" priority="3428">
      <dataBar>
        <cfvo type="min"/>
        <cfvo type="max"/>
        <color rgb="FFFFB628"/>
      </dataBar>
      <extLst>
        <ext xmlns:x14="http://schemas.microsoft.com/office/spreadsheetml/2009/9/main" uri="{B025F937-C7B1-47D3-B67F-A62EFF666E3E}">
          <x14:id>{553336E9-219F-4FEB-81A3-D7F1CED2A6AA}</x14:id>
        </ext>
      </extLst>
    </cfRule>
  </conditionalFormatting>
  <conditionalFormatting sqref="U203">
    <cfRule type="dataBar" priority="3429">
      <dataBar>
        <cfvo type="min"/>
        <cfvo type="max"/>
        <color rgb="FFFFB628"/>
      </dataBar>
      <extLst>
        <ext xmlns:x14="http://schemas.microsoft.com/office/spreadsheetml/2009/9/main" uri="{B025F937-C7B1-47D3-B67F-A62EFF666E3E}">
          <x14:id>{CD23D28E-A3BD-4B75-9BA7-E2BE36DA56E4}</x14:id>
        </ext>
      </extLst>
    </cfRule>
  </conditionalFormatting>
  <conditionalFormatting sqref="J29">
    <cfRule type="dataBar" priority="3424">
      <dataBar>
        <cfvo type="min"/>
        <cfvo type="max"/>
        <color rgb="FF008AEF"/>
      </dataBar>
      <extLst>
        <ext xmlns:x14="http://schemas.microsoft.com/office/spreadsheetml/2009/9/main" uri="{B025F937-C7B1-47D3-B67F-A62EFF666E3E}">
          <x14:id>{8BD381A0-4E24-4A9A-9BEF-B32C5D5864A7}</x14:id>
        </ext>
      </extLst>
    </cfRule>
  </conditionalFormatting>
  <conditionalFormatting sqref="J29">
    <cfRule type="dataBar" priority="3425">
      <dataBar>
        <cfvo type="min"/>
        <cfvo type="max"/>
        <color rgb="FFFFB628"/>
      </dataBar>
      <extLst>
        <ext xmlns:x14="http://schemas.microsoft.com/office/spreadsheetml/2009/9/main" uri="{B025F937-C7B1-47D3-B67F-A62EFF666E3E}">
          <x14:id>{FB865B9E-BBE4-4404-B8B1-1DCBD5981602}</x14:id>
        </ext>
      </extLst>
    </cfRule>
  </conditionalFormatting>
  <conditionalFormatting sqref="J29">
    <cfRule type="dataBar" priority="3426">
      <dataBar>
        <cfvo type="min"/>
        <cfvo type="max"/>
        <color rgb="FFFFB628"/>
      </dataBar>
      <extLst>
        <ext xmlns:x14="http://schemas.microsoft.com/office/spreadsheetml/2009/9/main" uri="{B025F937-C7B1-47D3-B67F-A62EFF666E3E}">
          <x14:id>{0547666A-AF7B-406E-9118-EE43C96F8F0D}</x14:id>
        </ext>
      </extLst>
    </cfRule>
  </conditionalFormatting>
  <conditionalFormatting sqref="S206">
    <cfRule type="dataBar" priority="3418">
      <dataBar>
        <cfvo type="min"/>
        <cfvo type="max"/>
        <color rgb="FF008AEF"/>
      </dataBar>
      <extLst>
        <ext xmlns:x14="http://schemas.microsoft.com/office/spreadsheetml/2009/9/main" uri="{B025F937-C7B1-47D3-B67F-A62EFF666E3E}">
          <x14:id>{341334C6-E20B-4D66-A364-73F20708A4F1}</x14:id>
        </ext>
      </extLst>
    </cfRule>
  </conditionalFormatting>
  <conditionalFormatting sqref="S206">
    <cfRule type="dataBar" priority="3419">
      <dataBar>
        <cfvo type="min"/>
        <cfvo type="max"/>
        <color rgb="FFFFB628"/>
      </dataBar>
      <extLst>
        <ext xmlns:x14="http://schemas.microsoft.com/office/spreadsheetml/2009/9/main" uri="{B025F937-C7B1-47D3-B67F-A62EFF666E3E}">
          <x14:id>{F8AC95D1-9608-44F4-9AA9-C7D3D3051475}</x14:id>
        </ext>
      </extLst>
    </cfRule>
  </conditionalFormatting>
  <conditionalFormatting sqref="S206">
    <cfRule type="dataBar" priority="3420">
      <dataBar>
        <cfvo type="min"/>
        <cfvo type="max"/>
        <color rgb="FFFFB628"/>
      </dataBar>
      <extLst>
        <ext xmlns:x14="http://schemas.microsoft.com/office/spreadsheetml/2009/9/main" uri="{B025F937-C7B1-47D3-B67F-A62EFF666E3E}">
          <x14:id>{32EB68B8-7FBD-4FEE-851C-D7973B81F3B6}</x14:id>
        </ext>
      </extLst>
    </cfRule>
  </conditionalFormatting>
  <conditionalFormatting sqref="S207">
    <cfRule type="dataBar" priority="3415">
      <dataBar>
        <cfvo type="min"/>
        <cfvo type="max"/>
        <color rgb="FF008AEF"/>
      </dataBar>
      <extLst>
        <ext xmlns:x14="http://schemas.microsoft.com/office/spreadsheetml/2009/9/main" uri="{B025F937-C7B1-47D3-B67F-A62EFF666E3E}">
          <x14:id>{816DDDD8-5B53-4831-8B6A-56852F3A2E53}</x14:id>
        </ext>
      </extLst>
    </cfRule>
  </conditionalFormatting>
  <conditionalFormatting sqref="S207">
    <cfRule type="dataBar" priority="3416">
      <dataBar>
        <cfvo type="min"/>
        <cfvo type="max"/>
        <color rgb="FFFFB628"/>
      </dataBar>
      <extLst>
        <ext xmlns:x14="http://schemas.microsoft.com/office/spreadsheetml/2009/9/main" uri="{B025F937-C7B1-47D3-B67F-A62EFF666E3E}">
          <x14:id>{F21621E3-AD4A-4A85-AADD-A074CB7AB305}</x14:id>
        </ext>
      </extLst>
    </cfRule>
  </conditionalFormatting>
  <conditionalFormatting sqref="S207">
    <cfRule type="dataBar" priority="3417">
      <dataBar>
        <cfvo type="min"/>
        <cfvo type="max"/>
        <color rgb="FFFFB628"/>
      </dataBar>
      <extLst>
        <ext xmlns:x14="http://schemas.microsoft.com/office/spreadsheetml/2009/9/main" uri="{B025F937-C7B1-47D3-B67F-A62EFF666E3E}">
          <x14:id>{131AD474-8127-4E89-B819-4A28793B06CB}</x14:id>
        </ext>
      </extLst>
    </cfRule>
  </conditionalFormatting>
  <conditionalFormatting sqref="S208">
    <cfRule type="dataBar" priority="3412">
      <dataBar>
        <cfvo type="min"/>
        <cfvo type="max"/>
        <color rgb="FF008AEF"/>
      </dataBar>
      <extLst>
        <ext xmlns:x14="http://schemas.microsoft.com/office/spreadsheetml/2009/9/main" uri="{B025F937-C7B1-47D3-B67F-A62EFF666E3E}">
          <x14:id>{4B4A8C4B-0F5D-498E-A5FF-C0AC0D4602D0}</x14:id>
        </ext>
      </extLst>
    </cfRule>
  </conditionalFormatting>
  <conditionalFormatting sqref="S208">
    <cfRule type="dataBar" priority="3413">
      <dataBar>
        <cfvo type="min"/>
        <cfvo type="max"/>
        <color rgb="FFFFB628"/>
      </dataBar>
      <extLst>
        <ext xmlns:x14="http://schemas.microsoft.com/office/spreadsheetml/2009/9/main" uri="{B025F937-C7B1-47D3-B67F-A62EFF666E3E}">
          <x14:id>{E1CD89D6-48F5-4142-A9A3-4355BC806147}</x14:id>
        </ext>
      </extLst>
    </cfRule>
  </conditionalFormatting>
  <conditionalFormatting sqref="S208">
    <cfRule type="dataBar" priority="3414">
      <dataBar>
        <cfvo type="min"/>
        <cfvo type="max"/>
        <color rgb="FFFFB628"/>
      </dataBar>
      <extLst>
        <ext xmlns:x14="http://schemas.microsoft.com/office/spreadsheetml/2009/9/main" uri="{B025F937-C7B1-47D3-B67F-A62EFF666E3E}">
          <x14:id>{A6B88C20-688E-47FF-BA1E-CD227C5216AB}</x14:id>
        </ext>
      </extLst>
    </cfRule>
  </conditionalFormatting>
  <conditionalFormatting sqref="S215">
    <cfRule type="dataBar" priority="3409">
      <dataBar>
        <cfvo type="min"/>
        <cfvo type="max"/>
        <color rgb="FF008AEF"/>
      </dataBar>
      <extLst>
        <ext xmlns:x14="http://schemas.microsoft.com/office/spreadsheetml/2009/9/main" uri="{B025F937-C7B1-47D3-B67F-A62EFF666E3E}">
          <x14:id>{E2999FF0-F9DC-4E74-ACA7-13D5D2C5BD38}</x14:id>
        </ext>
      </extLst>
    </cfRule>
  </conditionalFormatting>
  <conditionalFormatting sqref="S215">
    <cfRule type="dataBar" priority="3410">
      <dataBar>
        <cfvo type="min"/>
        <cfvo type="max"/>
        <color rgb="FFFFB628"/>
      </dataBar>
      <extLst>
        <ext xmlns:x14="http://schemas.microsoft.com/office/spreadsheetml/2009/9/main" uri="{B025F937-C7B1-47D3-B67F-A62EFF666E3E}">
          <x14:id>{86CC162E-C4F3-4F6C-AA5A-366790568210}</x14:id>
        </ext>
      </extLst>
    </cfRule>
  </conditionalFormatting>
  <conditionalFormatting sqref="S215">
    <cfRule type="dataBar" priority="3411">
      <dataBar>
        <cfvo type="min"/>
        <cfvo type="max"/>
        <color rgb="FFFFB628"/>
      </dataBar>
      <extLst>
        <ext xmlns:x14="http://schemas.microsoft.com/office/spreadsheetml/2009/9/main" uri="{B025F937-C7B1-47D3-B67F-A62EFF666E3E}">
          <x14:id>{201B3265-14C8-483B-AD3A-43BE070A2C75}</x14:id>
        </ext>
      </extLst>
    </cfRule>
  </conditionalFormatting>
  <conditionalFormatting sqref="H217">
    <cfRule type="dataBar" priority="3400">
      <dataBar>
        <cfvo type="min"/>
        <cfvo type="max"/>
        <color rgb="FF63C384"/>
      </dataBar>
      <extLst>
        <ext xmlns:x14="http://schemas.microsoft.com/office/spreadsheetml/2009/9/main" uri="{B025F937-C7B1-47D3-B67F-A62EFF666E3E}">
          <x14:id>{BF5B5F5C-4FD8-458C-8BD0-8C067D7A58FD}</x14:id>
        </ext>
      </extLst>
    </cfRule>
  </conditionalFormatting>
  <conditionalFormatting sqref="G217:H217">
    <cfRule type="dataBar" priority="3401">
      <dataBar>
        <cfvo type="min"/>
        <cfvo type="max"/>
        <color rgb="FFFFB628"/>
      </dataBar>
      <extLst>
        <ext xmlns:x14="http://schemas.microsoft.com/office/spreadsheetml/2009/9/main" uri="{B025F937-C7B1-47D3-B67F-A62EFF666E3E}">
          <x14:id>{57ABEF7B-9B97-4A11-8AED-B6A7F9D1938C}</x14:id>
        </ext>
      </extLst>
    </cfRule>
  </conditionalFormatting>
  <conditionalFormatting sqref="G217:H217">
    <cfRule type="dataBar" priority="3402">
      <dataBar>
        <cfvo type="min"/>
        <cfvo type="max"/>
        <color rgb="FFFFB628"/>
      </dataBar>
      <extLst>
        <ext xmlns:x14="http://schemas.microsoft.com/office/spreadsheetml/2009/9/main" uri="{B025F937-C7B1-47D3-B67F-A62EFF666E3E}">
          <x14:id>{3B89049D-6165-4D96-8D6A-6A20916D35C7}</x14:id>
        </ext>
      </extLst>
    </cfRule>
  </conditionalFormatting>
  <conditionalFormatting sqref="R217">
    <cfRule type="dataBar" priority="3394">
      <dataBar>
        <cfvo type="min"/>
        <cfvo type="max"/>
        <color rgb="FF008AEF"/>
      </dataBar>
      <extLst>
        <ext xmlns:x14="http://schemas.microsoft.com/office/spreadsheetml/2009/9/main" uri="{B025F937-C7B1-47D3-B67F-A62EFF666E3E}">
          <x14:id>{27BC4379-F82D-463F-A85B-38D53A5363B7}</x14:id>
        </ext>
      </extLst>
    </cfRule>
  </conditionalFormatting>
  <conditionalFormatting sqref="R217">
    <cfRule type="dataBar" priority="3395">
      <dataBar>
        <cfvo type="min"/>
        <cfvo type="max"/>
        <color rgb="FFFFB628"/>
      </dataBar>
      <extLst>
        <ext xmlns:x14="http://schemas.microsoft.com/office/spreadsheetml/2009/9/main" uri="{B025F937-C7B1-47D3-B67F-A62EFF666E3E}">
          <x14:id>{0AD71C90-2243-48D9-96B3-BF03A891F7A9}</x14:id>
        </ext>
      </extLst>
    </cfRule>
  </conditionalFormatting>
  <conditionalFormatting sqref="R217">
    <cfRule type="dataBar" priority="3396">
      <dataBar>
        <cfvo type="min"/>
        <cfvo type="max"/>
        <color rgb="FFFFB628"/>
      </dataBar>
      <extLst>
        <ext xmlns:x14="http://schemas.microsoft.com/office/spreadsheetml/2009/9/main" uri="{B025F937-C7B1-47D3-B67F-A62EFF666E3E}">
          <x14:id>{A977723C-218B-478B-A95A-E278FD793E19}</x14:id>
        </ext>
      </extLst>
    </cfRule>
  </conditionalFormatting>
  <conditionalFormatting sqref="S217">
    <cfRule type="dataBar" priority="3388">
      <dataBar>
        <cfvo type="min"/>
        <cfvo type="max"/>
        <color rgb="FF008AEF"/>
      </dataBar>
      <extLst>
        <ext xmlns:x14="http://schemas.microsoft.com/office/spreadsheetml/2009/9/main" uri="{B025F937-C7B1-47D3-B67F-A62EFF666E3E}">
          <x14:id>{6373B17A-A9C8-496D-A4BB-2C7E262C8260}</x14:id>
        </ext>
      </extLst>
    </cfRule>
  </conditionalFormatting>
  <conditionalFormatting sqref="S217">
    <cfRule type="dataBar" priority="3389">
      <dataBar>
        <cfvo type="min"/>
        <cfvo type="max"/>
        <color rgb="FFFFB628"/>
      </dataBar>
      <extLst>
        <ext xmlns:x14="http://schemas.microsoft.com/office/spreadsheetml/2009/9/main" uri="{B025F937-C7B1-47D3-B67F-A62EFF666E3E}">
          <x14:id>{7F8C842E-D268-4A9F-9BB8-B29357058E7D}</x14:id>
        </ext>
      </extLst>
    </cfRule>
  </conditionalFormatting>
  <conditionalFormatting sqref="S217">
    <cfRule type="dataBar" priority="3390">
      <dataBar>
        <cfvo type="min"/>
        <cfvo type="max"/>
        <color rgb="FFFFB628"/>
      </dataBar>
      <extLst>
        <ext xmlns:x14="http://schemas.microsoft.com/office/spreadsheetml/2009/9/main" uri="{B025F937-C7B1-47D3-B67F-A62EFF666E3E}">
          <x14:id>{CA7F37BA-185E-4C57-BD6C-9B14D2A2951B}</x14:id>
        </ext>
      </extLst>
    </cfRule>
  </conditionalFormatting>
  <conditionalFormatting sqref="R187">
    <cfRule type="dataBar" priority="3382">
      <dataBar>
        <cfvo type="min"/>
        <cfvo type="max"/>
        <color rgb="FF008AEF"/>
      </dataBar>
      <extLst>
        <ext xmlns:x14="http://schemas.microsoft.com/office/spreadsheetml/2009/9/main" uri="{B025F937-C7B1-47D3-B67F-A62EFF666E3E}">
          <x14:id>{5DE52E8F-0BFA-43A3-996C-DDE36FC49DB7}</x14:id>
        </ext>
      </extLst>
    </cfRule>
  </conditionalFormatting>
  <conditionalFormatting sqref="R187">
    <cfRule type="dataBar" priority="3383">
      <dataBar>
        <cfvo type="min"/>
        <cfvo type="max"/>
        <color rgb="FFFFB628"/>
      </dataBar>
      <extLst>
        <ext xmlns:x14="http://schemas.microsoft.com/office/spreadsheetml/2009/9/main" uri="{B025F937-C7B1-47D3-B67F-A62EFF666E3E}">
          <x14:id>{1850F111-4FC6-415D-AA01-0CB030B7730A}</x14:id>
        </ext>
      </extLst>
    </cfRule>
  </conditionalFormatting>
  <conditionalFormatting sqref="R187">
    <cfRule type="dataBar" priority="3384">
      <dataBar>
        <cfvo type="min"/>
        <cfvo type="max"/>
        <color rgb="FFFFB628"/>
      </dataBar>
      <extLst>
        <ext xmlns:x14="http://schemas.microsoft.com/office/spreadsheetml/2009/9/main" uri="{B025F937-C7B1-47D3-B67F-A62EFF666E3E}">
          <x14:id>{BDB02B07-7D52-45C3-9ECB-1DC95905E982}</x14:id>
        </ext>
      </extLst>
    </cfRule>
  </conditionalFormatting>
  <conditionalFormatting sqref="S142">
    <cfRule type="dataBar" priority="3299">
      <dataBar>
        <cfvo type="min"/>
        <cfvo type="max"/>
        <color rgb="FF008AEF"/>
      </dataBar>
      <extLst>
        <ext xmlns:x14="http://schemas.microsoft.com/office/spreadsheetml/2009/9/main" uri="{B025F937-C7B1-47D3-B67F-A62EFF666E3E}">
          <x14:id>{C3DD29A0-2E51-44D9-97C4-95B058870F70}</x14:id>
        </ext>
      </extLst>
    </cfRule>
  </conditionalFormatting>
  <conditionalFormatting sqref="S142">
    <cfRule type="dataBar" priority="3300">
      <dataBar>
        <cfvo type="min"/>
        <cfvo type="max"/>
        <color rgb="FFFFB628"/>
      </dataBar>
      <extLst>
        <ext xmlns:x14="http://schemas.microsoft.com/office/spreadsheetml/2009/9/main" uri="{B025F937-C7B1-47D3-B67F-A62EFF666E3E}">
          <x14:id>{F489CCD8-B74F-438E-B0D1-04338B6060F1}</x14:id>
        </ext>
      </extLst>
    </cfRule>
  </conditionalFormatting>
  <conditionalFormatting sqref="S142">
    <cfRule type="dataBar" priority="3301">
      <dataBar>
        <cfvo type="min"/>
        <cfvo type="max"/>
        <color rgb="FFFFB628"/>
      </dataBar>
      <extLst>
        <ext xmlns:x14="http://schemas.microsoft.com/office/spreadsheetml/2009/9/main" uri="{B025F937-C7B1-47D3-B67F-A62EFF666E3E}">
          <x14:id>{6606D5A2-8364-494B-B649-0E8184277CE6}</x14:id>
        </ext>
      </extLst>
    </cfRule>
  </conditionalFormatting>
  <conditionalFormatting sqref="U160">
    <cfRule type="dataBar" priority="3290">
      <dataBar>
        <cfvo type="min"/>
        <cfvo type="max"/>
        <color rgb="FF008AEF"/>
      </dataBar>
      <extLst>
        <ext xmlns:x14="http://schemas.microsoft.com/office/spreadsheetml/2009/9/main" uri="{B025F937-C7B1-47D3-B67F-A62EFF666E3E}">
          <x14:id>{AF9C1E6E-D432-457B-A035-5DE9C9F3FC23}</x14:id>
        </ext>
      </extLst>
    </cfRule>
  </conditionalFormatting>
  <conditionalFormatting sqref="U160">
    <cfRule type="dataBar" priority="3291">
      <dataBar>
        <cfvo type="min"/>
        <cfvo type="max"/>
        <color rgb="FFFFB628"/>
      </dataBar>
      <extLst>
        <ext xmlns:x14="http://schemas.microsoft.com/office/spreadsheetml/2009/9/main" uri="{B025F937-C7B1-47D3-B67F-A62EFF666E3E}">
          <x14:id>{B6F4365D-D71E-4F4C-A070-4E65BECF50DB}</x14:id>
        </ext>
      </extLst>
    </cfRule>
  </conditionalFormatting>
  <conditionalFormatting sqref="U160">
    <cfRule type="dataBar" priority="3292">
      <dataBar>
        <cfvo type="min"/>
        <cfvo type="max"/>
        <color rgb="FFFFB628"/>
      </dataBar>
      <extLst>
        <ext xmlns:x14="http://schemas.microsoft.com/office/spreadsheetml/2009/9/main" uri="{B025F937-C7B1-47D3-B67F-A62EFF666E3E}">
          <x14:id>{196B3871-7154-47FE-AB50-00CAEE8F4D0C}</x14:id>
        </ext>
      </extLst>
    </cfRule>
  </conditionalFormatting>
  <conditionalFormatting sqref="U170">
    <cfRule type="dataBar" priority="3287">
      <dataBar>
        <cfvo type="min"/>
        <cfvo type="max"/>
        <color rgb="FF008AEF"/>
      </dataBar>
      <extLst>
        <ext xmlns:x14="http://schemas.microsoft.com/office/spreadsheetml/2009/9/main" uri="{B025F937-C7B1-47D3-B67F-A62EFF666E3E}">
          <x14:id>{9B93BB8C-CAD2-4CA5-A8F6-61EE7D5329D7}</x14:id>
        </ext>
      </extLst>
    </cfRule>
  </conditionalFormatting>
  <conditionalFormatting sqref="U170">
    <cfRule type="dataBar" priority="3288">
      <dataBar>
        <cfvo type="min"/>
        <cfvo type="max"/>
        <color rgb="FFFFB628"/>
      </dataBar>
      <extLst>
        <ext xmlns:x14="http://schemas.microsoft.com/office/spreadsheetml/2009/9/main" uri="{B025F937-C7B1-47D3-B67F-A62EFF666E3E}">
          <x14:id>{433A3171-8496-4EA8-A829-B33B048B5B28}</x14:id>
        </ext>
      </extLst>
    </cfRule>
  </conditionalFormatting>
  <conditionalFormatting sqref="U170">
    <cfRule type="dataBar" priority="3289">
      <dataBar>
        <cfvo type="min"/>
        <cfvo type="max"/>
        <color rgb="FFFFB628"/>
      </dataBar>
      <extLst>
        <ext xmlns:x14="http://schemas.microsoft.com/office/spreadsheetml/2009/9/main" uri="{B025F937-C7B1-47D3-B67F-A62EFF666E3E}">
          <x14:id>{0192FE20-D520-4E7A-A7F3-BB01FD6A5B11}</x14:id>
        </ext>
      </extLst>
    </cfRule>
  </conditionalFormatting>
  <conditionalFormatting sqref="U172">
    <cfRule type="dataBar" priority="3284">
      <dataBar>
        <cfvo type="min"/>
        <cfvo type="max"/>
        <color rgb="FF008AEF"/>
      </dataBar>
      <extLst>
        <ext xmlns:x14="http://schemas.microsoft.com/office/spreadsheetml/2009/9/main" uri="{B025F937-C7B1-47D3-B67F-A62EFF666E3E}">
          <x14:id>{CB588647-90B1-439F-92C4-D551AC0B07E8}</x14:id>
        </ext>
      </extLst>
    </cfRule>
  </conditionalFormatting>
  <conditionalFormatting sqref="U172">
    <cfRule type="dataBar" priority="3285">
      <dataBar>
        <cfvo type="min"/>
        <cfvo type="max"/>
        <color rgb="FFFFB628"/>
      </dataBar>
      <extLst>
        <ext xmlns:x14="http://schemas.microsoft.com/office/spreadsheetml/2009/9/main" uri="{B025F937-C7B1-47D3-B67F-A62EFF666E3E}">
          <x14:id>{781EE609-1744-44A8-8514-EDE6EF489010}</x14:id>
        </ext>
      </extLst>
    </cfRule>
  </conditionalFormatting>
  <conditionalFormatting sqref="U172">
    <cfRule type="dataBar" priority="3286">
      <dataBar>
        <cfvo type="min"/>
        <cfvo type="max"/>
        <color rgb="FFFFB628"/>
      </dataBar>
      <extLst>
        <ext xmlns:x14="http://schemas.microsoft.com/office/spreadsheetml/2009/9/main" uri="{B025F937-C7B1-47D3-B67F-A62EFF666E3E}">
          <x14:id>{4D38121A-A56A-44B2-A863-6957FC560A70}</x14:id>
        </ext>
      </extLst>
    </cfRule>
  </conditionalFormatting>
  <conditionalFormatting sqref="U171">
    <cfRule type="dataBar" priority="3281">
      <dataBar>
        <cfvo type="min"/>
        <cfvo type="max"/>
        <color rgb="FF008AEF"/>
      </dataBar>
      <extLst>
        <ext xmlns:x14="http://schemas.microsoft.com/office/spreadsheetml/2009/9/main" uri="{B025F937-C7B1-47D3-B67F-A62EFF666E3E}">
          <x14:id>{3E6EAB6F-7F9B-4FF0-AC40-011E1D8B4298}</x14:id>
        </ext>
      </extLst>
    </cfRule>
  </conditionalFormatting>
  <conditionalFormatting sqref="U171">
    <cfRule type="dataBar" priority="3282">
      <dataBar>
        <cfvo type="min"/>
        <cfvo type="max"/>
        <color rgb="FFFFB628"/>
      </dataBar>
      <extLst>
        <ext xmlns:x14="http://schemas.microsoft.com/office/spreadsheetml/2009/9/main" uri="{B025F937-C7B1-47D3-B67F-A62EFF666E3E}">
          <x14:id>{05620FF4-709B-490E-9BED-2B915859BE00}</x14:id>
        </ext>
      </extLst>
    </cfRule>
  </conditionalFormatting>
  <conditionalFormatting sqref="U171">
    <cfRule type="dataBar" priority="3283">
      <dataBar>
        <cfvo type="min"/>
        <cfvo type="max"/>
        <color rgb="FFFFB628"/>
      </dataBar>
      <extLst>
        <ext xmlns:x14="http://schemas.microsoft.com/office/spreadsheetml/2009/9/main" uri="{B025F937-C7B1-47D3-B67F-A62EFF666E3E}">
          <x14:id>{398844D4-BAB5-4F6F-AC01-997CE80F5AE3}</x14:id>
        </ext>
      </extLst>
    </cfRule>
  </conditionalFormatting>
  <conditionalFormatting sqref="U130">
    <cfRule type="dataBar" priority="3275">
      <dataBar>
        <cfvo type="min"/>
        <cfvo type="max"/>
        <color rgb="FF008AEF"/>
      </dataBar>
      <extLst>
        <ext xmlns:x14="http://schemas.microsoft.com/office/spreadsheetml/2009/9/main" uri="{B025F937-C7B1-47D3-B67F-A62EFF666E3E}">
          <x14:id>{FEAF64E8-304E-4A85-AF91-BF2B22955C69}</x14:id>
        </ext>
      </extLst>
    </cfRule>
  </conditionalFormatting>
  <conditionalFormatting sqref="U130">
    <cfRule type="dataBar" priority="3276">
      <dataBar>
        <cfvo type="min"/>
        <cfvo type="max"/>
        <color rgb="FFFFB628"/>
      </dataBar>
      <extLst>
        <ext xmlns:x14="http://schemas.microsoft.com/office/spreadsheetml/2009/9/main" uri="{B025F937-C7B1-47D3-B67F-A62EFF666E3E}">
          <x14:id>{5A7D5FE6-DC4A-41A7-BA85-41A420E2B289}</x14:id>
        </ext>
      </extLst>
    </cfRule>
  </conditionalFormatting>
  <conditionalFormatting sqref="U130">
    <cfRule type="dataBar" priority="3277">
      <dataBar>
        <cfvo type="min"/>
        <cfvo type="max"/>
        <color rgb="FFFFB628"/>
      </dataBar>
      <extLst>
        <ext xmlns:x14="http://schemas.microsoft.com/office/spreadsheetml/2009/9/main" uri="{B025F937-C7B1-47D3-B67F-A62EFF666E3E}">
          <x14:id>{F05CE1DC-CF66-467B-A49B-CB00340B3AAD}</x14:id>
        </ext>
      </extLst>
    </cfRule>
  </conditionalFormatting>
  <conditionalFormatting sqref="I145">
    <cfRule type="dataBar" priority="3268">
      <dataBar>
        <cfvo type="min"/>
        <cfvo type="max"/>
        <color rgb="FF008AEF"/>
      </dataBar>
      <extLst>
        <ext xmlns:x14="http://schemas.microsoft.com/office/spreadsheetml/2009/9/main" uri="{B025F937-C7B1-47D3-B67F-A62EFF666E3E}">
          <x14:id>{3C2FDA64-E2F3-4BC5-AACE-7369F1AA45E9}</x14:id>
        </ext>
      </extLst>
    </cfRule>
  </conditionalFormatting>
  <conditionalFormatting sqref="I145">
    <cfRule type="dataBar" priority="3269">
      <dataBar>
        <cfvo type="min"/>
        <cfvo type="max"/>
        <color rgb="FFFFB628"/>
      </dataBar>
      <extLst>
        <ext xmlns:x14="http://schemas.microsoft.com/office/spreadsheetml/2009/9/main" uri="{B025F937-C7B1-47D3-B67F-A62EFF666E3E}">
          <x14:id>{9BA934DF-DD75-412D-ABF1-FDCB7894A936}</x14:id>
        </ext>
      </extLst>
    </cfRule>
  </conditionalFormatting>
  <conditionalFormatting sqref="I145">
    <cfRule type="dataBar" priority="3270">
      <dataBar>
        <cfvo type="min"/>
        <cfvo type="max"/>
        <color rgb="FFFFB628"/>
      </dataBar>
      <extLst>
        <ext xmlns:x14="http://schemas.microsoft.com/office/spreadsheetml/2009/9/main" uri="{B025F937-C7B1-47D3-B67F-A62EFF666E3E}">
          <x14:id>{3D265BFA-B2B0-498E-BB57-9C23EBC01DC4}</x14:id>
        </ext>
      </extLst>
    </cfRule>
  </conditionalFormatting>
  <conditionalFormatting sqref="F145">
    <cfRule type="dataBar" priority="3265">
      <dataBar>
        <cfvo type="min"/>
        <cfvo type="max"/>
        <color rgb="FF008AEF"/>
      </dataBar>
      <extLst>
        <ext xmlns:x14="http://schemas.microsoft.com/office/spreadsheetml/2009/9/main" uri="{B025F937-C7B1-47D3-B67F-A62EFF666E3E}">
          <x14:id>{9D04C260-7718-4444-A159-FE6E5874D8D2}</x14:id>
        </ext>
      </extLst>
    </cfRule>
  </conditionalFormatting>
  <conditionalFormatting sqref="F145">
    <cfRule type="dataBar" priority="3266">
      <dataBar>
        <cfvo type="min"/>
        <cfvo type="max"/>
        <color rgb="FFFFB628"/>
      </dataBar>
      <extLst>
        <ext xmlns:x14="http://schemas.microsoft.com/office/spreadsheetml/2009/9/main" uri="{B025F937-C7B1-47D3-B67F-A62EFF666E3E}">
          <x14:id>{8223C808-03EF-42B1-A8CE-35CC004127D4}</x14:id>
        </ext>
      </extLst>
    </cfRule>
  </conditionalFormatting>
  <conditionalFormatting sqref="F145">
    <cfRule type="dataBar" priority="3267">
      <dataBar>
        <cfvo type="min"/>
        <cfvo type="max"/>
        <color rgb="FFFFB628"/>
      </dataBar>
      <extLst>
        <ext xmlns:x14="http://schemas.microsoft.com/office/spreadsheetml/2009/9/main" uri="{B025F937-C7B1-47D3-B67F-A62EFF666E3E}">
          <x14:id>{42666363-A364-40D6-98F8-18A9E2C9221C}</x14:id>
        </ext>
      </extLst>
    </cfRule>
  </conditionalFormatting>
  <conditionalFormatting sqref="I184">
    <cfRule type="dataBar" priority="3262">
      <dataBar>
        <cfvo type="min"/>
        <cfvo type="max"/>
        <color rgb="FF63C384"/>
      </dataBar>
      <extLst>
        <ext xmlns:x14="http://schemas.microsoft.com/office/spreadsheetml/2009/9/main" uri="{B025F937-C7B1-47D3-B67F-A62EFF666E3E}">
          <x14:id>{ECF56E0B-7C87-4F6E-A159-D77BEA712EF2}</x14:id>
        </ext>
      </extLst>
    </cfRule>
  </conditionalFormatting>
  <conditionalFormatting sqref="I184">
    <cfRule type="dataBar" priority="3261">
      <dataBar>
        <cfvo type="min"/>
        <cfvo type="max"/>
        <color rgb="FF63C384"/>
      </dataBar>
      <extLst>
        <ext xmlns:x14="http://schemas.microsoft.com/office/spreadsheetml/2009/9/main" uri="{B025F937-C7B1-47D3-B67F-A62EFF666E3E}">
          <x14:id>{C404EE61-FE8D-4013-9675-42339F4F1B94}</x14:id>
        </ext>
      </extLst>
    </cfRule>
  </conditionalFormatting>
  <conditionalFormatting sqref="I184">
    <cfRule type="dataBar" priority="3263">
      <dataBar>
        <cfvo type="min"/>
        <cfvo type="max"/>
        <color rgb="FFFFB628"/>
      </dataBar>
      <extLst>
        <ext xmlns:x14="http://schemas.microsoft.com/office/spreadsheetml/2009/9/main" uri="{B025F937-C7B1-47D3-B67F-A62EFF666E3E}">
          <x14:id>{5C5176B0-CEBB-48C9-9C22-CA51E18A9B51}</x14:id>
        </ext>
      </extLst>
    </cfRule>
  </conditionalFormatting>
  <conditionalFormatting sqref="I184">
    <cfRule type="dataBar" priority="3264">
      <dataBar>
        <cfvo type="min"/>
        <cfvo type="max"/>
        <color rgb="FFFFB628"/>
      </dataBar>
      <extLst>
        <ext xmlns:x14="http://schemas.microsoft.com/office/spreadsheetml/2009/9/main" uri="{B025F937-C7B1-47D3-B67F-A62EFF666E3E}">
          <x14:id>{89884157-6BFC-403D-8574-014272535C71}</x14:id>
        </ext>
      </extLst>
    </cfRule>
  </conditionalFormatting>
  <conditionalFormatting sqref="J93">
    <cfRule type="dataBar" priority="3255">
      <dataBar>
        <cfvo type="min"/>
        <cfvo type="max"/>
        <color rgb="FF008AEF"/>
      </dataBar>
      <extLst>
        <ext xmlns:x14="http://schemas.microsoft.com/office/spreadsheetml/2009/9/main" uri="{B025F937-C7B1-47D3-B67F-A62EFF666E3E}">
          <x14:id>{BA30BFA0-365D-485E-A490-8963545B1473}</x14:id>
        </ext>
      </extLst>
    </cfRule>
  </conditionalFormatting>
  <conditionalFormatting sqref="J93">
    <cfRule type="dataBar" priority="3256">
      <dataBar>
        <cfvo type="min"/>
        <cfvo type="max"/>
        <color rgb="FFFFB628"/>
      </dataBar>
      <extLst>
        <ext xmlns:x14="http://schemas.microsoft.com/office/spreadsheetml/2009/9/main" uri="{B025F937-C7B1-47D3-B67F-A62EFF666E3E}">
          <x14:id>{D78A3312-29CE-40A9-BD73-32022066831C}</x14:id>
        </ext>
      </extLst>
    </cfRule>
  </conditionalFormatting>
  <conditionalFormatting sqref="J93">
    <cfRule type="dataBar" priority="3257">
      <dataBar>
        <cfvo type="min"/>
        <cfvo type="max"/>
        <color rgb="FFFFB628"/>
      </dataBar>
      <extLst>
        <ext xmlns:x14="http://schemas.microsoft.com/office/spreadsheetml/2009/9/main" uri="{B025F937-C7B1-47D3-B67F-A62EFF666E3E}">
          <x14:id>{6A0AB629-D800-4FFC-B973-757055D9CFAD}</x14:id>
        </ext>
      </extLst>
    </cfRule>
  </conditionalFormatting>
  <conditionalFormatting sqref="G199">
    <cfRule type="dataBar" priority="3253">
      <dataBar>
        <cfvo type="min"/>
        <cfvo type="max"/>
        <color rgb="FFFFB628"/>
      </dataBar>
      <extLst>
        <ext xmlns:x14="http://schemas.microsoft.com/office/spreadsheetml/2009/9/main" uri="{B025F937-C7B1-47D3-B67F-A62EFF666E3E}">
          <x14:id>{0C8D46F3-E98E-4101-AC55-C8176800E7F8}</x14:id>
        </ext>
      </extLst>
    </cfRule>
  </conditionalFormatting>
  <conditionalFormatting sqref="G199">
    <cfRule type="dataBar" priority="3254">
      <dataBar>
        <cfvo type="min"/>
        <cfvo type="max"/>
        <color rgb="FFFFB628"/>
      </dataBar>
      <extLst>
        <ext xmlns:x14="http://schemas.microsoft.com/office/spreadsheetml/2009/9/main" uri="{B025F937-C7B1-47D3-B67F-A62EFF666E3E}">
          <x14:id>{D5A90DD6-F965-4C18-8BF5-F4163AE5CE69}</x14:id>
        </ext>
      </extLst>
    </cfRule>
  </conditionalFormatting>
  <conditionalFormatting sqref="R199">
    <cfRule type="dataBar" priority="3244">
      <dataBar>
        <cfvo type="min"/>
        <cfvo type="max"/>
        <color rgb="FF008AEF"/>
      </dataBar>
      <extLst>
        <ext xmlns:x14="http://schemas.microsoft.com/office/spreadsheetml/2009/9/main" uri="{B025F937-C7B1-47D3-B67F-A62EFF666E3E}">
          <x14:id>{A78792CD-F274-4815-99E3-4632D45E02DA}</x14:id>
        </ext>
      </extLst>
    </cfRule>
  </conditionalFormatting>
  <conditionalFormatting sqref="R199">
    <cfRule type="dataBar" priority="3245">
      <dataBar>
        <cfvo type="min"/>
        <cfvo type="max"/>
        <color rgb="FFFFB628"/>
      </dataBar>
      <extLst>
        <ext xmlns:x14="http://schemas.microsoft.com/office/spreadsheetml/2009/9/main" uri="{B025F937-C7B1-47D3-B67F-A62EFF666E3E}">
          <x14:id>{F4936317-4187-4407-AF9B-573BC80A5351}</x14:id>
        </ext>
      </extLst>
    </cfRule>
  </conditionalFormatting>
  <conditionalFormatting sqref="R199">
    <cfRule type="dataBar" priority="3246">
      <dataBar>
        <cfvo type="min"/>
        <cfvo type="max"/>
        <color rgb="FFFFB628"/>
      </dataBar>
      <extLst>
        <ext xmlns:x14="http://schemas.microsoft.com/office/spreadsheetml/2009/9/main" uri="{B025F937-C7B1-47D3-B67F-A62EFF666E3E}">
          <x14:id>{6EF9DEAE-0F8E-433B-9215-1C89ADBF3E65}</x14:id>
        </ext>
      </extLst>
    </cfRule>
  </conditionalFormatting>
  <conditionalFormatting sqref="U201">
    <cfRule type="dataBar" priority="3241">
      <dataBar>
        <cfvo type="min"/>
        <cfvo type="max"/>
        <color rgb="FF008AEF"/>
      </dataBar>
      <extLst>
        <ext xmlns:x14="http://schemas.microsoft.com/office/spreadsheetml/2009/9/main" uri="{B025F937-C7B1-47D3-B67F-A62EFF666E3E}">
          <x14:id>{733678D7-7E23-4AA0-B287-4855AB0EE697}</x14:id>
        </ext>
      </extLst>
    </cfRule>
  </conditionalFormatting>
  <conditionalFormatting sqref="U201">
    <cfRule type="dataBar" priority="3242">
      <dataBar>
        <cfvo type="min"/>
        <cfvo type="max"/>
        <color rgb="FFFFB628"/>
      </dataBar>
      <extLst>
        <ext xmlns:x14="http://schemas.microsoft.com/office/spreadsheetml/2009/9/main" uri="{B025F937-C7B1-47D3-B67F-A62EFF666E3E}">
          <x14:id>{11773230-F4DD-48FC-BE0C-06CFA81535DC}</x14:id>
        </ext>
      </extLst>
    </cfRule>
  </conditionalFormatting>
  <conditionalFormatting sqref="U201">
    <cfRule type="dataBar" priority="3243">
      <dataBar>
        <cfvo type="min"/>
        <cfvo type="max"/>
        <color rgb="FFFFB628"/>
      </dataBar>
      <extLst>
        <ext xmlns:x14="http://schemas.microsoft.com/office/spreadsheetml/2009/9/main" uri="{B025F937-C7B1-47D3-B67F-A62EFF666E3E}">
          <x14:id>{887BAD0C-AA4B-49BC-85A4-F62A1716C463}</x14:id>
        </ext>
      </extLst>
    </cfRule>
  </conditionalFormatting>
  <conditionalFormatting sqref="J159">
    <cfRule type="dataBar" priority="3238">
      <dataBar>
        <cfvo type="min"/>
        <cfvo type="max"/>
        <color rgb="FF008AEF"/>
      </dataBar>
      <extLst>
        <ext xmlns:x14="http://schemas.microsoft.com/office/spreadsheetml/2009/9/main" uri="{B025F937-C7B1-47D3-B67F-A62EFF666E3E}">
          <x14:id>{C78E2214-9F60-4AF8-9425-49213FA7DE90}</x14:id>
        </ext>
      </extLst>
    </cfRule>
  </conditionalFormatting>
  <conditionalFormatting sqref="J159">
    <cfRule type="dataBar" priority="3239">
      <dataBar>
        <cfvo type="min"/>
        <cfvo type="max"/>
        <color rgb="FFFFB628"/>
      </dataBar>
      <extLst>
        <ext xmlns:x14="http://schemas.microsoft.com/office/spreadsheetml/2009/9/main" uri="{B025F937-C7B1-47D3-B67F-A62EFF666E3E}">
          <x14:id>{D44C759F-AD30-42B7-8E8D-7CCC471ABCE3}</x14:id>
        </ext>
      </extLst>
    </cfRule>
  </conditionalFormatting>
  <conditionalFormatting sqref="J159">
    <cfRule type="dataBar" priority="3240">
      <dataBar>
        <cfvo type="min"/>
        <cfvo type="max"/>
        <color rgb="FFFFB628"/>
      </dataBar>
      <extLst>
        <ext xmlns:x14="http://schemas.microsoft.com/office/spreadsheetml/2009/9/main" uri="{B025F937-C7B1-47D3-B67F-A62EFF666E3E}">
          <x14:id>{0694F0DF-762E-4BAE-9911-76E92F588C49}</x14:id>
        </ext>
      </extLst>
    </cfRule>
  </conditionalFormatting>
  <conditionalFormatting sqref="U180">
    <cfRule type="dataBar" priority="3235">
      <dataBar>
        <cfvo type="min"/>
        <cfvo type="max"/>
        <color rgb="FF008AEF"/>
      </dataBar>
      <extLst>
        <ext xmlns:x14="http://schemas.microsoft.com/office/spreadsheetml/2009/9/main" uri="{B025F937-C7B1-47D3-B67F-A62EFF666E3E}">
          <x14:id>{E26FCF2B-21B9-4E94-9145-FF1233E18F73}</x14:id>
        </ext>
      </extLst>
    </cfRule>
  </conditionalFormatting>
  <conditionalFormatting sqref="U180">
    <cfRule type="dataBar" priority="3236">
      <dataBar>
        <cfvo type="min"/>
        <cfvo type="max"/>
        <color rgb="FFFFB628"/>
      </dataBar>
      <extLst>
        <ext xmlns:x14="http://schemas.microsoft.com/office/spreadsheetml/2009/9/main" uri="{B025F937-C7B1-47D3-B67F-A62EFF666E3E}">
          <x14:id>{63A4C4EF-6498-4F8C-B1DE-5EB2A0D6D192}</x14:id>
        </ext>
      </extLst>
    </cfRule>
  </conditionalFormatting>
  <conditionalFormatting sqref="U180">
    <cfRule type="dataBar" priority="3237">
      <dataBar>
        <cfvo type="min"/>
        <cfvo type="max"/>
        <color rgb="FFFFB628"/>
      </dataBar>
      <extLst>
        <ext xmlns:x14="http://schemas.microsoft.com/office/spreadsheetml/2009/9/main" uri="{B025F937-C7B1-47D3-B67F-A62EFF666E3E}">
          <x14:id>{9A5A2D94-2E8B-4E6E-8A93-C95EFD0772E8}</x14:id>
        </ext>
      </extLst>
    </cfRule>
  </conditionalFormatting>
  <conditionalFormatting sqref="U200">
    <cfRule type="dataBar" priority="3232">
      <dataBar>
        <cfvo type="min"/>
        <cfvo type="max"/>
        <color rgb="FF008AEF"/>
      </dataBar>
      <extLst>
        <ext xmlns:x14="http://schemas.microsoft.com/office/spreadsheetml/2009/9/main" uri="{B025F937-C7B1-47D3-B67F-A62EFF666E3E}">
          <x14:id>{267F4AB2-D3DE-4087-822E-B71D8B90A05B}</x14:id>
        </ext>
      </extLst>
    </cfRule>
  </conditionalFormatting>
  <conditionalFormatting sqref="U200">
    <cfRule type="dataBar" priority="3233">
      <dataBar>
        <cfvo type="min"/>
        <cfvo type="max"/>
        <color rgb="FFFFB628"/>
      </dataBar>
      <extLst>
        <ext xmlns:x14="http://schemas.microsoft.com/office/spreadsheetml/2009/9/main" uri="{B025F937-C7B1-47D3-B67F-A62EFF666E3E}">
          <x14:id>{9047C281-858E-46DE-9E1F-3B5CFE4D400B}</x14:id>
        </ext>
      </extLst>
    </cfRule>
  </conditionalFormatting>
  <conditionalFormatting sqref="U200">
    <cfRule type="dataBar" priority="3234">
      <dataBar>
        <cfvo type="min"/>
        <cfvo type="max"/>
        <color rgb="FFFFB628"/>
      </dataBar>
      <extLst>
        <ext xmlns:x14="http://schemas.microsoft.com/office/spreadsheetml/2009/9/main" uri="{B025F937-C7B1-47D3-B67F-A62EFF666E3E}">
          <x14:id>{01768A3D-78D4-4F42-B8FD-EABAD2812766}</x14:id>
        </ext>
      </extLst>
    </cfRule>
  </conditionalFormatting>
  <conditionalFormatting sqref="U217">
    <cfRule type="dataBar" priority="3229">
      <dataBar>
        <cfvo type="min"/>
        <cfvo type="max"/>
        <color rgb="FF008AEF"/>
      </dataBar>
      <extLst>
        <ext xmlns:x14="http://schemas.microsoft.com/office/spreadsheetml/2009/9/main" uri="{B025F937-C7B1-47D3-B67F-A62EFF666E3E}">
          <x14:id>{AA98A019-4A4A-4327-991C-7AC3B37EA914}</x14:id>
        </ext>
      </extLst>
    </cfRule>
  </conditionalFormatting>
  <conditionalFormatting sqref="U217">
    <cfRule type="dataBar" priority="3230">
      <dataBar>
        <cfvo type="min"/>
        <cfvo type="max"/>
        <color rgb="FFFFB628"/>
      </dataBar>
      <extLst>
        <ext xmlns:x14="http://schemas.microsoft.com/office/spreadsheetml/2009/9/main" uri="{B025F937-C7B1-47D3-B67F-A62EFF666E3E}">
          <x14:id>{824818CF-B0F3-43AA-B26A-D8E36E9EAEB0}</x14:id>
        </ext>
      </extLst>
    </cfRule>
  </conditionalFormatting>
  <conditionalFormatting sqref="U217">
    <cfRule type="dataBar" priority="3231">
      <dataBar>
        <cfvo type="min"/>
        <cfvo type="max"/>
        <color rgb="FFFFB628"/>
      </dataBar>
      <extLst>
        <ext xmlns:x14="http://schemas.microsoft.com/office/spreadsheetml/2009/9/main" uri="{B025F937-C7B1-47D3-B67F-A62EFF666E3E}">
          <x14:id>{F13AEC1C-0A58-4D6E-915E-4934C3A83EB5}</x14:id>
        </ext>
      </extLst>
    </cfRule>
  </conditionalFormatting>
  <conditionalFormatting sqref="I166">
    <cfRule type="dataBar" priority="3226">
      <dataBar>
        <cfvo type="min"/>
        <cfvo type="max"/>
        <color rgb="FF008AEF"/>
      </dataBar>
      <extLst>
        <ext xmlns:x14="http://schemas.microsoft.com/office/spreadsheetml/2009/9/main" uri="{B025F937-C7B1-47D3-B67F-A62EFF666E3E}">
          <x14:id>{9080EDA5-7507-423E-8F35-983BCBF4CDE8}</x14:id>
        </ext>
      </extLst>
    </cfRule>
  </conditionalFormatting>
  <conditionalFormatting sqref="I166">
    <cfRule type="dataBar" priority="3227">
      <dataBar>
        <cfvo type="min"/>
        <cfvo type="max"/>
        <color rgb="FFFFB628"/>
      </dataBar>
      <extLst>
        <ext xmlns:x14="http://schemas.microsoft.com/office/spreadsheetml/2009/9/main" uri="{B025F937-C7B1-47D3-B67F-A62EFF666E3E}">
          <x14:id>{012BAC2E-1F02-4283-A644-2538DD743BF0}</x14:id>
        </ext>
      </extLst>
    </cfRule>
  </conditionalFormatting>
  <conditionalFormatting sqref="I166">
    <cfRule type="dataBar" priority="3228">
      <dataBar>
        <cfvo type="min"/>
        <cfvo type="max"/>
        <color rgb="FFFFB628"/>
      </dataBar>
      <extLst>
        <ext xmlns:x14="http://schemas.microsoft.com/office/spreadsheetml/2009/9/main" uri="{B025F937-C7B1-47D3-B67F-A62EFF666E3E}">
          <x14:id>{5EF03D0F-A4FE-4CC2-AB70-D7B7E2D0A1CC}</x14:id>
        </ext>
      </extLst>
    </cfRule>
  </conditionalFormatting>
  <conditionalFormatting sqref="I180">
    <cfRule type="dataBar" priority="3223">
      <dataBar>
        <cfvo type="min"/>
        <cfvo type="max"/>
        <color rgb="FF008AEF"/>
      </dataBar>
      <extLst>
        <ext xmlns:x14="http://schemas.microsoft.com/office/spreadsheetml/2009/9/main" uri="{B025F937-C7B1-47D3-B67F-A62EFF666E3E}">
          <x14:id>{3F73EFF2-B0CA-40FF-BA33-35B9DE6CF82D}</x14:id>
        </ext>
      </extLst>
    </cfRule>
  </conditionalFormatting>
  <conditionalFormatting sqref="I180">
    <cfRule type="dataBar" priority="3224">
      <dataBar>
        <cfvo type="min"/>
        <cfvo type="max"/>
        <color rgb="FFFFB628"/>
      </dataBar>
      <extLst>
        <ext xmlns:x14="http://schemas.microsoft.com/office/spreadsheetml/2009/9/main" uri="{B025F937-C7B1-47D3-B67F-A62EFF666E3E}">
          <x14:id>{B6C0FC80-1815-42D8-B703-E614302082C4}</x14:id>
        </ext>
      </extLst>
    </cfRule>
  </conditionalFormatting>
  <conditionalFormatting sqref="I180">
    <cfRule type="dataBar" priority="3225">
      <dataBar>
        <cfvo type="min"/>
        <cfvo type="max"/>
        <color rgb="FFFFB628"/>
      </dataBar>
      <extLst>
        <ext xmlns:x14="http://schemas.microsoft.com/office/spreadsheetml/2009/9/main" uri="{B025F937-C7B1-47D3-B67F-A62EFF666E3E}">
          <x14:id>{958A0127-72A4-4DA4-B93D-799D57C9E7E3}</x14:id>
        </ext>
      </extLst>
    </cfRule>
  </conditionalFormatting>
  <conditionalFormatting sqref="P4:P6">
    <cfRule type="dataBar" priority="3169">
      <dataBar>
        <cfvo type="min"/>
        <cfvo type="max"/>
        <color rgb="FF008AEF"/>
      </dataBar>
      <extLst>
        <ext xmlns:x14="http://schemas.microsoft.com/office/spreadsheetml/2009/9/main" uri="{B025F937-C7B1-47D3-B67F-A62EFF666E3E}">
          <x14:id>{C9C786AA-46B5-4403-89C4-CCF89C943585}</x14:id>
        </ext>
      </extLst>
    </cfRule>
  </conditionalFormatting>
  <conditionalFormatting sqref="P4:P6">
    <cfRule type="dataBar" priority="3170">
      <dataBar>
        <cfvo type="min"/>
        <cfvo type="max"/>
        <color rgb="FFFFB628"/>
      </dataBar>
      <extLst>
        <ext xmlns:x14="http://schemas.microsoft.com/office/spreadsheetml/2009/9/main" uri="{B025F937-C7B1-47D3-B67F-A62EFF666E3E}">
          <x14:id>{FB4F76C4-A8E9-4F5E-A9FA-9FEE75F0A224}</x14:id>
        </ext>
      </extLst>
    </cfRule>
  </conditionalFormatting>
  <conditionalFormatting sqref="P4:P6">
    <cfRule type="dataBar" priority="3171">
      <dataBar>
        <cfvo type="min"/>
        <cfvo type="max"/>
        <color rgb="FFFFB628"/>
      </dataBar>
      <extLst>
        <ext xmlns:x14="http://schemas.microsoft.com/office/spreadsheetml/2009/9/main" uri="{B025F937-C7B1-47D3-B67F-A62EFF666E3E}">
          <x14:id>{F5B8D26F-F9E2-412B-8FE3-2C4744D67F8D}</x14:id>
        </ext>
      </extLst>
    </cfRule>
  </conditionalFormatting>
  <conditionalFormatting sqref="P177">
    <cfRule type="dataBar" priority="3175">
      <dataBar>
        <cfvo type="min"/>
        <cfvo type="max"/>
        <color rgb="FF008AEF"/>
      </dataBar>
      <extLst>
        <ext xmlns:x14="http://schemas.microsoft.com/office/spreadsheetml/2009/9/main" uri="{B025F937-C7B1-47D3-B67F-A62EFF666E3E}">
          <x14:id>{1E2865A6-9401-4828-AB17-EB2BCEA2953A}</x14:id>
        </ext>
      </extLst>
    </cfRule>
  </conditionalFormatting>
  <conditionalFormatting sqref="P177">
    <cfRule type="dataBar" priority="3176">
      <dataBar>
        <cfvo type="min"/>
        <cfvo type="max"/>
        <color rgb="FFFFB628"/>
      </dataBar>
      <extLst>
        <ext xmlns:x14="http://schemas.microsoft.com/office/spreadsheetml/2009/9/main" uri="{B025F937-C7B1-47D3-B67F-A62EFF666E3E}">
          <x14:id>{012CC1B8-CF3D-48B3-9950-1F5200B05E22}</x14:id>
        </ext>
      </extLst>
    </cfRule>
  </conditionalFormatting>
  <conditionalFormatting sqref="P177">
    <cfRule type="dataBar" priority="3177">
      <dataBar>
        <cfvo type="min"/>
        <cfvo type="max"/>
        <color rgb="FFFFB628"/>
      </dataBar>
      <extLst>
        <ext xmlns:x14="http://schemas.microsoft.com/office/spreadsheetml/2009/9/main" uri="{B025F937-C7B1-47D3-B67F-A62EFF666E3E}">
          <x14:id>{A2468AFC-F10E-48ED-9DED-0EE02D14DA52}</x14:id>
        </ext>
      </extLst>
    </cfRule>
  </conditionalFormatting>
  <conditionalFormatting sqref="P179">
    <cfRule type="dataBar" priority="3178">
      <dataBar>
        <cfvo type="min"/>
        <cfvo type="max"/>
        <color rgb="FF008AEF"/>
      </dataBar>
      <extLst>
        <ext xmlns:x14="http://schemas.microsoft.com/office/spreadsheetml/2009/9/main" uri="{B025F937-C7B1-47D3-B67F-A62EFF666E3E}">
          <x14:id>{DCCCAE49-A4F7-49F4-8479-B81D7B9B7D52}</x14:id>
        </ext>
      </extLst>
    </cfRule>
  </conditionalFormatting>
  <conditionalFormatting sqref="P179">
    <cfRule type="dataBar" priority="3179">
      <dataBar>
        <cfvo type="min"/>
        <cfvo type="max"/>
        <color rgb="FFFFB628"/>
      </dataBar>
      <extLst>
        <ext xmlns:x14="http://schemas.microsoft.com/office/spreadsheetml/2009/9/main" uri="{B025F937-C7B1-47D3-B67F-A62EFF666E3E}">
          <x14:id>{E5310DA5-E931-49F2-B017-0C55F538B3FA}</x14:id>
        </ext>
      </extLst>
    </cfRule>
  </conditionalFormatting>
  <conditionalFormatting sqref="P179">
    <cfRule type="dataBar" priority="3180">
      <dataBar>
        <cfvo type="min"/>
        <cfvo type="max"/>
        <color rgb="FFFFB628"/>
      </dataBar>
      <extLst>
        <ext xmlns:x14="http://schemas.microsoft.com/office/spreadsheetml/2009/9/main" uri="{B025F937-C7B1-47D3-B67F-A62EFF666E3E}">
          <x14:id>{5C52E0E0-9A12-4E08-B425-891DB8826F41}</x14:id>
        </ext>
      </extLst>
    </cfRule>
  </conditionalFormatting>
  <conditionalFormatting sqref="P182">
    <cfRule type="dataBar" priority="3181">
      <dataBar>
        <cfvo type="min"/>
        <cfvo type="max"/>
        <color rgb="FF008AEF"/>
      </dataBar>
      <extLst>
        <ext xmlns:x14="http://schemas.microsoft.com/office/spreadsheetml/2009/9/main" uri="{B025F937-C7B1-47D3-B67F-A62EFF666E3E}">
          <x14:id>{0C602030-5DD5-496A-9D08-285CDC49118C}</x14:id>
        </ext>
      </extLst>
    </cfRule>
  </conditionalFormatting>
  <conditionalFormatting sqref="P182">
    <cfRule type="dataBar" priority="3182">
      <dataBar>
        <cfvo type="min"/>
        <cfvo type="max"/>
        <color rgb="FFFFB628"/>
      </dataBar>
      <extLst>
        <ext xmlns:x14="http://schemas.microsoft.com/office/spreadsheetml/2009/9/main" uri="{B025F937-C7B1-47D3-B67F-A62EFF666E3E}">
          <x14:id>{7B7B5B06-76EC-44A2-8580-C313D07B949A}</x14:id>
        </ext>
      </extLst>
    </cfRule>
  </conditionalFormatting>
  <conditionalFormatting sqref="P182">
    <cfRule type="dataBar" priority="3183">
      <dataBar>
        <cfvo type="min"/>
        <cfvo type="max"/>
        <color rgb="FFFFB628"/>
      </dataBar>
      <extLst>
        <ext xmlns:x14="http://schemas.microsoft.com/office/spreadsheetml/2009/9/main" uri="{B025F937-C7B1-47D3-B67F-A62EFF666E3E}">
          <x14:id>{98B3E7EE-189F-49E1-A121-424B3C03B9A1}</x14:id>
        </ext>
      </extLst>
    </cfRule>
  </conditionalFormatting>
  <conditionalFormatting sqref="P183">
    <cfRule type="dataBar" priority="3184">
      <dataBar>
        <cfvo type="min"/>
        <cfvo type="max"/>
        <color rgb="FF008AEF"/>
      </dataBar>
      <extLst>
        <ext xmlns:x14="http://schemas.microsoft.com/office/spreadsheetml/2009/9/main" uri="{B025F937-C7B1-47D3-B67F-A62EFF666E3E}">
          <x14:id>{AD78EC4D-3CD1-44F8-8FBE-3E440BEEFF6E}</x14:id>
        </ext>
      </extLst>
    </cfRule>
  </conditionalFormatting>
  <conditionalFormatting sqref="P183">
    <cfRule type="dataBar" priority="3185">
      <dataBar>
        <cfvo type="min"/>
        <cfvo type="max"/>
        <color rgb="FFFFB628"/>
      </dataBar>
      <extLst>
        <ext xmlns:x14="http://schemas.microsoft.com/office/spreadsheetml/2009/9/main" uri="{B025F937-C7B1-47D3-B67F-A62EFF666E3E}">
          <x14:id>{11D9F7A2-3D1B-48BF-895F-8D4AE95F41AD}</x14:id>
        </ext>
      </extLst>
    </cfRule>
  </conditionalFormatting>
  <conditionalFormatting sqref="P183">
    <cfRule type="dataBar" priority="3186">
      <dataBar>
        <cfvo type="min"/>
        <cfvo type="max"/>
        <color rgb="FFFFB628"/>
      </dataBar>
      <extLst>
        <ext xmlns:x14="http://schemas.microsoft.com/office/spreadsheetml/2009/9/main" uri="{B025F937-C7B1-47D3-B67F-A62EFF666E3E}">
          <x14:id>{0500443E-09DA-4272-85C3-C0575976F01A}</x14:id>
        </ext>
      </extLst>
    </cfRule>
  </conditionalFormatting>
  <conditionalFormatting sqref="P184">
    <cfRule type="dataBar" priority="3187">
      <dataBar>
        <cfvo type="min"/>
        <cfvo type="max"/>
        <color rgb="FF008AEF"/>
      </dataBar>
      <extLst>
        <ext xmlns:x14="http://schemas.microsoft.com/office/spreadsheetml/2009/9/main" uri="{B025F937-C7B1-47D3-B67F-A62EFF666E3E}">
          <x14:id>{B9967750-A49E-4C7E-8D25-4A49801F51FA}</x14:id>
        </ext>
      </extLst>
    </cfRule>
  </conditionalFormatting>
  <conditionalFormatting sqref="P184">
    <cfRule type="dataBar" priority="3188">
      <dataBar>
        <cfvo type="min"/>
        <cfvo type="max"/>
        <color rgb="FFFFB628"/>
      </dataBar>
      <extLst>
        <ext xmlns:x14="http://schemas.microsoft.com/office/spreadsheetml/2009/9/main" uri="{B025F937-C7B1-47D3-B67F-A62EFF666E3E}">
          <x14:id>{5F29EE85-026A-4B7C-9F6D-04BA5BE47D12}</x14:id>
        </ext>
      </extLst>
    </cfRule>
  </conditionalFormatting>
  <conditionalFormatting sqref="P184">
    <cfRule type="dataBar" priority="3189">
      <dataBar>
        <cfvo type="min"/>
        <cfvo type="max"/>
        <color rgb="FFFFB628"/>
      </dataBar>
      <extLst>
        <ext xmlns:x14="http://schemas.microsoft.com/office/spreadsheetml/2009/9/main" uri="{B025F937-C7B1-47D3-B67F-A62EFF666E3E}">
          <x14:id>{90F463D1-2D0E-4C2D-8C78-0066A48ABA84}</x14:id>
        </ext>
      </extLst>
    </cfRule>
  </conditionalFormatting>
  <conditionalFormatting sqref="P58:P59 P20">
    <cfRule type="dataBar" priority="3190">
      <dataBar>
        <cfvo type="min"/>
        <cfvo type="max"/>
        <color rgb="FF008AEF"/>
      </dataBar>
      <extLst>
        <ext xmlns:x14="http://schemas.microsoft.com/office/spreadsheetml/2009/9/main" uri="{B025F937-C7B1-47D3-B67F-A62EFF666E3E}">
          <x14:id>{950E08DF-D155-4A94-9AF9-FC92F06AB843}</x14:id>
        </ext>
      </extLst>
    </cfRule>
  </conditionalFormatting>
  <conditionalFormatting sqref="P58:P59 P20">
    <cfRule type="dataBar" priority="3191">
      <dataBar>
        <cfvo type="min"/>
        <cfvo type="max"/>
        <color rgb="FFFFB628"/>
      </dataBar>
      <extLst>
        <ext xmlns:x14="http://schemas.microsoft.com/office/spreadsheetml/2009/9/main" uri="{B025F937-C7B1-47D3-B67F-A62EFF666E3E}">
          <x14:id>{651EC512-7E40-409C-9BA5-D3BE3836FC57}</x14:id>
        </ext>
      </extLst>
    </cfRule>
  </conditionalFormatting>
  <conditionalFormatting sqref="P58:P59 P20">
    <cfRule type="dataBar" priority="3192">
      <dataBar>
        <cfvo type="min"/>
        <cfvo type="max"/>
        <color rgb="FFFFB628"/>
      </dataBar>
      <extLst>
        <ext xmlns:x14="http://schemas.microsoft.com/office/spreadsheetml/2009/9/main" uri="{B025F937-C7B1-47D3-B67F-A62EFF666E3E}">
          <x14:id>{FCFD32BC-2077-46CB-99E1-1951D8FAC5EC}</x14:id>
        </ext>
      </extLst>
    </cfRule>
  </conditionalFormatting>
  <conditionalFormatting sqref="P61">
    <cfRule type="dataBar" priority="3193">
      <dataBar>
        <cfvo type="min"/>
        <cfvo type="max"/>
        <color rgb="FF008AEF"/>
      </dataBar>
      <extLst>
        <ext xmlns:x14="http://schemas.microsoft.com/office/spreadsheetml/2009/9/main" uri="{B025F937-C7B1-47D3-B67F-A62EFF666E3E}">
          <x14:id>{739D6508-4393-4962-A5B2-85EB6B909F31}</x14:id>
        </ext>
      </extLst>
    </cfRule>
  </conditionalFormatting>
  <conditionalFormatting sqref="P61">
    <cfRule type="dataBar" priority="3194">
      <dataBar>
        <cfvo type="min"/>
        <cfvo type="max"/>
        <color rgb="FFFFB628"/>
      </dataBar>
      <extLst>
        <ext xmlns:x14="http://schemas.microsoft.com/office/spreadsheetml/2009/9/main" uri="{B025F937-C7B1-47D3-B67F-A62EFF666E3E}">
          <x14:id>{EE373F7F-3809-49F8-B382-980975CAA85C}</x14:id>
        </ext>
      </extLst>
    </cfRule>
  </conditionalFormatting>
  <conditionalFormatting sqref="P61">
    <cfRule type="dataBar" priority="3195">
      <dataBar>
        <cfvo type="min"/>
        <cfvo type="max"/>
        <color rgb="FFFFB628"/>
      </dataBar>
      <extLst>
        <ext xmlns:x14="http://schemas.microsoft.com/office/spreadsheetml/2009/9/main" uri="{B025F937-C7B1-47D3-B67F-A62EFF666E3E}">
          <x14:id>{EF49833A-BFAD-450D-9891-2AFF9F183592}</x14:id>
        </ext>
      </extLst>
    </cfRule>
  </conditionalFormatting>
  <conditionalFormatting sqref="P166">
    <cfRule type="dataBar" priority="3196">
      <dataBar>
        <cfvo type="min"/>
        <cfvo type="max"/>
        <color rgb="FF008AEF"/>
      </dataBar>
      <extLst>
        <ext xmlns:x14="http://schemas.microsoft.com/office/spreadsheetml/2009/9/main" uri="{B025F937-C7B1-47D3-B67F-A62EFF666E3E}">
          <x14:id>{65F2091C-2CF6-4382-A562-BA65EE85769C}</x14:id>
        </ext>
      </extLst>
    </cfRule>
  </conditionalFormatting>
  <conditionalFormatting sqref="P166">
    <cfRule type="dataBar" priority="3197">
      <dataBar>
        <cfvo type="min"/>
        <cfvo type="max"/>
        <color rgb="FFFFB628"/>
      </dataBar>
      <extLst>
        <ext xmlns:x14="http://schemas.microsoft.com/office/spreadsheetml/2009/9/main" uri="{B025F937-C7B1-47D3-B67F-A62EFF666E3E}">
          <x14:id>{9CBAA5FE-8297-4C05-BD19-3051789B3ECF}</x14:id>
        </ext>
      </extLst>
    </cfRule>
  </conditionalFormatting>
  <conditionalFormatting sqref="P166">
    <cfRule type="dataBar" priority="3198">
      <dataBar>
        <cfvo type="min"/>
        <cfvo type="max"/>
        <color rgb="FFFFB628"/>
      </dataBar>
      <extLst>
        <ext xmlns:x14="http://schemas.microsoft.com/office/spreadsheetml/2009/9/main" uri="{B025F937-C7B1-47D3-B67F-A62EFF666E3E}">
          <x14:id>{871CD360-DAC5-40A7-A971-546FC2D922F7}</x14:id>
        </ext>
      </extLst>
    </cfRule>
  </conditionalFormatting>
  <conditionalFormatting sqref="P17:P18">
    <cfRule type="dataBar" priority="3202">
      <dataBar>
        <cfvo type="min"/>
        <cfvo type="max"/>
        <color rgb="FF008AEF"/>
      </dataBar>
      <extLst>
        <ext xmlns:x14="http://schemas.microsoft.com/office/spreadsheetml/2009/9/main" uri="{B025F937-C7B1-47D3-B67F-A62EFF666E3E}">
          <x14:id>{8395D2A5-849B-424F-8F37-45946F024C95}</x14:id>
        </ext>
      </extLst>
    </cfRule>
  </conditionalFormatting>
  <conditionalFormatting sqref="P17:P18">
    <cfRule type="dataBar" priority="3203">
      <dataBar>
        <cfvo type="min"/>
        <cfvo type="max"/>
        <color rgb="FFFFB628"/>
      </dataBar>
      <extLst>
        <ext xmlns:x14="http://schemas.microsoft.com/office/spreadsheetml/2009/9/main" uri="{B025F937-C7B1-47D3-B67F-A62EFF666E3E}">
          <x14:id>{085CF87E-B6F6-4A5A-B476-63FC1E0DFA81}</x14:id>
        </ext>
      </extLst>
    </cfRule>
  </conditionalFormatting>
  <conditionalFormatting sqref="P17:P18">
    <cfRule type="dataBar" priority="3204">
      <dataBar>
        <cfvo type="min"/>
        <cfvo type="max"/>
        <color rgb="FFFFB628"/>
      </dataBar>
      <extLst>
        <ext xmlns:x14="http://schemas.microsoft.com/office/spreadsheetml/2009/9/main" uri="{B025F937-C7B1-47D3-B67F-A62EFF666E3E}">
          <x14:id>{6F84F213-1D8C-41FC-864C-7E8AE0F6D538}</x14:id>
        </ext>
      </extLst>
    </cfRule>
  </conditionalFormatting>
  <conditionalFormatting sqref="P205">
    <cfRule type="dataBar" priority="3166">
      <dataBar>
        <cfvo type="min"/>
        <cfvo type="max"/>
        <color rgb="FF008AEF"/>
      </dataBar>
      <extLst>
        <ext xmlns:x14="http://schemas.microsoft.com/office/spreadsheetml/2009/9/main" uri="{B025F937-C7B1-47D3-B67F-A62EFF666E3E}">
          <x14:id>{644F0970-0EEB-4F7C-815A-A13313E661D0}</x14:id>
        </ext>
      </extLst>
    </cfRule>
  </conditionalFormatting>
  <conditionalFormatting sqref="P205">
    <cfRule type="dataBar" priority="3167">
      <dataBar>
        <cfvo type="min"/>
        <cfvo type="max"/>
        <color rgb="FFFFB628"/>
      </dataBar>
      <extLst>
        <ext xmlns:x14="http://schemas.microsoft.com/office/spreadsheetml/2009/9/main" uri="{B025F937-C7B1-47D3-B67F-A62EFF666E3E}">
          <x14:id>{451A1DA4-2B3D-499B-A75A-6CA74C72786E}</x14:id>
        </ext>
      </extLst>
    </cfRule>
  </conditionalFormatting>
  <conditionalFormatting sqref="P205">
    <cfRule type="dataBar" priority="3168">
      <dataBar>
        <cfvo type="min"/>
        <cfvo type="max"/>
        <color rgb="FFFFB628"/>
      </dataBar>
      <extLst>
        <ext xmlns:x14="http://schemas.microsoft.com/office/spreadsheetml/2009/9/main" uri="{B025F937-C7B1-47D3-B67F-A62EFF666E3E}">
          <x14:id>{7548F323-555A-462F-9813-C5FF4809ABDE}</x14:id>
        </ext>
      </extLst>
    </cfRule>
  </conditionalFormatting>
  <conditionalFormatting sqref="P188">
    <cfRule type="dataBar" priority="3205">
      <dataBar>
        <cfvo type="min"/>
        <cfvo type="max"/>
        <color rgb="FF008AEF"/>
      </dataBar>
      <extLst>
        <ext xmlns:x14="http://schemas.microsoft.com/office/spreadsheetml/2009/9/main" uri="{B025F937-C7B1-47D3-B67F-A62EFF666E3E}">
          <x14:id>{0916FC0B-7BD8-4FD5-B1F5-8B4D1E3B194F}</x14:id>
        </ext>
      </extLst>
    </cfRule>
  </conditionalFormatting>
  <conditionalFormatting sqref="P188">
    <cfRule type="dataBar" priority="3206">
      <dataBar>
        <cfvo type="min"/>
        <cfvo type="max"/>
        <color rgb="FFFFB628"/>
      </dataBar>
      <extLst>
        <ext xmlns:x14="http://schemas.microsoft.com/office/spreadsheetml/2009/9/main" uri="{B025F937-C7B1-47D3-B67F-A62EFF666E3E}">
          <x14:id>{F8B98144-C580-4CE3-ADC8-392A79F5A7D7}</x14:id>
        </ext>
      </extLst>
    </cfRule>
  </conditionalFormatting>
  <conditionalFormatting sqref="P188">
    <cfRule type="dataBar" priority="3207">
      <dataBar>
        <cfvo type="min"/>
        <cfvo type="max"/>
        <color rgb="FFFFB628"/>
      </dataBar>
      <extLst>
        <ext xmlns:x14="http://schemas.microsoft.com/office/spreadsheetml/2009/9/main" uri="{B025F937-C7B1-47D3-B67F-A62EFF666E3E}">
          <x14:id>{A0C12BAF-3AC4-444D-B313-745703C4E66F}</x14:id>
        </ext>
      </extLst>
    </cfRule>
  </conditionalFormatting>
  <conditionalFormatting sqref="P194 P197">
    <cfRule type="dataBar" priority="3208">
      <dataBar>
        <cfvo type="min"/>
        <cfvo type="max"/>
        <color rgb="FF008AEF"/>
      </dataBar>
      <extLst>
        <ext xmlns:x14="http://schemas.microsoft.com/office/spreadsheetml/2009/9/main" uri="{B025F937-C7B1-47D3-B67F-A62EFF666E3E}">
          <x14:id>{1E377779-9A1E-4F84-8DB0-BA0D90F18BA0}</x14:id>
        </ext>
      </extLst>
    </cfRule>
  </conditionalFormatting>
  <conditionalFormatting sqref="P194 P197">
    <cfRule type="dataBar" priority="3209">
      <dataBar>
        <cfvo type="min"/>
        <cfvo type="max"/>
        <color rgb="FFFFB628"/>
      </dataBar>
      <extLst>
        <ext xmlns:x14="http://schemas.microsoft.com/office/spreadsheetml/2009/9/main" uri="{B025F937-C7B1-47D3-B67F-A62EFF666E3E}">
          <x14:id>{8F463719-DD08-4ACD-818A-D4DEF73C66DD}</x14:id>
        </ext>
      </extLst>
    </cfRule>
  </conditionalFormatting>
  <conditionalFormatting sqref="P194 P197">
    <cfRule type="dataBar" priority="3210">
      <dataBar>
        <cfvo type="min"/>
        <cfvo type="max"/>
        <color rgb="FFFFB628"/>
      </dataBar>
      <extLst>
        <ext xmlns:x14="http://schemas.microsoft.com/office/spreadsheetml/2009/9/main" uri="{B025F937-C7B1-47D3-B67F-A62EFF666E3E}">
          <x14:id>{410E014A-F033-4399-9B02-2C3B4BD3407A}</x14:id>
        </ext>
      </extLst>
    </cfRule>
  </conditionalFormatting>
  <conditionalFormatting sqref="P189:P191">
    <cfRule type="dataBar" priority="3214">
      <dataBar>
        <cfvo type="min"/>
        <cfvo type="max"/>
        <color rgb="FF008AEF"/>
      </dataBar>
      <extLst>
        <ext xmlns:x14="http://schemas.microsoft.com/office/spreadsheetml/2009/9/main" uri="{B025F937-C7B1-47D3-B67F-A62EFF666E3E}">
          <x14:id>{B69FE57B-B610-4A04-8CCD-1BDECCE22D30}</x14:id>
        </ext>
      </extLst>
    </cfRule>
  </conditionalFormatting>
  <conditionalFormatting sqref="P189:P191">
    <cfRule type="dataBar" priority="3215">
      <dataBar>
        <cfvo type="min"/>
        <cfvo type="max"/>
        <color rgb="FFFFB628"/>
      </dataBar>
      <extLst>
        <ext xmlns:x14="http://schemas.microsoft.com/office/spreadsheetml/2009/9/main" uri="{B025F937-C7B1-47D3-B67F-A62EFF666E3E}">
          <x14:id>{54A4A1E5-893E-4001-972A-AEA89DD1427B}</x14:id>
        </ext>
      </extLst>
    </cfRule>
  </conditionalFormatting>
  <conditionalFormatting sqref="P189:P191">
    <cfRule type="dataBar" priority="3216">
      <dataBar>
        <cfvo type="min"/>
        <cfvo type="max"/>
        <color rgb="FFFFB628"/>
      </dataBar>
      <extLst>
        <ext xmlns:x14="http://schemas.microsoft.com/office/spreadsheetml/2009/9/main" uri="{B025F937-C7B1-47D3-B67F-A62EFF666E3E}">
          <x14:id>{065AE08D-5465-4F89-A7EB-560FBF1BE61D}</x14:id>
        </ext>
      </extLst>
    </cfRule>
  </conditionalFormatting>
  <conditionalFormatting sqref="P181">
    <cfRule type="dataBar" priority="3217">
      <dataBar>
        <cfvo type="min"/>
        <cfvo type="max"/>
        <color rgb="FF008AEF"/>
      </dataBar>
      <extLst>
        <ext xmlns:x14="http://schemas.microsoft.com/office/spreadsheetml/2009/9/main" uri="{B025F937-C7B1-47D3-B67F-A62EFF666E3E}">
          <x14:id>{34055BB9-B02D-4DFB-88B3-1ED79B6DC5B5}</x14:id>
        </ext>
      </extLst>
    </cfRule>
  </conditionalFormatting>
  <conditionalFormatting sqref="P181">
    <cfRule type="dataBar" priority="3218">
      <dataBar>
        <cfvo type="min"/>
        <cfvo type="max"/>
        <color rgb="FFFFB628"/>
      </dataBar>
      <extLst>
        <ext xmlns:x14="http://schemas.microsoft.com/office/spreadsheetml/2009/9/main" uri="{B025F937-C7B1-47D3-B67F-A62EFF666E3E}">
          <x14:id>{ADA71F75-D957-4A09-B78E-156FB83C2F51}</x14:id>
        </ext>
      </extLst>
    </cfRule>
  </conditionalFormatting>
  <conditionalFormatting sqref="P181">
    <cfRule type="dataBar" priority="3219">
      <dataBar>
        <cfvo type="min"/>
        <cfvo type="max"/>
        <color rgb="FFFFB628"/>
      </dataBar>
      <extLst>
        <ext xmlns:x14="http://schemas.microsoft.com/office/spreadsheetml/2009/9/main" uri="{B025F937-C7B1-47D3-B67F-A62EFF666E3E}">
          <x14:id>{51765E25-9787-4048-B09D-D0C6A326B500}</x14:id>
        </ext>
      </extLst>
    </cfRule>
  </conditionalFormatting>
  <conditionalFormatting sqref="P93">
    <cfRule type="dataBar" priority="3220">
      <dataBar>
        <cfvo type="min"/>
        <cfvo type="max"/>
        <color rgb="FF008AEF"/>
      </dataBar>
      <extLst>
        <ext xmlns:x14="http://schemas.microsoft.com/office/spreadsheetml/2009/9/main" uri="{B025F937-C7B1-47D3-B67F-A62EFF666E3E}">
          <x14:id>{9FC818A9-A937-4C72-B5A2-5A701AB86E46}</x14:id>
        </ext>
      </extLst>
    </cfRule>
  </conditionalFormatting>
  <conditionalFormatting sqref="P93">
    <cfRule type="dataBar" priority="3221">
      <dataBar>
        <cfvo type="min"/>
        <cfvo type="max"/>
        <color rgb="FFFFB628"/>
      </dataBar>
      <extLst>
        <ext xmlns:x14="http://schemas.microsoft.com/office/spreadsheetml/2009/9/main" uri="{B025F937-C7B1-47D3-B67F-A62EFF666E3E}">
          <x14:id>{6E027BB7-A8DA-4942-B268-83CBB9968D0A}</x14:id>
        </ext>
      </extLst>
    </cfRule>
  </conditionalFormatting>
  <conditionalFormatting sqref="P93">
    <cfRule type="dataBar" priority="3222">
      <dataBar>
        <cfvo type="min"/>
        <cfvo type="max"/>
        <color rgb="FFFFB628"/>
      </dataBar>
      <extLst>
        <ext xmlns:x14="http://schemas.microsoft.com/office/spreadsheetml/2009/9/main" uri="{B025F937-C7B1-47D3-B67F-A62EFF666E3E}">
          <x14:id>{A31AD309-F0E5-4B0F-8F81-D32B23348F4C}</x14:id>
        </ext>
      </extLst>
    </cfRule>
  </conditionalFormatting>
  <conditionalFormatting sqref="P218">
    <cfRule type="dataBar" priority="3133">
      <dataBar>
        <cfvo type="min"/>
        <cfvo type="max"/>
        <color rgb="FF008AEF"/>
      </dataBar>
      <extLst>
        <ext xmlns:x14="http://schemas.microsoft.com/office/spreadsheetml/2009/9/main" uri="{B025F937-C7B1-47D3-B67F-A62EFF666E3E}">
          <x14:id>{14A0EFEA-1281-4AE4-AF1D-FCA76C893F6B}</x14:id>
        </ext>
      </extLst>
    </cfRule>
  </conditionalFormatting>
  <conditionalFormatting sqref="P218">
    <cfRule type="dataBar" priority="3134">
      <dataBar>
        <cfvo type="min"/>
        <cfvo type="max"/>
        <color rgb="FFFFB628"/>
      </dataBar>
      <extLst>
        <ext xmlns:x14="http://schemas.microsoft.com/office/spreadsheetml/2009/9/main" uri="{B025F937-C7B1-47D3-B67F-A62EFF666E3E}">
          <x14:id>{5E3FA78B-9546-4A59-AEFC-353C8256CD4A}</x14:id>
        </ext>
      </extLst>
    </cfRule>
  </conditionalFormatting>
  <conditionalFormatting sqref="P218">
    <cfRule type="dataBar" priority="3135">
      <dataBar>
        <cfvo type="min"/>
        <cfvo type="max"/>
        <color rgb="FFFFB628"/>
      </dataBar>
      <extLst>
        <ext xmlns:x14="http://schemas.microsoft.com/office/spreadsheetml/2009/9/main" uri="{B025F937-C7B1-47D3-B67F-A62EFF666E3E}">
          <x14:id>{C8AD86A0-E188-4DF0-A0C6-7905456EC93B}</x14:id>
        </ext>
      </extLst>
    </cfRule>
  </conditionalFormatting>
  <conditionalFormatting sqref="P219">
    <cfRule type="dataBar" priority="3130">
      <dataBar>
        <cfvo type="min"/>
        <cfvo type="max"/>
        <color rgb="FF008AEF"/>
      </dataBar>
      <extLst>
        <ext xmlns:x14="http://schemas.microsoft.com/office/spreadsheetml/2009/9/main" uri="{B025F937-C7B1-47D3-B67F-A62EFF666E3E}">
          <x14:id>{D8C165DD-A01B-4693-B931-A1C6E4ABA73D}</x14:id>
        </ext>
      </extLst>
    </cfRule>
  </conditionalFormatting>
  <conditionalFormatting sqref="P219">
    <cfRule type="dataBar" priority="3131">
      <dataBar>
        <cfvo type="min"/>
        <cfvo type="max"/>
        <color rgb="FFFFB628"/>
      </dataBar>
      <extLst>
        <ext xmlns:x14="http://schemas.microsoft.com/office/spreadsheetml/2009/9/main" uri="{B025F937-C7B1-47D3-B67F-A62EFF666E3E}">
          <x14:id>{608D41D9-D25D-4E41-9CAD-17D9A2CFC487}</x14:id>
        </ext>
      </extLst>
    </cfRule>
  </conditionalFormatting>
  <conditionalFormatting sqref="P219">
    <cfRule type="dataBar" priority="3132">
      <dataBar>
        <cfvo type="min"/>
        <cfvo type="max"/>
        <color rgb="FFFFB628"/>
      </dataBar>
      <extLst>
        <ext xmlns:x14="http://schemas.microsoft.com/office/spreadsheetml/2009/9/main" uri="{B025F937-C7B1-47D3-B67F-A62EFF666E3E}">
          <x14:id>{98A5CE7D-32B0-4E12-B814-0CB928190C87}</x14:id>
        </ext>
      </extLst>
    </cfRule>
  </conditionalFormatting>
  <conditionalFormatting sqref="P220">
    <cfRule type="dataBar" priority="3127">
      <dataBar>
        <cfvo type="min"/>
        <cfvo type="max"/>
        <color rgb="FF008AEF"/>
      </dataBar>
      <extLst>
        <ext xmlns:x14="http://schemas.microsoft.com/office/spreadsheetml/2009/9/main" uri="{B025F937-C7B1-47D3-B67F-A62EFF666E3E}">
          <x14:id>{8FD3A31F-C6A9-4760-86DB-79888405D694}</x14:id>
        </ext>
      </extLst>
    </cfRule>
  </conditionalFormatting>
  <conditionalFormatting sqref="P220">
    <cfRule type="dataBar" priority="3128">
      <dataBar>
        <cfvo type="min"/>
        <cfvo type="max"/>
        <color rgb="FFFFB628"/>
      </dataBar>
      <extLst>
        <ext xmlns:x14="http://schemas.microsoft.com/office/spreadsheetml/2009/9/main" uri="{B025F937-C7B1-47D3-B67F-A62EFF666E3E}">
          <x14:id>{9852456D-4717-4623-B644-DC7B2B917CFF}</x14:id>
        </ext>
      </extLst>
    </cfRule>
  </conditionalFormatting>
  <conditionalFormatting sqref="P220">
    <cfRule type="dataBar" priority="3129">
      <dataBar>
        <cfvo type="min"/>
        <cfvo type="max"/>
        <color rgb="FFFFB628"/>
      </dataBar>
      <extLst>
        <ext xmlns:x14="http://schemas.microsoft.com/office/spreadsheetml/2009/9/main" uri="{B025F937-C7B1-47D3-B67F-A62EFF666E3E}">
          <x14:id>{0FD5095B-3DA5-48C3-97AC-272DF193EDA1}</x14:id>
        </ext>
      </extLst>
    </cfRule>
  </conditionalFormatting>
  <conditionalFormatting sqref="P221">
    <cfRule type="dataBar" priority="3124">
      <dataBar>
        <cfvo type="min"/>
        <cfvo type="max"/>
        <color rgb="FF008AEF"/>
      </dataBar>
      <extLst>
        <ext xmlns:x14="http://schemas.microsoft.com/office/spreadsheetml/2009/9/main" uri="{B025F937-C7B1-47D3-B67F-A62EFF666E3E}">
          <x14:id>{7EFA8BEA-4BA9-430C-90F5-048AF85F4485}</x14:id>
        </ext>
      </extLst>
    </cfRule>
  </conditionalFormatting>
  <conditionalFormatting sqref="P221">
    <cfRule type="dataBar" priority="3125">
      <dataBar>
        <cfvo type="min"/>
        <cfvo type="max"/>
        <color rgb="FFFFB628"/>
      </dataBar>
      <extLst>
        <ext xmlns:x14="http://schemas.microsoft.com/office/spreadsheetml/2009/9/main" uri="{B025F937-C7B1-47D3-B67F-A62EFF666E3E}">
          <x14:id>{689EC7F0-65A6-4520-882B-BAEDE34295E4}</x14:id>
        </ext>
      </extLst>
    </cfRule>
  </conditionalFormatting>
  <conditionalFormatting sqref="P221">
    <cfRule type="dataBar" priority="3126">
      <dataBar>
        <cfvo type="min"/>
        <cfvo type="max"/>
        <color rgb="FFFFB628"/>
      </dataBar>
      <extLst>
        <ext xmlns:x14="http://schemas.microsoft.com/office/spreadsheetml/2009/9/main" uri="{B025F937-C7B1-47D3-B67F-A62EFF666E3E}">
          <x14:id>{407CF018-68ED-4814-B19C-324C47A358C1}</x14:id>
        </ext>
      </extLst>
    </cfRule>
  </conditionalFormatting>
  <conditionalFormatting sqref="P123:P124">
    <cfRule type="dataBar" priority="3112">
      <dataBar>
        <cfvo type="min"/>
        <cfvo type="max"/>
        <color rgb="FF008AEF"/>
      </dataBar>
      <extLst>
        <ext xmlns:x14="http://schemas.microsoft.com/office/spreadsheetml/2009/9/main" uri="{B025F937-C7B1-47D3-B67F-A62EFF666E3E}">
          <x14:id>{08D89BD0-F9AB-477B-ACBF-3694F25E5F51}</x14:id>
        </ext>
      </extLst>
    </cfRule>
  </conditionalFormatting>
  <conditionalFormatting sqref="P123:P124">
    <cfRule type="dataBar" priority="3113">
      <dataBar>
        <cfvo type="min"/>
        <cfvo type="max"/>
        <color rgb="FFFFB628"/>
      </dataBar>
      <extLst>
        <ext xmlns:x14="http://schemas.microsoft.com/office/spreadsheetml/2009/9/main" uri="{B025F937-C7B1-47D3-B67F-A62EFF666E3E}">
          <x14:id>{891C1B45-51B4-4206-B435-81A72D03DEEA}</x14:id>
        </ext>
      </extLst>
    </cfRule>
  </conditionalFormatting>
  <conditionalFormatting sqref="P123:P124">
    <cfRule type="dataBar" priority="3114">
      <dataBar>
        <cfvo type="min"/>
        <cfvo type="max"/>
        <color rgb="FFFFB628"/>
      </dataBar>
      <extLst>
        <ext xmlns:x14="http://schemas.microsoft.com/office/spreadsheetml/2009/9/main" uri="{B025F937-C7B1-47D3-B67F-A62EFF666E3E}">
          <x14:id>{B72F7BB7-ADFB-4044-A85F-E6DE25AF8E86}</x14:id>
        </ext>
      </extLst>
    </cfRule>
  </conditionalFormatting>
  <conditionalFormatting sqref="P180">
    <cfRule type="dataBar" priority="3106">
      <dataBar>
        <cfvo type="min"/>
        <cfvo type="max"/>
        <color rgb="FF008AEF"/>
      </dataBar>
      <extLst>
        <ext xmlns:x14="http://schemas.microsoft.com/office/spreadsheetml/2009/9/main" uri="{B025F937-C7B1-47D3-B67F-A62EFF666E3E}">
          <x14:id>{64D62FFE-CCFB-402C-9531-4EEDCDBD4491}</x14:id>
        </ext>
      </extLst>
    </cfRule>
  </conditionalFormatting>
  <conditionalFormatting sqref="P180">
    <cfRule type="dataBar" priority="3107">
      <dataBar>
        <cfvo type="min"/>
        <cfvo type="max"/>
        <color rgb="FFFFB628"/>
      </dataBar>
      <extLst>
        <ext xmlns:x14="http://schemas.microsoft.com/office/spreadsheetml/2009/9/main" uri="{B025F937-C7B1-47D3-B67F-A62EFF666E3E}">
          <x14:id>{1C426554-352E-4E13-B202-2385AC6DC524}</x14:id>
        </ext>
      </extLst>
    </cfRule>
  </conditionalFormatting>
  <conditionalFormatting sqref="P180">
    <cfRule type="dataBar" priority="3108">
      <dataBar>
        <cfvo type="min"/>
        <cfvo type="max"/>
        <color rgb="FFFFB628"/>
      </dataBar>
      <extLst>
        <ext xmlns:x14="http://schemas.microsoft.com/office/spreadsheetml/2009/9/main" uri="{B025F937-C7B1-47D3-B67F-A62EFF666E3E}">
          <x14:id>{969D1C36-685E-422E-9D6C-3212D120C0CA}</x14:id>
        </ext>
      </extLst>
    </cfRule>
  </conditionalFormatting>
  <conditionalFormatting sqref="P199">
    <cfRule type="dataBar" priority="3100">
      <dataBar>
        <cfvo type="min"/>
        <cfvo type="max"/>
        <color rgb="FF008AEF"/>
      </dataBar>
      <extLst>
        <ext xmlns:x14="http://schemas.microsoft.com/office/spreadsheetml/2009/9/main" uri="{B025F937-C7B1-47D3-B67F-A62EFF666E3E}">
          <x14:id>{3490CF78-7B19-4EFA-B4B1-3F7641DD7466}</x14:id>
        </ext>
      </extLst>
    </cfRule>
  </conditionalFormatting>
  <conditionalFormatting sqref="P199">
    <cfRule type="dataBar" priority="3101">
      <dataBar>
        <cfvo type="min"/>
        <cfvo type="max"/>
        <color rgb="FFFFB628"/>
      </dataBar>
      <extLst>
        <ext xmlns:x14="http://schemas.microsoft.com/office/spreadsheetml/2009/9/main" uri="{B025F937-C7B1-47D3-B67F-A62EFF666E3E}">
          <x14:id>{D095426F-3432-4576-9D98-1B1D50C113CB}</x14:id>
        </ext>
      </extLst>
    </cfRule>
  </conditionalFormatting>
  <conditionalFormatting sqref="P199">
    <cfRule type="dataBar" priority="3102">
      <dataBar>
        <cfvo type="min"/>
        <cfvo type="max"/>
        <color rgb="FFFFB628"/>
      </dataBar>
      <extLst>
        <ext xmlns:x14="http://schemas.microsoft.com/office/spreadsheetml/2009/9/main" uri="{B025F937-C7B1-47D3-B67F-A62EFF666E3E}">
          <x14:id>{06BEB39E-D94D-4051-A931-7B7FA78B1007}</x14:id>
        </ext>
      </extLst>
    </cfRule>
  </conditionalFormatting>
  <conditionalFormatting sqref="P200">
    <cfRule type="dataBar" priority="3097">
      <dataBar>
        <cfvo type="min"/>
        <cfvo type="max"/>
        <color rgb="FF008AEF"/>
      </dataBar>
      <extLst>
        <ext xmlns:x14="http://schemas.microsoft.com/office/spreadsheetml/2009/9/main" uri="{B025F937-C7B1-47D3-B67F-A62EFF666E3E}">
          <x14:id>{92377F31-B252-41C5-8F0C-22B03875A59C}</x14:id>
        </ext>
      </extLst>
    </cfRule>
  </conditionalFormatting>
  <conditionalFormatting sqref="P200">
    <cfRule type="dataBar" priority="3098">
      <dataBar>
        <cfvo type="min"/>
        <cfvo type="max"/>
        <color rgb="FFFFB628"/>
      </dataBar>
      <extLst>
        <ext xmlns:x14="http://schemas.microsoft.com/office/spreadsheetml/2009/9/main" uri="{B025F937-C7B1-47D3-B67F-A62EFF666E3E}">
          <x14:id>{83B27964-F252-4171-8610-80074879DDA1}</x14:id>
        </ext>
      </extLst>
    </cfRule>
  </conditionalFormatting>
  <conditionalFormatting sqref="P200">
    <cfRule type="dataBar" priority="3099">
      <dataBar>
        <cfvo type="min"/>
        <cfvo type="max"/>
        <color rgb="FFFFB628"/>
      </dataBar>
      <extLst>
        <ext xmlns:x14="http://schemas.microsoft.com/office/spreadsheetml/2009/9/main" uri="{B025F937-C7B1-47D3-B67F-A62EFF666E3E}">
          <x14:id>{0F016580-8C10-4186-94EB-BEA78BB13F0F}</x14:id>
        </ext>
      </extLst>
    </cfRule>
  </conditionalFormatting>
  <conditionalFormatting sqref="P193">
    <cfRule type="dataBar" priority="3091">
      <dataBar>
        <cfvo type="min"/>
        <cfvo type="max"/>
        <color rgb="FF008AEF"/>
      </dataBar>
      <extLst>
        <ext xmlns:x14="http://schemas.microsoft.com/office/spreadsheetml/2009/9/main" uri="{B025F937-C7B1-47D3-B67F-A62EFF666E3E}">
          <x14:id>{BCD1392C-95AD-4ADA-9288-CE4B273248C0}</x14:id>
        </ext>
      </extLst>
    </cfRule>
  </conditionalFormatting>
  <conditionalFormatting sqref="P193">
    <cfRule type="dataBar" priority="3092">
      <dataBar>
        <cfvo type="min"/>
        <cfvo type="max"/>
        <color rgb="FFFFB628"/>
      </dataBar>
      <extLst>
        <ext xmlns:x14="http://schemas.microsoft.com/office/spreadsheetml/2009/9/main" uri="{B025F937-C7B1-47D3-B67F-A62EFF666E3E}">
          <x14:id>{809246C8-2D1F-4BDF-A7E7-ADCC92B0FF9B}</x14:id>
        </ext>
      </extLst>
    </cfRule>
  </conditionalFormatting>
  <conditionalFormatting sqref="P193">
    <cfRule type="dataBar" priority="3093">
      <dataBar>
        <cfvo type="min"/>
        <cfvo type="max"/>
        <color rgb="FFFFB628"/>
      </dataBar>
      <extLst>
        <ext xmlns:x14="http://schemas.microsoft.com/office/spreadsheetml/2009/9/main" uri="{B025F937-C7B1-47D3-B67F-A62EFF666E3E}">
          <x14:id>{6050F4C9-8007-45E7-8A61-D7BBCBD02671}</x14:id>
        </ext>
      </extLst>
    </cfRule>
  </conditionalFormatting>
  <conditionalFormatting sqref="P192">
    <cfRule type="dataBar" priority="3094">
      <dataBar>
        <cfvo type="min"/>
        <cfvo type="max"/>
        <color rgb="FF008AEF"/>
      </dataBar>
      <extLst>
        <ext xmlns:x14="http://schemas.microsoft.com/office/spreadsheetml/2009/9/main" uri="{B025F937-C7B1-47D3-B67F-A62EFF666E3E}">
          <x14:id>{5CEB8C21-F6AE-4E91-9DBF-69C78080C9BD}</x14:id>
        </ext>
      </extLst>
    </cfRule>
  </conditionalFormatting>
  <conditionalFormatting sqref="P192">
    <cfRule type="dataBar" priority="3095">
      <dataBar>
        <cfvo type="min"/>
        <cfvo type="max"/>
        <color rgb="FFFFB628"/>
      </dataBar>
      <extLst>
        <ext xmlns:x14="http://schemas.microsoft.com/office/spreadsheetml/2009/9/main" uri="{B025F937-C7B1-47D3-B67F-A62EFF666E3E}">
          <x14:id>{271DED98-DC77-476E-B314-A6FCB834087B}</x14:id>
        </ext>
      </extLst>
    </cfRule>
  </conditionalFormatting>
  <conditionalFormatting sqref="P192">
    <cfRule type="dataBar" priority="3096">
      <dataBar>
        <cfvo type="min"/>
        <cfvo type="max"/>
        <color rgb="FFFFB628"/>
      </dataBar>
      <extLst>
        <ext xmlns:x14="http://schemas.microsoft.com/office/spreadsheetml/2009/9/main" uri="{B025F937-C7B1-47D3-B67F-A62EFF666E3E}">
          <x14:id>{5598EA91-ED8D-4006-BFB9-0DA2828512AC}</x14:id>
        </ext>
      </extLst>
    </cfRule>
  </conditionalFormatting>
  <conditionalFormatting sqref="P195">
    <cfRule type="dataBar" priority="3088">
      <dataBar>
        <cfvo type="min"/>
        <cfvo type="max"/>
        <color rgb="FF008AEF"/>
      </dataBar>
      <extLst>
        <ext xmlns:x14="http://schemas.microsoft.com/office/spreadsheetml/2009/9/main" uri="{B025F937-C7B1-47D3-B67F-A62EFF666E3E}">
          <x14:id>{94A4040C-D306-44B1-862D-609B8547B232}</x14:id>
        </ext>
      </extLst>
    </cfRule>
  </conditionalFormatting>
  <conditionalFormatting sqref="P195">
    <cfRule type="dataBar" priority="3089">
      <dataBar>
        <cfvo type="min"/>
        <cfvo type="max"/>
        <color rgb="FFFFB628"/>
      </dataBar>
      <extLst>
        <ext xmlns:x14="http://schemas.microsoft.com/office/spreadsheetml/2009/9/main" uri="{B025F937-C7B1-47D3-B67F-A62EFF666E3E}">
          <x14:id>{BC20B64A-E087-42BA-8502-B847573F849B}</x14:id>
        </ext>
      </extLst>
    </cfRule>
  </conditionalFormatting>
  <conditionalFormatting sqref="P195">
    <cfRule type="dataBar" priority="3090">
      <dataBar>
        <cfvo type="min"/>
        <cfvo type="max"/>
        <color rgb="FFFFB628"/>
      </dataBar>
      <extLst>
        <ext xmlns:x14="http://schemas.microsoft.com/office/spreadsheetml/2009/9/main" uri="{B025F937-C7B1-47D3-B67F-A62EFF666E3E}">
          <x14:id>{689AFA24-64BA-4BB6-909C-C03C58D4C6F1}</x14:id>
        </ext>
      </extLst>
    </cfRule>
  </conditionalFormatting>
  <conditionalFormatting sqref="P196">
    <cfRule type="dataBar" priority="3085">
      <dataBar>
        <cfvo type="min"/>
        <cfvo type="max"/>
        <color rgb="FF008AEF"/>
      </dataBar>
      <extLst>
        <ext xmlns:x14="http://schemas.microsoft.com/office/spreadsheetml/2009/9/main" uri="{B025F937-C7B1-47D3-B67F-A62EFF666E3E}">
          <x14:id>{F972023D-3B6A-472C-A2E4-DC8DEE4A37DF}</x14:id>
        </ext>
      </extLst>
    </cfRule>
  </conditionalFormatting>
  <conditionalFormatting sqref="P196">
    <cfRule type="dataBar" priority="3086">
      <dataBar>
        <cfvo type="min"/>
        <cfvo type="max"/>
        <color rgb="FFFFB628"/>
      </dataBar>
      <extLst>
        <ext xmlns:x14="http://schemas.microsoft.com/office/spreadsheetml/2009/9/main" uri="{B025F937-C7B1-47D3-B67F-A62EFF666E3E}">
          <x14:id>{7B717A26-1DAC-4F7C-8A74-4F7B21CC5BD5}</x14:id>
        </ext>
      </extLst>
    </cfRule>
  </conditionalFormatting>
  <conditionalFormatting sqref="P196">
    <cfRule type="dataBar" priority="3087">
      <dataBar>
        <cfvo type="min"/>
        <cfvo type="max"/>
        <color rgb="FFFFB628"/>
      </dataBar>
      <extLst>
        <ext xmlns:x14="http://schemas.microsoft.com/office/spreadsheetml/2009/9/main" uri="{B025F937-C7B1-47D3-B67F-A62EFF666E3E}">
          <x14:id>{1228E652-167E-4E83-8F0D-15979E68A75B}</x14:id>
        </ext>
      </extLst>
    </cfRule>
  </conditionalFormatting>
  <conditionalFormatting sqref="P198">
    <cfRule type="dataBar" priority="3082">
      <dataBar>
        <cfvo type="min"/>
        <cfvo type="max"/>
        <color rgb="FF008AEF"/>
      </dataBar>
      <extLst>
        <ext xmlns:x14="http://schemas.microsoft.com/office/spreadsheetml/2009/9/main" uri="{B025F937-C7B1-47D3-B67F-A62EFF666E3E}">
          <x14:id>{FEDECE36-4D9C-4C81-A7D7-B144D1A024A3}</x14:id>
        </ext>
      </extLst>
    </cfRule>
  </conditionalFormatting>
  <conditionalFormatting sqref="P198">
    <cfRule type="dataBar" priority="3083">
      <dataBar>
        <cfvo type="min"/>
        <cfvo type="max"/>
        <color rgb="FFFFB628"/>
      </dataBar>
      <extLst>
        <ext xmlns:x14="http://schemas.microsoft.com/office/spreadsheetml/2009/9/main" uri="{B025F937-C7B1-47D3-B67F-A62EFF666E3E}">
          <x14:id>{7B501CA9-5C96-435B-8A38-6E6E8D355CAA}</x14:id>
        </ext>
      </extLst>
    </cfRule>
  </conditionalFormatting>
  <conditionalFormatting sqref="P198">
    <cfRule type="dataBar" priority="3084">
      <dataBar>
        <cfvo type="min"/>
        <cfvo type="max"/>
        <color rgb="FFFFB628"/>
      </dataBar>
      <extLst>
        <ext xmlns:x14="http://schemas.microsoft.com/office/spreadsheetml/2009/9/main" uri="{B025F937-C7B1-47D3-B67F-A62EFF666E3E}">
          <x14:id>{48D21DAE-CBA4-4C38-B68D-465FB6CD6E4F}</x14:id>
        </ext>
      </extLst>
    </cfRule>
  </conditionalFormatting>
  <conditionalFormatting sqref="P203">
    <cfRule type="dataBar" priority="3079">
      <dataBar>
        <cfvo type="min"/>
        <cfvo type="max"/>
        <color rgb="FF008AEF"/>
      </dataBar>
      <extLst>
        <ext xmlns:x14="http://schemas.microsoft.com/office/spreadsheetml/2009/9/main" uri="{B025F937-C7B1-47D3-B67F-A62EFF666E3E}">
          <x14:id>{9F5D0D54-A32D-413C-8443-08D01082B12E}</x14:id>
        </ext>
      </extLst>
    </cfRule>
  </conditionalFormatting>
  <conditionalFormatting sqref="P203">
    <cfRule type="dataBar" priority="3080">
      <dataBar>
        <cfvo type="min"/>
        <cfvo type="max"/>
        <color rgb="FFFFB628"/>
      </dataBar>
      <extLst>
        <ext xmlns:x14="http://schemas.microsoft.com/office/spreadsheetml/2009/9/main" uri="{B025F937-C7B1-47D3-B67F-A62EFF666E3E}">
          <x14:id>{16DB6C84-3833-48EF-9AA7-19F29BBDB0D0}</x14:id>
        </ext>
      </extLst>
    </cfRule>
  </conditionalFormatting>
  <conditionalFormatting sqref="P203">
    <cfRule type="dataBar" priority="3081">
      <dataBar>
        <cfvo type="min"/>
        <cfvo type="max"/>
        <color rgb="FFFFB628"/>
      </dataBar>
      <extLst>
        <ext xmlns:x14="http://schemas.microsoft.com/office/spreadsheetml/2009/9/main" uri="{B025F937-C7B1-47D3-B67F-A62EFF666E3E}">
          <x14:id>{DDDEAB08-4314-42D2-BB71-BDEABFB0A9DC}</x14:id>
        </ext>
      </extLst>
    </cfRule>
  </conditionalFormatting>
  <conditionalFormatting sqref="O18">
    <cfRule type="dataBar" priority="3019">
      <dataBar>
        <cfvo type="min"/>
        <cfvo type="max"/>
        <color rgb="FF008AEF"/>
      </dataBar>
      <extLst>
        <ext xmlns:x14="http://schemas.microsoft.com/office/spreadsheetml/2009/9/main" uri="{B025F937-C7B1-47D3-B67F-A62EFF666E3E}">
          <x14:id>{A5556E22-1E34-4FE8-9D57-019272D26694}</x14:id>
        </ext>
      </extLst>
    </cfRule>
    <cfRule type="dataBar" priority="3020">
      <dataBar>
        <cfvo type="min"/>
        <cfvo type="max"/>
        <color rgb="FFFFB628"/>
      </dataBar>
      <extLst>
        <ext xmlns:x14="http://schemas.microsoft.com/office/spreadsheetml/2009/9/main" uri="{B025F937-C7B1-47D3-B67F-A62EFF666E3E}">
          <x14:id>{F2229727-004B-492E-A994-CED9128AF86A}</x14:id>
        </ext>
      </extLst>
    </cfRule>
    <cfRule type="dataBar" priority="3021">
      <dataBar>
        <cfvo type="min"/>
        <cfvo type="max"/>
        <color rgb="FFFFB628"/>
      </dataBar>
      <extLst>
        <ext xmlns:x14="http://schemas.microsoft.com/office/spreadsheetml/2009/9/main" uri="{B025F937-C7B1-47D3-B67F-A62EFF666E3E}">
          <x14:id>{3B6E29A0-10FD-46CB-BAF4-A767601532A9}</x14:id>
        </ext>
      </extLst>
    </cfRule>
  </conditionalFormatting>
  <conditionalFormatting sqref="O58">
    <cfRule type="dataBar" priority="3022">
      <dataBar>
        <cfvo type="min"/>
        <cfvo type="max"/>
        <color rgb="FF008AEF"/>
      </dataBar>
      <extLst>
        <ext xmlns:x14="http://schemas.microsoft.com/office/spreadsheetml/2009/9/main" uri="{B025F937-C7B1-47D3-B67F-A62EFF666E3E}">
          <x14:id>{F5AC08CF-960C-4059-894B-257C76C33BEF}</x14:id>
        </ext>
      </extLst>
    </cfRule>
    <cfRule type="dataBar" priority="3023">
      <dataBar>
        <cfvo type="min"/>
        <cfvo type="max"/>
        <color rgb="FFFFB628"/>
      </dataBar>
      <extLst>
        <ext xmlns:x14="http://schemas.microsoft.com/office/spreadsheetml/2009/9/main" uri="{B025F937-C7B1-47D3-B67F-A62EFF666E3E}">
          <x14:id>{E130B270-ACB4-4477-8168-1956836898CC}</x14:id>
        </ext>
      </extLst>
    </cfRule>
    <cfRule type="dataBar" priority="3024">
      <dataBar>
        <cfvo type="min"/>
        <cfvo type="max"/>
        <color rgb="FFFFB628"/>
      </dataBar>
      <extLst>
        <ext xmlns:x14="http://schemas.microsoft.com/office/spreadsheetml/2009/9/main" uri="{B025F937-C7B1-47D3-B67F-A62EFF666E3E}">
          <x14:id>{2225A96E-5471-40CD-B32E-735E236B6867}</x14:id>
        </ext>
      </extLst>
    </cfRule>
  </conditionalFormatting>
  <conditionalFormatting sqref="O20">
    <cfRule type="dataBar" priority="3025">
      <dataBar>
        <cfvo type="min"/>
        <cfvo type="max"/>
        <color rgb="FF008AEF"/>
      </dataBar>
      <extLst>
        <ext xmlns:x14="http://schemas.microsoft.com/office/spreadsheetml/2009/9/main" uri="{B025F937-C7B1-47D3-B67F-A62EFF666E3E}">
          <x14:id>{CD682EC9-BFB3-4662-A5B3-2A8E007CBE7F}</x14:id>
        </ext>
      </extLst>
    </cfRule>
    <cfRule type="dataBar" priority="3026">
      <dataBar>
        <cfvo type="min"/>
        <cfvo type="max"/>
        <color rgb="FFFFB628"/>
      </dataBar>
      <extLst>
        <ext xmlns:x14="http://schemas.microsoft.com/office/spreadsheetml/2009/9/main" uri="{B025F937-C7B1-47D3-B67F-A62EFF666E3E}">
          <x14:id>{ADE33C2A-AF81-4143-8E7B-CD1D87031854}</x14:id>
        </ext>
      </extLst>
    </cfRule>
    <cfRule type="dataBar" priority="3027">
      <dataBar>
        <cfvo type="min"/>
        <cfvo type="max"/>
        <color rgb="FFFFB628"/>
      </dataBar>
      <extLst>
        <ext xmlns:x14="http://schemas.microsoft.com/office/spreadsheetml/2009/9/main" uri="{B025F937-C7B1-47D3-B67F-A62EFF666E3E}">
          <x14:id>{ADA0527F-4D7E-4630-9498-51CFBAA581DC}</x14:id>
        </ext>
      </extLst>
    </cfRule>
  </conditionalFormatting>
  <conditionalFormatting sqref="O59">
    <cfRule type="dataBar" priority="3013">
      <dataBar>
        <cfvo type="min"/>
        <cfvo type="max"/>
        <color rgb="FF008AEF"/>
      </dataBar>
      <extLst>
        <ext xmlns:x14="http://schemas.microsoft.com/office/spreadsheetml/2009/9/main" uri="{B025F937-C7B1-47D3-B67F-A62EFF666E3E}">
          <x14:id>{0A0543A8-A9C2-4F2F-B9CC-8CC4A75A23BC}</x14:id>
        </ext>
      </extLst>
    </cfRule>
    <cfRule type="dataBar" priority="3014">
      <dataBar>
        <cfvo type="min"/>
        <cfvo type="max"/>
        <color rgb="FFFFB628"/>
      </dataBar>
      <extLst>
        <ext xmlns:x14="http://schemas.microsoft.com/office/spreadsheetml/2009/9/main" uri="{B025F937-C7B1-47D3-B67F-A62EFF666E3E}">
          <x14:id>{1D6837B6-52E1-4175-9066-6F4167A7CF5A}</x14:id>
        </ext>
      </extLst>
    </cfRule>
    <cfRule type="dataBar" priority="3015">
      <dataBar>
        <cfvo type="min"/>
        <cfvo type="max"/>
        <color rgb="FFFFB628"/>
      </dataBar>
      <extLst>
        <ext xmlns:x14="http://schemas.microsoft.com/office/spreadsheetml/2009/9/main" uri="{B025F937-C7B1-47D3-B67F-A62EFF666E3E}">
          <x14:id>{5B3913B1-E58A-4D52-8B9D-84FB496641A7}</x14:id>
        </ext>
      </extLst>
    </cfRule>
  </conditionalFormatting>
  <conditionalFormatting sqref="O21">
    <cfRule type="dataBar" priority="3028">
      <dataBar>
        <cfvo type="min"/>
        <cfvo type="max"/>
        <color rgb="FF008AEF"/>
      </dataBar>
      <extLst>
        <ext xmlns:x14="http://schemas.microsoft.com/office/spreadsheetml/2009/9/main" uri="{B025F937-C7B1-47D3-B67F-A62EFF666E3E}">
          <x14:id>{E2E8111B-85E9-4462-AF08-2F21DADE1E3F}</x14:id>
        </ext>
      </extLst>
    </cfRule>
    <cfRule type="dataBar" priority="3029">
      <dataBar>
        <cfvo type="min"/>
        <cfvo type="max"/>
        <color rgb="FFFFB628"/>
      </dataBar>
      <extLst>
        <ext xmlns:x14="http://schemas.microsoft.com/office/spreadsheetml/2009/9/main" uri="{B025F937-C7B1-47D3-B67F-A62EFF666E3E}">
          <x14:id>{75CBADEC-20BC-4741-85D7-44BF51FB4FFC}</x14:id>
        </ext>
      </extLst>
    </cfRule>
    <cfRule type="dataBar" priority="3030">
      <dataBar>
        <cfvo type="min"/>
        <cfvo type="max"/>
        <color rgb="FFFFB628"/>
      </dataBar>
      <extLst>
        <ext xmlns:x14="http://schemas.microsoft.com/office/spreadsheetml/2009/9/main" uri="{B025F937-C7B1-47D3-B67F-A62EFF666E3E}">
          <x14:id>{7F3B2E03-C239-438E-859B-A1B4497E747D}</x14:id>
        </ext>
      </extLst>
    </cfRule>
  </conditionalFormatting>
  <conditionalFormatting sqref="O22">
    <cfRule type="dataBar" priority="3031">
      <dataBar>
        <cfvo type="min"/>
        <cfvo type="max"/>
        <color rgb="FF008AEF"/>
      </dataBar>
      <extLst>
        <ext xmlns:x14="http://schemas.microsoft.com/office/spreadsheetml/2009/9/main" uri="{B025F937-C7B1-47D3-B67F-A62EFF666E3E}">
          <x14:id>{46DC7A51-D95E-4D6E-B6E9-C32E11CF3F17}</x14:id>
        </ext>
      </extLst>
    </cfRule>
    <cfRule type="dataBar" priority="3032">
      <dataBar>
        <cfvo type="min"/>
        <cfvo type="max"/>
        <color rgb="FFFFB628"/>
      </dataBar>
      <extLst>
        <ext xmlns:x14="http://schemas.microsoft.com/office/spreadsheetml/2009/9/main" uri="{B025F937-C7B1-47D3-B67F-A62EFF666E3E}">
          <x14:id>{4327CD87-2F4E-40BF-865D-278EFCF6E47C}</x14:id>
        </ext>
      </extLst>
    </cfRule>
    <cfRule type="dataBar" priority="3033">
      <dataBar>
        <cfvo type="min"/>
        <cfvo type="max"/>
        <color rgb="FFFFB628"/>
      </dataBar>
      <extLst>
        <ext xmlns:x14="http://schemas.microsoft.com/office/spreadsheetml/2009/9/main" uri="{B025F937-C7B1-47D3-B67F-A62EFF666E3E}">
          <x14:id>{E9C4A295-E875-4370-BBC2-28D803081824}</x14:id>
        </ext>
      </extLst>
    </cfRule>
  </conditionalFormatting>
  <conditionalFormatting sqref="O25">
    <cfRule type="dataBar" priority="3034">
      <dataBar>
        <cfvo type="min"/>
        <cfvo type="max"/>
        <color rgb="FF008AEF"/>
      </dataBar>
      <extLst>
        <ext xmlns:x14="http://schemas.microsoft.com/office/spreadsheetml/2009/9/main" uri="{B025F937-C7B1-47D3-B67F-A62EFF666E3E}">
          <x14:id>{1A65FCA8-FA6C-4C2E-ABF0-C839935F320F}</x14:id>
        </ext>
      </extLst>
    </cfRule>
    <cfRule type="dataBar" priority="3035">
      <dataBar>
        <cfvo type="min"/>
        <cfvo type="max"/>
        <color rgb="FFFFB628"/>
      </dataBar>
      <extLst>
        <ext xmlns:x14="http://schemas.microsoft.com/office/spreadsheetml/2009/9/main" uri="{B025F937-C7B1-47D3-B67F-A62EFF666E3E}">
          <x14:id>{2A368B55-F38E-473F-9336-7EFFD7074497}</x14:id>
        </ext>
      </extLst>
    </cfRule>
    <cfRule type="dataBar" priority="3036">
      <dataBar>
        <cfvo type="min"/>
        <cfvo type="max"/>
        <color rgb="FFFFB628"/>
      </dataBar>
      <extLst>
        <ext xmlns:x14="http://schemas.microsoft.com/office/spreadsheetml/2009/9/main" uri="{B025F937-C7B1-47D3-B67F-A62EFF666E3E}">
          <x14:id>{73F4771E-1415-4B43-90BB-19872349D949}</x14:id>
        </ext>
      </extLst>
    </cfRule>
  </conditionalFormatting>
  <conditionalFormatting sqref="O72">
    <cfRule type="dataBar" priority="3037">
      <dataBar>
        <cfvo type="min"/>
        <cfvo type="max"/>
        <color rgb="FF008AEF"/>
      </dataBar>
      <extLst>
        <ext xmlns:x14="http://schemas.microsoft.com/office/spreadsheetml/2009/9/main" uri="{B025F937-C7B1-47D3-B67F-A62EFF666E3E}">
          <x14:id>{49389CC1-1BD1-4268-AB48-F9DBDAD51A15}</x14:id>
        </ext>
      </extLst>
    </cfRule>
    <cfRule type="dataBar" priority="3038">
      <dataBar>
        <cfvo type="min"/>
        <cfvo type="max"/>
        <color rgb="FFFFB628"/>
      </dataBar>
      <extLst>
        <ext xmlns:x14="http://schemas.microsoft.com/office/spreadsheetml/2009/9/main" uri="{B025F937-C7B1-47D3-B67F-A62EFF666E3E}">
          <x14:id>{D5E5D483-AE44-489E-A6BB-FD4E38893F12}</x14:id>
        </ext>
      </extLst>
    </cfRule>
    <cfRule type="dataBar" priority="3039">
      <dataBar>
        <cfvo type="min"/>
        <cfvo type="max"/>
        <color rgb="FFFFB628"/>
      </dataBar>
      <extLst>
        <ext xmlns:x14="http://schemas.microsoft.com/office/spreadsheetml/2009/9/main" uri="{B025F937-C7B1-47D3-B67F-A62EFF666E3E}">
          <x14:id>{CE76C941-7C19-442F-9761-6497B87829BF}</x14:id>
        </ext>
      </extLst>
    </cfRule>
  </conditionalFormatting>
  <conditionalFormatting sqref="O74">
    <cfRule type="dataBar" priority="3043">
      <dataBar>
        <cfvo type="min"/>
        <cfvo type="max"/>
        <color rgb="FF008AEF"/>
      </dataBar>
      <extLst>
        <ext xmlns:x14="http://schemas.microsoft.com/office/spreadsheetml/2009/9/main" uri="{B025F937-C7B1-47D3-B67F-A62EFF666E3E}">
          <x14:id>{71DF5568-5A12-467B-8282-3213324D8242}</x14:id>
        </ext>
      </extLst>
    </cfRule>
    <cfRule type="dataBar" priority="3044">
      <dataBar>
        <cfvo type="min"/>
        <cfvo type="max"/>
        <color rgb="FFFFB628"/>
      </dataBar>
      <extLst>
        <ext xmlns:x14="http://schemas.microsoft.com/office/spreadsheetml/2009/9/main" uri="{B025F937-C7B1-47D3-B67F-A62EFF666E3E}">
          <x14:id>{204A6C32-B02D-4045-9EEE-F6EAC04A7E4B}</x14:id>
        </ext>
      </extLst>
    </cfRule>
    <cfRule type="dataBar" priority="3045">
      <dataBar>
        <cfvo type="min"/>
        <cfvo type="max"/>
        <color rgb="FFFFB628"/>
      </dataBar>
      <extLst>
        <ext xmlns:x14="http://schemas.microsoft.com/office/spreadsheetml/2009/9/main" uri="{B025F937-C7B1-47D3-B67F-A62EFF666E3E}">
          <x14:id>{CBECAB5C-D16C-45D7-B7CA-1EEBB1BAD06F}</x14:id>
        </ext>
      </extLst>
    </cfRule>
  </conditionalFormatting>
  <conditionalFormatting sqref="O75">
    <cfRule type="dataBar" priority="3046">
      <dataBar>
        <cfvo type="min"/>
        <cfvo type="max"/>
        <color rgb="FF008AEF"/>
      </dataBar>
      <extLst>
        <ext xmlns:x14="http://schemas.microsoft.com/office/spreadsheetml/2009/9/main" uri="{B025F937-C7B1-47D3-B67F-A62EFF666E3E}">
          <x14:id>{D1C3550A-8242-4D70-902C-0B9AB5579176}</x14:id>
        </ext>
      </extLst>
    </cfRule>
    <cfRule type="dataBar" priority="3047">
      <dataBar>
        <cfvo type="min"/>
        <cfvo type="max"/>
        <color rgb="FFFFB628"/>
      </dataBar>
      <extLst>
        <ext xmlns:x14="http://schemas.microsoft.com/office/spreadsheetml/2009/9/main" uri="{B025F937-C7B1-47D3-B67F-A62EFF666E3E}">
          <x14:id>{7C2971DE-0779-411F-9AE1-8F29FAC0193E}</x14:id>
        </ext>
      </extLst>
    </cfRule>
    <cfRule type="dataBar" priority="3048">
      <dataBar>
        <cfvo type="min"/>
        <cfvo type="max"/>
        <color rgb="FFFFB628"/>
      </dataBar>
      <extLst>
        <ext xmlns:x14="http://schemas.microsoft.com/office/spreadsheetml/2009/9/main" uri="{B025F937-C7B1-47D3-B67F-A62EFF666E3E}">
          <x14:id>{49F83D9C-8BA6-4FEB-AEB8-E0C6D5A80504}</x14:id>
        </ext>
      </extLst>
    </cfRule>
  </conditionalFormatting>
  <conditionalFormatting sqref="O93">
    <cfRule type="dataBar" priority="3004">
      <dataBar>
        <cfvo type="min"/>
        <cfvo type="max"/>
        <color rgb="FF008AEF"/>
      </dataBar>
      <extLst>
        <ext xmlns:x14="http://schemas.microsoft.com/office/spreadsheetml/2009/9/main" uri="{B025F937-C7B1-47D3-B67F-A62EFF666E3E}">
          <x14:id>{ACA05795-F941-4CA4-834C-D3E36A7790C5}</x14:id>
        </ext>
      </extLst>
    </cfRule>
    <cfRule type="dataBar" priority="3005">
      <dataBar>
        <cfvo type="min"/>
        <cfvo type="max"/>
        <color rgb="FFFFB628"/>
      </dataBar>
      <extLst>
        <ext xmlns:x14="http://schemas.microsoft.com/office/spreadsheetml/2009/9/main" uri="{B025F937-C7B1-47D3-B67F-A62EFF666E3E}">
          <x14:id>{803B5F05-41E0-4227-9A67-A154616FB366}</x14:id>
        </ext>
      </extLst>
    </cfRule>
    <cfRule type="dataBar" priority="3006">
      <dataBar>
        <cfvo type="min"/>
        <cfvo type="max"/>
        <color rgb="FFFFB628"/>
      </dataBar>
      <extLst>
        <ext xmlns:x14="http://schemas.microsoft.com/office/spreadsheetml/2009/9/main" uri="{B025F937-C7B1-47D3-B67F-A62EFF666E3E}">
          <x14:id>{3CB2BC14-B078-4A42-A6A6-F0DB6CE64CBE}</x14:id>
        </ext>
      </extLst>
    </cfRule>
  </conditionalFormatting>
  <conditionalFormatting sqref="O94">
    <cfRule type="dataBar" priority="3052">
      <dataBar>
        <cfvo type="min"/>
        <cfvo type="max"/>
        <color rgb="FF008AEF"/>
      </dataBar>
      <extLst>
        <ext xmlns:x14="http://schemas.microsoft.com/office/spreadsheetml/2009/9/main" uri="{B025F937-C7B1-47D3-B67F-A62EFF666E3E}">
          <x14:id>{55C3319F-771C-489F-8EB7-BD5BDD3A7516}</x14:id>
        </ext>
      </extLst>
    </cfRule>
    <cfRule type="dataBar" priority="3053">
      <dataBar>
        <cfvo type="min"/>
        <cfvo type="max"/>
        <color rgb="FFFFB628"/>
      </dataBar>
      <extLst>
        <ext xmlns:x14="http://schemas.microsoft.com/office/spreadsheetml/2009/9/main" uri="{B025F937-C7B1-47D3-B67F-A62EFF666E3E}">
          <x14:id>{07F6CD84-4B4F-4A19-B1FC-B831F9F949D0}</x14:id>
        </ext>
      </extLst>
    </cfRule>
    <cfRule type="dataBar" priority="3054">
      <dataBar>
        <cfvo type="min"/>
        <cfvo type="max"/>
        <color rgb="FFFFB628"/>
      </dataBar>
      <extLst>
        <ext xmlns:x14="http://schemas.microsoft.com/office/spreadsheetml/2009/9/main" uri="{B025F937-C7B1-47D3-B67F-A62EFF666E3E}">
          <x14:id>{EE34328D-1721-4299-BB9D-5A472EFC0DA0}</x14:id>
        </ext>
      </extLst>
    </cfRule>
  </conditionalFormatting>
  <conditionalFormatting sqref="O96">
    <cfRule type="dataBar" priority="3058">
      <dataBar>
        <cfvo type="min"/>
        <cfvo type="max"/>
        <color rgb="FF008AEF"/>
      </dataBar>
      <extLst>
        <ext xmlns:x14="http://schemas.microsoft.com/office/spreadsheetml/2009/9/main" uri="{B025F937-C7B1-47D3-B67F-A62EFF666E3E}">
          <x14:id>{DF94736D-4B0F-4ED8-9407-748DDAFFEE4D}</x14:id>
        </ext>
      </extLst>
    </cfRule>
    <cfRule type="dataBar" priority="3059">
      <dataBar>
        <cfvo type="min"/>
        <cfvo type="max"/>
        <color rgb="FFFFB628"/>
      </dataBar>
      <extLst>
        <ext xmlns:x14="http://schemas.microsoft.com/office/spreadsheetml/2009/9/main" uri="{B025F937-C7B1-47D3-B67F-A62EFF666E3E}">
          <x14:id>{38B02E23-EC7F-445E-B74A-E13B34FDAE58}</x14:id>
        </ext>
      </extLst>
    </cfRule>
    <cfRule type="dataBar" priority="3060">
      <dataBar>
        <cfvo type="min"/>
        <cfvo type="max"/>
        <color rgb="FFFFB628"/>
      </dataBar>
      <extLst>
        <ext xmlns:x14="http://schemas.microsoft.com/office/spreadsheetml/2009/9/main" uri="{B025F937-C7B1-47D3-B67F-A62EFF666E3E}">
          <x14:id>{A39631E1-7319-4250-A7A0-795C02CB7E43}</x14:id>
        </ext>
      </extLst>
    </cfRule>
  </conditionalFormatting>
  <conditionalFormatting sqref="O102">
    <cfRule type="dataBar" priority="3061">
      <dataBar>
        <cfvo type="min"/>
        <cfvo type="max"/>
        <color rgb="FF008AEF"/>
      </dataBar>
      <extLst>
        <ext xmlns:x14="http://schemas.microsoft.com/office/spreadsheetml/2009/9/main" uri="{B025F937-C7B1-47D3-B67F-A62EFF666E3E}">
          <x14:id>{3430C916-ED27-4DB5-9553-A2E32D61CF64}</x14:id>
        </ext>
      </extLst>
    </cfRule>
    <cfRule type="dataBar" priority="3062">
      <dataBar>
        <cfvo type="min"/>
        <cfvo type="max"/>
        <color rgb="FFFFB628"/>
      </dataBar>
      <extLst>
        <ext xmlns:x14="http://schemas.microsoft.com/office/spreadsheetml/2009/9/main" uri="{B025F937-C7B1-47D3-B67F-A62EFF666E3E}">
          <x14:id>{AF6393B9-B323-4743-A270-5C3FA229E66C}</x14:id>
        </ext>
      </extLst>
    </cfRule>
    <cfRule type="dataBar" priority="3063">
      <dataBar>
        <cfvo type="min"/>
        <cfvo type="max"/>
        <color rgb="FFFFB628"/>
      </dataBar>
      <extLst>
        <ext xmlns:x14="http://schemas.microsoft.com/office/spreadsheetml/2009/9/main" uri="{B025F937-C7B1-47D3-B67F-A62EFF666E3E}">
          <x14:id>{08E3A131-BA98-4D15-AC49-F318FBCE04EF}</x14:id>
        </ext>
      </extLst>
    </cfRule>
  </conditionalFormatting>
  <conditionalFormatting sqref="O103">
    <cfRule type="dataBar" priority="3064">
      <dataBar>
        <cfvo type="min"/>
        <cfvo type="max"/>
        <color rgb="FF008AEF"/>
      </dataBar>
      <extLst>
        <ext xmlns:x14="http://schemas.microsoft.com/office/spreadsheetml/2009/9/main" uri="{B025F937-C7B1-47D3-B67F-A62EFF666E3E}">
          <x14:id>{BC645E84-A4EB-4EF8-93A8-0B88A5E11580}</x14:id>
        </ext>
      </extLst>
    </cfRule>
    <cfRule type="dataBar" priority="3065">
      <dataBar>
        <cfvo type="min"/>
        <cfvo type="max"/>
        <color rgb="FFFFB628"/>
      </dataBar>
      <extLst>
        <ext xmlns:x14="http://schemas.microsoft.com/office/spreadsheetml/2009/9/main" uri="{B025F937-C7B1-47D3-B67F-A62EFF666E3E}">
          <x14:id>{297460A5-8B47-48D0-A5B6-10C54C84A5C6}</x14:id>
        </ext>
      </extLst>
    </cfRule>
    <cfRule type="dataBar" priority="3066">
      <dataBar>
        <cfvo type="min"/>
        <cfvo type="max"/>
        <color rgb="FFFFB628"/>
      </dataBar>
      <extLst>
        <ext xmlns:x14="http://schemas.microsoft.com/office/spreadsheetml/2009/9/main" uri="{B025F937-C7B1-47D3-B67F-A62EFF666E3E}">
          <x14:id>{761A4DA6-1C52-4998-A502-75CA001BF5E8}</x14:id>
        </ext>
      </extLst>
    </cfRule>
  </conditionalFormatting>
  <conditionalFormatting sqref="O104">
    <cfRule type="dataBar" priority="2920">
      <dataBar>
        <cfvo type="min"/>
        <cfvo type="max"/>
        <color rgb="FF008AEF"/>
      </dataBar>
      <extLst>
        <ext xmlns:x14="http://schemas.microsoft.com/office/spreadsheetml/2009/9/main" uri="{B025F937-C7B1-47D3-B67F-A62EFF666E3E}">
          <x14:id>{74AFFD4F-2B90-4257-9FD7-8FBEA1173E9B}</x14:id>
        </ext>
      </extLst>
    </cfRule>
    <cfRule type="dataBar" priority="2921">
      <dataBar>
        <cfvo type="min"/>
        <cfvo type="max"/>
        <color rgb="FFFFB628"/>
      </dataBar>
      <extLst>
        <ext xmlns:x14="http://schemas.microsoft.com/office/spreadsheetml/2009/9/main" uri="{B025F937-C7B1-47D3-B67F-A62EFF666E3E}">
          <x14:id>{8A1CF14F-B0FB-4612-AD76-8ECB6AAAEF28}</x14:id>
        </ext>
      </extLst>
    </cfRule>
    <cfRule type="dataBar" priority="2922">
      <dataBar>
        <cfvo type="min"/>
        <cfvo type="max"/>
        <color rgb="FFFFB628"/>
      </dataBar>
      <extLst>
        <ext xmlns:x14="http://schemas.microsoft.com/office/spreadsheetml/2009/9/main" uri="{B025F937-C7B1-47D3-B67F-A62EFF666E3E}">
          <x14:id>{D7BC59E5-2DC7-4B7B-BA7E-C3D7642AB124}</x14:id>
        </ext>
      </extLst>
    </cfRule>
  </conditionalFormatting>
  <conditionalFormatting sqref="O105">
    <cfRule type="dataBar" priority="3067">
      <dataBar>
        <cfvo type="min"/>
        <cfvo type="max"/>
        <color rgb="FF008AEF"/>
      </dataBar>
      <extLst>
        <ext xmlns:x14="http://schemas.microsoft.com/office/spreadsheetml/2009/9/main" uri="{B025F937-C7B1-47D3-B67F-A62EFF666E3E}">
          <x14:id>{FA4761B7-C1FC-4E76-BC87-D11443BBF1AC}</x14:id>
        </ext>
      </extLst>
    </cfRule>
    <cfRule type="dataBar" priority="3068">
      <dataBar>
        <cfvo type="min"/>
        <cfvo type="max"/>
        <color rgb="FFFFB628"/>
      </dataBar>
      <extLst>
        <ext xmlns:x14="http://schemas.microsoft.com/office/spreadsheetml/2009/9/main" uri="{B025F937-C7B1-47D3-B67F-A62EFF666E3E}">
          <x14:id>{FD47F1B6-515B-4A15-A816-66FD51CAFA2B}</x14:id>
        </ext>
      </extLst>
    </cfRule>
    <cfRule type="dataBar" priority="3069">
      <dataBar>
        <cfvo type="min"/>
        <cfvo type="max"/>
        <color rgb="FFFFB628"/>
      </dataBar>
      <extLst>
        <ext xmlns:x14="http://schemas.microsoft.com/office/spreadsheetml/2009/9/main" uri="{B025F937-C7B1-47D3-B67F-A62EFF666E3E}">
          <x14:id>{EB149DDB-E2FC-41D9-85FA-6E9F5EB959A4}</x14:id>
        </ext>
      </extLst>
    </cfRule>
  </conditionalFormatting>
  <conditionalFormatting sqref="O132">
    <cfRule type="dataBar" priority="2902">
      <dataBar>
        <cfvo type="min"/>
        <cfvo type="max"/>
        <color rgb="FF008AEF"/>
      </dataBar>
      <extLst>
        <ext xmlns:x14="http://schemas.microsoft.com/office/spreadsheetml/2009/9/main" uri="{B025F937-C7B1-47D3-B67F-A62EFF666E3E}">
          <x14:id>{F326D8E9-AB54-4D07-B306-16A8B1EBEDEC}</x14:id>
        </ext>
      </extLst>
    </cfRule>
    <cfRule type="dataBar" priority="2903">
      <dataBar>
        <cfvo type="min"/>
        <cfvo type="max"/>
        <color rgb="FFFFB628"/>
      </dataBar>
      <extLst>
        <ext xmlns:x14="http://schemas.microsoft.com/office/spreadsheetml/2009/9/main" uri="{B025F937-C7B1-47D3-B67F-A62EFF666E3E}">
          <x14:id>{2D0E157A-C8A2-4146-BB54-3893FFF95E69}</x14:id>
        </ext>
      </extLst>
    </cfRule>
    <cfRule type="dataBar" priority="2904">
      <dataBar>
        <cfvo type="min"/>
        <cfvo type="max"/>
        <color rgb="FFFFB628"/>
      </dataBar>
      <extLst>
        <ext xmlns:x14="http://schemas.microsoft.com/office/spreadsheetml/2009/9/main" uri="{B025F937-C7B1-47D3-B67F-A62EFF666E3E}">
          <x14:id>{8922886F-47B3-47D0-B78D-3593C9D58A37}</x14:id>
        </ext>
      </extLst>
    </cfRule>
  </conditionalFormatting>
  <conditionalFormatting sqref="O138">
    <cfRule type="dataBar" priority="3070">
      <dataBar>
        <cfvo type="min"/>
        <cfvo type="max"/>
        <color rgb="FF008AEF"/>
      </dataBar>
      <extLst>
        <ext xmlns:x14="http://schemas.microsoft.com/office/spreadsheetml/2009/9/main" uri="{B025F937-C7B1-47D3-B67F-A62EFF666E3E}">
          <x14:id>{C5246691-FAA3-4E0D-9E4C-025F2B8130B3}</x14:id>
        </ext>
      </extLst>
    </cfRule>
    <cfRule type="dataBar" priority="3071">
      <dataBar>
        <cfvo type="min"/>
        <cfvo type="max"/>
        <color rgb="FFFFB628"/>
      </dataBar>
      <extLst>
        <ext xmlns:x14="http://schemas.microsoft.com/office/spreadsheetml/2009/9/main" uri="{B025F937-C7B1-47D3-B67F-A62EFF666E3E}">
          <x14:id>{61D5B9BE-71A6-45FB-B29D-157353DC98E1}</x14:id>
        </ext>
      </extLst>
    </cfRule>
    <cfRule type="dataBar" priority="3072">
      <dataBar>
        <cfvo type="min"/>
        <cfvo type="max"/>
        <color rgb="FFFFB628"/>
      </dataBar>
      <extLst>
        <ext xmlns:x14="http://schemas.microsoft.com/office/spreadsheetml/2009/9/main" uri="{B025F937-C7B1-47D3-B67F-A62EFF666E3E}">
          <x14:id>{C0FB12AA-21CE-4F79-BC28-3E0E26299384}</x14:id>
        </ext>
      </extLst>
    </cfRule>
  </conditionalFormatting>
  <conditionalFormatting sqref="O140">
    <cfRule type="dataBar" priority="2917">
      <dataBar>
        <cfvo type="min"/>
        <cfvo type="max"/>
        <color rgb="FF008AEF"/>
      </dataBar>
      <extLst>
        <ext xmlns:x14="http://schemas.microsoft.com/office/spreadsheetml/2009/9/main" uri="{B025F937-C7B1-47D3-B67F-A62EFF666E3E}">
          <x14:id>{0A1F081D-E72E-42BD-A607-692312027666}</x14:id>
        </ext>
      </extLst>
    </cfRule>
    <cfRule type="dataBar" priority="2918">
      <dataBar>
        <cfvo type="min"/>
        <cfvo type="max"/>
        <color rgb="FFFFB628"/>
      </dataBar>
      <extLst>
        <ext xmlns:x14="http://schemas.microsoft.com/office/spreadsheetml/2009/9/main" uri="{B025F937-C7B1-47D3-B67F-A62EFF666E3E}">
          <x14:id>{69F100E9-AF91-4E6D-B4A8-69977A9AF745}</x14:id>
        </ext>
      </extLst>
    </cfRule>
    <cfRule type="dataBar" priority="2919">
      <dataBar>
        <cfvo type="min"/>
        <cfvo type="max"/>
        <color rgb="FFFFB628"/>
      </dataBar>
      <extLst>
        <ext xmlns:x14="http://schemas.microsoft.com/office/spreadsheetml/2009/9/main" uri="{B025F937-C7B1-47D3-B67F-A62EFF666E3E}">
          <x14:id>{638E56D5-2428-447C-930F-3F786C5D7A9A}</x14:id>
        </ext>
      </extLst>
    </cfRule>
  </conditionalFormatting>
  <conditionalFormatting sqref="O181">
    <cfRule type="dataBar" priority="3001">
      <dataBar>
        <cfvo type="min"/>
        <cfvo type="max"/>
        <color rgb="FF008AEF"/>
      </dataBar>
      <extLst>
        <ext xmlns:x14="http://schemas.microsoft.com/office/spreadsheetml/2009/9/main" uri="{B025F937-C7B1-47D3-B67F-A62EFF666E3E}">
          <x14:id>{611AF7B7-712F-41A1-B181-8708C35FCC52}</x14:id>
        </ext>
      </extLst>
    </cfRule>
    <cfRule type="dataBar" priority="3002">
      <dataBar>
        <cfvo type="min"/>
        <cfvo type="max"/>
        <color rgb="FFFFB628"/>
      </dataBar>
      <extLst>
        <ext xmlns:x14="http://schemas.microsoft.com/office/spreadsheetml/2009/9/main" uri="{B025F937-C7B1-47D3-B67F-A62EFF666E3E}">
          <x14:id>{1FF865E5-A68E-40C3-8AF1-B69AC393868D}</x14:id>
        </ext>
      </extLst>
    </cfRule>
    <cfRule type="dataBar" priority="3003">
      <dataBar>
        <cfvo type="min"/>
        <cfvo type="max"/>
        <color rgb="FFFFB628"/>
      </dataBar>
      <extLst>
        <ext xmlns:x14="http://schemas.microsoft.com/office/spreadsheetml/2009/9/main" uri="{B025F937-C7B1-47D3-B67F-A62EFF666E3E}">
          <x14:id>{F8A3F82E-439D-4A42-B7FA-76D9B0C316B9}</x14:id>
        </ext>
      </extLst>
    </cfRule>
  </conditionalFormatting>
  <conditionalFormatting sqref="O186">
    <cfRule type="dataBar" priority="2983">
      <dataBar>
        <cfvo type="min"/>
        <cfvo type="max"/>
        <color rgb="FF008AEF"/>
      </dataBar>
      <extLst>
        <ext xmlns:x14="http://schemas.microsoft.com/office/spreadsheetml/2009/9/main" uri="{B025F937-C7B1-47D3-B67F-A62EFF666E3E}">
          <x14:id>{7E52213F-926A-4219-9F7E-7E57B4DE5D8D}</x14:id>
        </ext>
      </extLst>
    </cfRule>
    <cfRule type="dataBar" priority="2984">
      <dataBar>
        <cfvo type="min"/>
        <cfvo type="max"/>
        <color rgb="FFFFB628"/>
      </dataBar>
      <extLst>
        <ext xmlns:x14="http://schemas.microsoft.com/office/spreadsheetml/2009/9/main" uri="{B025F937-C7B1-47D3-B67F-A62EFF666E3E}">
          <x14:id>{AC3D5A56-FC0A-4D1A-93DA-B4ED96CF8671}</x14:id>
        </ext>
      </extLst>
    </cfRule>
    <cfRule type="dataBar" priority="2985">
      <dataBar>
        <cfvo type="min"/>
        <cfvo type="max"/>
        <color rgb="FFFFB628"/>
      </dataBar>
      <extLst>
        <ext xmlns:x14="http://schemas.microsoft.com/office/spreadsheetml/2009/9/main" uri="{B025F937-C7B1-47D3-B67F-A62EFF666E3E}">
          <x14:id>{7E752885-4E85-4F08-86B1-283690F27921}</x14:id>
        </ext>
      </extLst>
    </cfRule>
  </conditionalFormatting>
  <conditionalFormatting sqref="O199">
    <cfRule type="dataBar" priority="2986">
      <dataBar>
        <cfvo type="min"/>
        <cfvo type="max"/>
        <color rgb="FF008AEF"/>
      </dataBar>
      <extLst>
        <ext xmlns:x14="http://schemas.microsoft.com/office/spreadsheetml/2009/9/main" uri="{B025F937-C7B1-47D3-B67F-A62EFF666E3E}">
          <x14:id>{84C050E6-026A-4E8E-A368-C826843DF4A5}</x14:id>
        </ext>
      </extLst>
    </cfRule>
    <cfRule type="dataBar" priority="2987">
      <dataBar>
        <cfvo type="min"/>
        <cfvo type="max"/>
        <color rgb="FFFFB628"/>
      </dataBar>
      <extLst>
        <ext xmlns:x14="http://schemas.microsoft.com/office/spreadsheetml/2009/9/main" uri="{B025F937-C7B1-47D3-B67F-A62EFF666E3E}">
          <x14:id>{168BEDBE-0043-4F4F-9949-23E53975461B}</x14:id>
        </ext>
      </extLst>
    </cfRule>
    <cfRule type="dataBar" priority="2988">
      <dataBar>
        <cfvo type="min"/>
        <cfvo type="max"/>
        <color rgb="FFFFB628"/>
      </dataBar>
      <extLst>
        <ext xmlns:x14="http://schemas.microsoft.com/office/spreadsheetml/2009/9/main" uri="{B025F937-C7B1-47D3-B67F-A62EFF666E3E}">
          <x14:id>{C1A2FACD-C696-4818-A3A1-EF5F1A6D668C}</x14:id>
        </ext>
      </extLst>
    </cfRule>
  </conditionalFormatting>
  <conditionalFormatting sqref="O17">
    <cfRule type="dataBar" priority="2975">
      <dataBar>
        <cfvo type="min"/>
        <cfvo type="max"/>
        <color rgb="FFFFB628"/>
      </dataBar>
      <extLst>
        <ext xmlns:x14="http://schemas.microsoft.com/office/spreadsheetml/2009/9/main" uri="{B025F937-C7B1-47D3-B67F-A62EFF666E3E}">
          <x14:id>{B879F1B9-EFB7-48C7-B195-7927246F9580}</x14:id>
        </ext>
      </extLst>
    </cfRule>
    <cfRule type="dataBar" priority="2976">
      <dataBar>
        <cfvo type="min"/>
        <cfvo type="max"/>
        <color rgb="FFFFB628"/>
      </dataBar>
      <extLst>
        <ext xmlns:x14="http://schemas.microsoft.com/office/spreadsheetml/2009/9/main" uri="{B025F937-C7B1-47D3-B67F-A62EFF666E3E}">
          <x14:id>{D19FE080-FF21-4C7C-ABB7-12516AEA85BF}</x14:id>
        </ext>
      </extLst>
    </cfRule>
  </conditionalFormatting>
  <conditionalFormatting sqref="O17">
    <cfRule type="dataBar" priority="2974">
      <dataBar>
        <cfvo type="min"/>
        <cfvo type="max"/>
        <color rgb="FF008AEF"/>
      </dataBar>
      <extLst>
        <ext xmlns:x14="http://schemas.microsoft.com/office/spreadsheetml/2009/9/main" uri="{B025F937-C7B1-47D3-B67F-A62EFF666E3E}">
          <x14:id>{BAC8212C-D900-473C-8A12-846A853B1606}</x14:id>
        </ext>
      </extLst>
    </cfRule>
  </conditionalFormatting>
  <conditionalFormatting sqref="O128">
    <cfRule type="dataBar" priority="2935">
      <dataBar>
        <cfvo type="min"/>
        <cfvo type="max"/>
        <color rgb="FF008AEF"/>
      </dataBar>
      <extLst>
        <ext xmlns:x14="http://schemas.microsoft.com/office/spreadsheetml/2009/9/main" uri="{B025F937-C7B1-47D3-B67F-A62EFF666E3E}">
          <x14:id>{7EEA2EB6-6DAC-442C-9771-2C93F819B5B4}</x14:id>
        </ext>
      </extLst>
    </cfRule>
    <cfRule type="dataBar" priority="2936">
      <dataBar>
        <cfvo type="min"/>
        <cfvo type="max"/>
        <color rgb="FFFFB628"/>
      </dataBar>
      <extLst>
        <ext xmlns:x14="http://schemas.microsoft.com/office/spreadsheetml/2009/9/main" uri="{B025F937-C7B1-47D3-B67F-A62EFF666E3E}">
          <x14:id>{6AF7C31F-1918-4F18-AB11-0507D10B9650}</x14:id>
        </ext>
      </extLst>
    </cfRule>
    <cfRule type="dataBar" priority="2937">
      <dataBar>
        <cfvo type="min"/>
        <cfvo type="max"/>
        <color rgb="FFFFB628"/>
      </dataBar>
      <extLst>
        <ext xmlns:x14="http://schemas.microsoft.com/office/spreadsheetml/2009/9/main" uri="{B025F937-C7B1-47D3-B67F-A62EFF666E3E}">
          <x14:id>{D74C401C-5576-4512-8051-C030CF65B9FD}</x14:id>
        </ext>
      </extLst>
    </cfRule>
  </conditionalFormatting>
  <conditionalFormatting sqref="O166">
    <cfRule type="dataBar" priority="2965">
      <dataBar>
        <cfvo type="min"/>
        <cfvo type="max"/>
        <color rgb="FF008AEF"/>
      </dataBar>
      <extLst>
        <ext xmlns:x14="http://schemas.microsoft.com/office/spreadsheetml/2009/9/main" uri="{B025F937-C7B1-47D3-B67F-A62EFF666E3E}">
          <x14:id>{D0C16923-6A23-43A0-9D58-5B03A6F52F01}</x14:id>
        </ext>
      </extLst>
    </cfRule>
    <cfRule type="dataBar" priority="2966">
      <dataBar>
        <cfvo type="min"/>
        <cfvo type="max"/>
        <color rgb="FFFFB628"/>
      </dataBar>
      <extLst>
        <ext xmlns:x14="http://schemas.microsoft.com/office/spreadsheetml/2009/9/main" uri="{B025F937-C7B1-47D3-B67F-A62EFF666E3E}">
          <x14:id>{49616C05-BD47-4305-BF5C-DCFABAB203E8}</x14:id>
        </ext>
      </extLst>
    </cfRule>
    <cfRule type="dataBar" priority="2967">
      <dataBar>
        <cfvo type="min"/>
        <cfvo type="max"/>
        <color rgb="FFFFB628"/>
      </dataBar>
      <extLst>
        <ext xmlns:x14="http://schemas.microsoft.com/office/spreadsheetml/2009/9/main" uri="{B025F937-C7B1-47D3-B67F-A62EFF666E3E}">
          <x14:id>{F8524FF6-AF4A-484C-8710-4768C66B64A4}</x14:id>
        </ext>
      </extLst>
    </cfRule>
  </conditionalFormatting>
  <conditionalFormatting sqref="O15">
    <cfRule type="dataBar" priority="2941">
      <dataBar>
        <cfvo type="min"/>
        <cfvo type="max"/>
        <color rgb="FF008AEF"/>
      </dataBar>
      <extLst>
        <ext xmlns:x14="http://schemas.microsoft.com/office/spreadsheetml/2009/9/main" uri="{B025F937-C7B1-47D3-B67F-A62EFF666E3E}">
          <x14:id>{7270F78B-EC2F-4D0C-8B5E-31CB1230DD07}</x14:id>
        </ext>
      </extLst>
    </cfRule>
    <cfRule type="dataBar" priority="2942">
      <dataBar>
        <cfvo type="min"/>
        <cfvo type="max"/>
        <color rgb="FFFFB628"/>
      </dataBar>
      <extLst>
        <ext xmlns:x14="http://schemas.microsoft.com/office/spreadsheetml/2009/9/main" uri="{B025F937-C7B1-47D3-B67F-A62EFF666E3E}">
          <x14:id>{91428933-8C6F-4D2D-B790-F17BAAED608C}</x14:id>
        </ext>
      </extLst>
    </cfRule>
    <cfRule type="dataBar" priority="2943">
      <dataBar>
        <cfvo type="min"/>
        <cfvo type="max"/>
        <color rgb="FFFFB628"/>
      </dataBar>
      <extLst>
        <ext xmlns:x14="http://schemas.microsoft.com/office/spreadsheetml/2009/9/main" uri="{B025F937-C7B1-47D3-B67F-A62EFF666E3E}">
          <x14:id>{FA118913-0651-4910-8B0D-2CD24DFFD018}</x14:id>
        </ext>
      </extLst>
    </cfRule>
  </conditionalFormatting>
  <conditionalFormatting sqref="O177">
    <cfRule type="dataBar" priority="2947">
      <dataBar>
        <cfvo type="min"/>
        <cfvo type="max"/>
        <color rgb="FF008AEF"/>
      </dataBar>
      <extLst>
        <ext xmlns:x14="http://schemas.microsoft.com/office/spreadsheetml/2009/9/main" uri="{B025F937-C7B1-47D3-B67F-A62EFF666E3E}">
          <x14:id>{78C4B7E6-52FE-4917-BECF-6034B9D15679}</x14:id>
        </ext>
      </extLst>
    </cfRule>
    <cfRule type="dataBar" priority="2948">
      <dataBar>
        <cfvo type="min"/>
        <cfvo type="max"/>
        <color rgb="FFFFB628"/>
      </dataBar>
      <extLst>
        <ext xmlns:x14="http://schemas.microsoft.com/office/spreadsheetml/2009/9/main" uri="{B025F937-C7B1-47D3-B67F-A62EFF666E3E}">
          <x14:id>{9F4D3571-D84D-428B-92DB-ED11246D86E2}</x14:id>
        </ext>
      </extLst>
    </cfRule>
    <cfRule type="dataBar" priority="2949">
      <dataBar>
        <cfvo type="min"/>
        <cfvo type="max"/>
        <color rgb="FFFFB628"/>
      </dataBar>
      <extLst>
        <ext xmlns:x14="http://schemas.microsoft.com/office/spreadsheetml/2009/9/main" uri="{B025F937-C7B1-47D3-B67F-A62EFF666E3E}">
          <x14:id>{0343C6A0-635D-4FAE-B05A-D073A1A067C4}</x14:id>
        </ext>
      </extLst>
    </cfRule>
  </conditionalFormatting>
  <conditionalFormatting sqref="O180">
    <cfRule type="dataBar" priority="2950">
      <dataBar>
        <cfvo type="min"/>
        <cfvo type="max"/>
        <color rgb="FF008AEF"/>
      </dataBar>
      <extLst>
        <ext xmlns:x14="http://schemas.microsoft.com/office/spreadsheetml/2009/9/main" uri="{B025F937-C7B1-47D3-B67F-A62EFF666E3E}">
          <x14:id>{1C51DD0C-5926-4658-A52F-1A5D6DA303D7}</x14:id>
        </ext>
      </extLst>
    </cfRule>
    <cfRule type="dataBar" priority="2951">
      <dataBar>
        <cfvo type="min"/>
        <cfvo type="max"/>
        <color rgb="FFFFB628"/>
      </dataBar>
      <extLst>
        <ext xmlns:x14="http://schemas.microsoft.com/office/spreadsheetml/2009/9/main" uri="{B025F937-C7B1-47D3-B67F-A62EFF666E3E}">
          <x14:id>{F7584423-CDDA-4FF2-8BF4-88D8E31A5770}</x14:id>
        </ext>
      </extLst>
    </cfRule>
    <cfRule type="dataBar" priority="2952">
      <dataBar>
        <cfvo type="min"/>
        <cfvo type="max"/>
        <color rgb="FFFFB628"/>
      </dataBar>
      <extLst>
        <ext xmlns:x14="http://schemas.microsoft.com/office/spreadsheetml/2009/9/main" uri="{B025F937-C7B1-47D3-B67F-A62EFF666E3E}">
          <x14:id>{B07BF7F5-11C6-495A-BF14-E80CEAB157E1}</x14:id>
        </ext>
      </extLst>
    </cfRule>
  </conditionalFormatting>
  <conditionalFormatting sqref="O182">
    <cfRule type="dataBar" priority="2956">
      <dataBar>
        <cfvo type="min"/>
        <cfvo type="max"/>
        <color rgb="FF008AEF"/>
      </dataBar>
      <extLst>
        <ext xmlns:x14="http://schemas.microsoft.com/office/spreadsheetml/2009/9/main" uri="{B025F937-C7B1-47D3-B67F-A62EFF666E3E}">
          <x14:id>{B16516E4-D958-4504-A43F-8C078E2CB6F5}</x14:id>
        </ext>
      </extLst>
    </cfRule>
    <cfRule type="dataBar" priority="2957">
      <dataBar>
        <cfvo type="min"/>
        <cfvo type="max"/>
        <color rgb="FFFFB628"/>
      </dataBar>
      <extLst>
        <ext xmlns:x14="http://schemas.microsoft.com/office/spreadsheetml/2009/9/main" uri="{B025F937-C7B1-47D3-B67F-A62EFF666E3E}">
          <x14:id>{3B66CD0F-3BB3-41FC-BD05-27C10370CC09}</x14:id>
        </ext>
      </extLst>
    </cfRule>
    <cfRule type="dataBar" priority="2958">
      <dataBar>
        <cfvo type="min"/>
        <cfvo type="max"/>
        <color rgb="FFFFB628"/>
      </dataBar>
      <extLst>
        <ext xmlns:x14="http://schemas.microsoft.com/office/spreadsheetml/2009/9/main" uri="{B025F937-C7B1-47D3-B67F-A62EFF666E3E}">
          <x14:id>{8390DBC2-1E09-4986-A045-9CD7E4BDA4C4}</x14:id>
        </ext>
      </extLst>
    </cfRule>
  </conditionalFormatting>
  <conditionalFormatting sqref="O183">
    <cfRule type="dataBar" priority="2959">
      <dataBar>
        <cfvo type="min"/>
        <cfvo type="max"/>
        <color rgb="FF008AEF"/>
      </dataBar>
      <extLst>
        <ext xmlns:x14="http://schemas.microsoft.com/office/spreadsheetml/2009/9/main" uri="{B025F937-C7B1-47D3-B67F-A62EFF666E3E}">
          <x14:id>{BE7940A3-3C6D-44F7-BC4C-7EA89DEC9E1B}</x14:id>
        </ext>
      </extLst>
    </cfRule>
    <cfRule type="dataBar" priority="2960">
      <dataBar>
        <cfvo type="min"/>
        <cfvo type="max"/>
        <color rgb="FFFFB628"/>
      </dataBar>
      <extLst>
        <ext xmlns:x14="http://schemas.microsoft.com/office/spreadsheetml/2009/9/main" uri="{B025F937-C7B1-47D3-B67F-A62EFF666E3E}">
          <x14:id>{0278C833-FF58-4966-8428-44339DB33E17}</x14:id>
        </ext>
      </extLst>
    </cfRule>
    <cfRule type="dataBar" priority="2961">
      <dataBar>
        <cfvo type="min"/>
        <cfvo type="max"/>
        <color rgb="FFFFB628"/>
      </dataBar>
      <extLst>
        <ext xmlns:x14="http://schemas.microsoft.com/office/spreadsheetml/2009/9/main" uri="{B025F937-C7B1-47D3-B67F-A62EFF666E3E}">
          <x14:id>{133725D6-BFB1-41DF-B902-E0CCEA01AF9C}</x14:id>
        </ext>
      </extLst>
    </cfRule>
  </conditionalFormatting>
  <conditionalFormatting sqref="O184">
    <cfRule type="dataBar" priority="2962">
      <dataBar>
        <cfvo type="min"/>
        <cfvo type="max"/>
        <color rgb="FF008AEF"/>
      </dataBar>
      <extLst>
        <ext xmlns:x14="http://schemas.microsoft.com/office/spreadsheetml/2009/9/main" uri="{B025F937-C7B1-47D3-B67F-A62EFF666E3E}">
          <x14:id>{E5C04201-17C6-4389-BE74-66CABB4D38F2}</x14:id>
        </ext>
      </extLst>
    </cfRule>
    <cfRule type="dataBar" priority="2963">
      <dataBar>
        <cfvo type="min"/>
        <cfvo type="max"/>
        <color rgb="FFFFB628"/>
      </dataBar>
      <extLst>
        <ext xmlns:x14="http://schemas.microsoft.com/office/spreadsheetml/2009/9/main" uri="{B025F937-C7B1-47D3-B67F-A62EFF666E3E}">
          <x14:id>{8207B641-C6FB-4638-9832-7C7A3E6B3F2A}</x14:id>
        </ext>
      </extLst>
    </cfRule>
    <cfRule type="dataBar" priority="2964">
      <dataBar>
        <cfvo type="min"/>
        <cfvo type="max"/>
        <color rgb="FFFFB628"/>
      </dataBar>
      <extLst>
        <ext xmlns:x14="http://schemas.microsoft.com/office/spreadsheetml/2009/9/main" uri="{B025F937-C7B1-47D3-B67F-A62EFF666E3E}">
          <x14:id>{BA10D717-BF7E-45E6-BA09-10A064A16AAC}</x14:id>
        </ext>
      </extLst>
    </cfRule>
  </conditionalFormatting>
  <conditionalFormatting sqref="O193:O195 O197">
    <cfRule type="dataBar" priority="2977">
      <dataBar>
        <cfvo type="min"/>
        <cfvo type="max"/>
        <color rgb="FF008AEF"/>
      </dataBar>
      <extLst>
        <ext xmlns:x14="http://schemas.microsoft.com/office/spreadsheetml/2009/9/main" uri="{B025F937-C7B1-47D3-B67F-A62EFF666E3E}">
          <x14:id>{0D3358D3-F4E2-4CE2-8795-2C6488FA0839}</x14:id>
        </ext>
      </extLst>
    </cfRule>
    <cfRule type="dataBar" priority="2978">
      <dataBar>
        <cfvo type="min"/>
        <cfvo type="max"/>
        <color rgb="FFFFB628"/>
      </dataBar>
      <extLst>
        <ext xmlns:x14="http://schemas.microsoft.com/office/spreadsheetml/2009/9/main" uri="{B025F937-C7B1-47D3-B67F-A62EFF666E3E}">
          <x14:id>{F74B2C7F-3EEA-44EF-B8F7-1ED44C79FF2D}</x14:id>
        </ext>
      </extLst>
    </cfRule>
    <cfRule type="dataBar" priority="2979">
      <dataBar>
        <cfvo type="min"/>
        <cfvo type="max"/>
        <color rgb="FFFFB628"/>
      </dataBar>
      <extLst>
        <ext xmlns:x14="http://schemas.microsoft.com/office/spreadsheetml/2009/9/main" uri="{B025F937-C7B1-47D3-B67F-A62EFF666E3E}">
          <x14:id>{89A1C13C-2195-4CEC-8B5A-434D3041B8B7}</x14:id>
        </ext>
      </extLst>
    </cfRule>
  </conditionalFormatting>
  <conditionalFormatting sqref="O189:O192">
    <cfRule type="dataBar" priority="2992">
      <dataBar>
        <cfvo type="min"/>
        <cfvo type="max"/>
        <color rgb="FF008AEF"/>
      </dataBar>
      <extLst>
        <ext xmlns:x14="http://schemas.microsoft.com/office/spreadsheetml/2009/9/main" uri="{B025F937-C7B1-47D3-B67F-A62EFF666E3E}">
          <x14:id>{16A05427-FC0A-4D11-AB64-54104DD5EA67}</x14:id>
        </ext>
      </extLst>
    </cfRule>
    <cfRule type="dataBar" priority="2993">
      <dataBar>
        <cfvo type="min"/>
        <cfvo type="max"/>
        <color rgb="FFFFB628"/>
      </dataBar>
      <extLst>
        <ext xmlns:x14="http://schemas.microsoft.com/office/spreadsheetml/2009/9/main" uri="{B025F937-C7B1-47D3-B67F-A62EFF666E3E}">
          <x14:id>{896F0B6F-ABD9-4D23-A493-DA3248DACAAF}</x14:id>
        </ext>
      </extLst>
    </cfRule>
    <cfRule type="dataBar" priority="2994">
      <dataBar>
        <cfvo type="min"/>
        <cfvo type="max"/>
        <color rgb="FFFFB628"/>
      </dataBar>
      <extLst>
        <ext xmlns:x14="http://schemas.microsoft.com/office/spreadsheetml/2009/9/main" uri="{B025F937-C7B1-47D3-B67F-A62EFF666E3E}">
          <x14:id>{BECBAC4A-30C1-4BBF-BBEB-7BCD33D7F2CF}</x14:id>
        </ext>
      </extLst>
    </cfRule>
  </conditionalFormatting>
  <conditionalFormatting sqref="O200">
    <cfRule type="dataBar" priority="2968">
      <dataBar>
        <cfvo type="min"/>
        <cfvo type="max"/>
        <color rgb="FF008AEF"/>
      </dataBar>
      <extLst>
        <ext xmlns:x14="http://schemas.microsoft.com/office/spreadsheetml/2009/9/main" uri="{B025F937-C7B1-47D3-B67F-A62EFF666E3E}">
          <x14:id>{926CAA92-2035-4E25-A86F-EE047F24B2C0}</x14:id>
        </ext>
      </extLst>
    </cfRule>
    <cfRule type="dataBar" priority="2969">
      <dataBar>
        <cfvo type="min"/>
        <cfvo type="max"/>
        <color rgb="FFFFB628"/>
      </dataBar>
      <extLst>
        <ext xmlns:x14="http://schemas.microsoft.com/office/spreadsheetml/2009/9/main" uri="{B025F937-C7B1-47D3-B67F-A62EFF666E3E}">
          <x14:id>{93E7CA49-7FC5-47EB-9F6B-A089E9565D57}</x14:id>
        </ext>
      </extLst>
    </cfRule>
    <cfRule type="dataBar" priority="2970">
      <dataBar>
        <cfvo type="min"/>
        <cfvo type="max"/>
        <color rgb="FFFFB628"/>
      </dataBar>
      <extLst>
        <ext xmlns:x14="http://schemas.microsoft.com/office/spreadsheetml/2009/9/main" uri="{B025F937-C7B1-47D3-B67F-A62EFF666E3E}">
          <x14:id>{5016FF70-68D2-41CB-BE71-15D11CE07719}</x14:id>
        </ext>
      </extLst>
    </cfRule>
  </conditionalFormatting>
  <conditionalFormatting sqref="O204">
    <cfRule type="dataBar" priority="3007">
      <dataBar>
        <cfvo type="min"/>
        <cfvo type="max"/>
        <color rgb="FF008AEF"/>
      </dataBar>
      <extLst>
        <ext xmlns:x14="http://schemas.microsoft.com/office/spreadsheetml/2009/9/main" uri="{B025F937-C7B1-47D3-B67F-A62EFF666E3E}">
          <x14:id>{ED6C8767-CBE9-4F0D-BF5B-128A360AE577}</x14:id>
        </ext>
      </extLst>
    </cfRule>
    <cfRule type="dataBar" priority="3008">
      <dataBar>
        <cfvo type="min"/>
        <cfvo type="max"/>
        <color rgb="FFFFB628"/>
      </dataBar>
      <extLst>
        <ext xmlns:x14="http://schemas.microsoft.com/office/spreadsheetml/2009/9/main" uri="{B025F937-C7B1-47D3-B67F-A62EFF666E3E}">
          <x14:id>{2E6CD541-5177-46C1-B203-D978E5042547}</x14:id>
        </ext>
      </extLst>
    </cfRule>
    <cfRule type="dataBar" priority="3009">
      <dataBar>
        <cfvo type="min"/>
        <cfvo type="max"/>
        <color rgb="FFFFB628"/>
      </dataBar>
      <extLst>
        <ext xmlns:x14="http://schemas.microsoft.com/office/spreadsheetml/2009/9/main" uri="{B025F937-C7B1-47D3-B67F-A62EFF666E3E}">
          <x14:id>{CC6D6E34-75E5-4D31-A55C-653FEB8C33B5}</x14:id>
        </ext>
      </extLst>
    </cfRule>
  </conditionalFormatting>
  <conditionalFormatting sqref="O78">
    <cfRule type="dataBar" priority="2899">
      <dataBar>
        <cfvo type="min"/>
        <cfvo type="max"/>
        <color rgb="FF008AEF"/>
      </dataBar>
      <extLst>
        <ext xmlns:x14="http://schemas.microsoft.com/office/spreadsheetml/2009/9/main" uri="{B025F937-C7B1-47D3-B67F-A62EFF666E3E}">
          <x14:id>{5C4AD007-B221-4419-A54C-645D897E86CD}</x14:id>
        </ext>
      </extLst>
    </cfRule>
    <cfRule type="dataBar" priority="2900">
      <dataBar>
        <cfvo type="min"/>
        <cfvo type="max"/>
        <color rgb="FFFFB628"/>
      </dataBar>
      <extLst>
        <ext xmlns:x14="http://schemas.microsoft.com/office/spreadsheetml/2009/9/main" uri="{B025F937-C7B1-47D3-B67F-A62EFF666E3E}">
          <x14:id>{021E493B-BA08-4F1B-80D4-492B9D71DC60}</x14:id>
        </ext>
      </extLst>
    </cfRule>
    <cfRule type="dataBar" priority="2901">
      <dataBar>
        <cfvo type="min"/>
        <cfvo type="max"/>
        <color rgb="FFFFB628"/>
      </dataBar>
      <extLst>
        <ext xmlns:x14="http://schemas.microsoft.com/office/spreadsheetml/2009/9/main" uri="{B025F937-C7B1-47D3-B67F-A62EFF666E3E}">
          <x14:id>{0385A598-6406-434D-9739-E6B62FE722F3}</x14:id>
        </ext>
      </extLst>
    </cfRule>
  </conditionalFormatting>
  <conditionalFormatting sqref="O80">
    <cfRule type="dataBar" priority="2896">
      <dataBar>
        <cfvo type="min"/>
        <cfvo type="max"/>
        <color rgb="FF008AEF"/>
      </dataBar>
      <extLst>
        <ext xmlns:x14="http://schemas.microsoft.com/office/spreadsheetml/2009/9/main" uri="{B025F937-C7B1-47D3-B67F-A62EFF666E3E}">
          <x14:id>{27953403-9B54-4B6E-A8F6-2D7C704E1D1A}</x14:id>
        </ext>
      </extLst>
    </cfRule>
    <cfRule type="dataBar" priority="2897">
      <dataBar>
        <cfvo type="min"/>
        <cfvo type="max"/>
        <color rgb="FFFFB628"/>
      </dataBar>
      <extLst>
        <ext xmlns:x14="http://schemas.microsoft.com/office/spreadsheetml/2009/9/main" uri="{B025F937-C7B1-47D3-B67F-A62EFF666E3E}">
          <x14:id>{3F91DF3F-4DB1-439A-B073-3D6FF870E451}</x14:id>
        </ext>
      </extLst>
    </cfRule>
    <cfRule type="dataBar" priority="2898">
      <dataBar>
        <cfvo type="min"/>
        <cfvo type="max"/>
        <color rgb="FFFFB628"/>
      </dataBar>
      <extLst>
        <ext xmlns:x14="http://schemas.microsoft.com/office/spreadsheetml/2009/9/main" uri="{B025F937-C7B1-47D3-B67F-A62EFF666E3E}">
          <x14:id>{284E49D3-385E-4007-8221-2CF4A5E1EBA6}</x14:id>
        </ext>
      </extLst>
    </cfRule>
  </conditionalFormatting>
  <conditionalFormatting sqref="O81">
    <cfRule type="dataBar" priority="2893">
      <dataBar>
        <cfvo type="min"/>
        <cfvo type="max"/>
        <color rgb="FF008AEF"/>
      </dataBar>
      <extLst>
        <ext xmlns:x14="http://schemas.microsoft.com/office/spreadsheetml/2009/9/main" uri="{B025F937-C7B1-47D3-B67F-A62EFF666E3E}">
          <x14:id>{5488B761-E090-4212-895F-0FDC97667B97}</x14:id>
        </ext>
      </extLst>
    </cfRule>
    <cfRule type="dataBar" priority="2894">
      <dataBar>
        <cfvo type="min"/>
        <cfvo type="max"/>
        <color rgb="FFFFB628"/>
      </dataBar>
      <extLst>
        <ext xmlns:x14="http://schemas.microsoft.com/office/spreadsheetml/2009/9/main" uri="{B025F937-C7B1-47D3-B67F-A62EFF666E3E}">
          <x14:id>{DE026415-F8A5-4B00-8A78-BD3E023503AE}</x14:id>
        </ext>
      </extLst>
    </cfRule>
    <cfRule type="dataBar" priority="2895">
      <dataBar>
        <cfvo type="min"/>
        <cfvo type="max"/>
        <color rgb="FFFFB628"/>
      </dataBar>
      <extLst>
        <ext xmlns:x14="http://schemas.microsoft.com/office/spreadsheetml/2009/9/main" uri="{B025F937-C7B1-47D3-B67F-A62EFF666E3E}">
          <x14:id>{7DC78F35-D50D-4E8F-B33C-30D293453D73}</x14:id>
        </ext>
      </extLst>
    </cfRule>
  </conditionalFormatting>
  <conditionalFormatting sqref="O82">
    <cfRule type="dataBar" priority="2890">
      <dataBar>
        <cfvo type="min"/>
        <cfvo type="max"/>
        <color rgb="FF008AEF"/>
      </dataBar>
      <extLst>
        <ext xmlns:x14="http://schemas.microsoft.com/office/spreadsheetml/2009/9/main" uri="{B025F937-C7B1-47D3-B67F-A62EFF666E3E}">
          <x14:id>{5A015A98-BE1D-4808-8FE4-8546B52DC7E0}</x14:id>
        </ext>
      </extLst>
    </cfRule>
    <cfRule type="dataBar" priority="2891">
      <dataBar>
        <cfvo type="min"/>
        <cfvo type="max"/>
        <color rgb="FFFFB628"/>
      </dataBar>
      <extLst>
        <ext xmlns:x14="http://schemas.microsoft.com/office/spreadsheetml/2009/9/main" uri="{B025F937-C7B1-47D3-B67F-A62EFF666E3E}">
          <x14:id>{17E0E9CD-F068-44F3-91F0-9E5DBB08958E}</x14:id>
        </ext>
      </extLst>
    </cfRule>
    <cfRule type="dataBar" priority="2892">
      <dataBar>
        <cfvo type="min"/>
        <cfvo type="max"/>
        <color rgb="FFFFB628"/>
      </dataBar>
      <extLst>
        <ext xmlns:x14="http://schemas.microsoft.com/office/spreadsheetml/2009/9/main" uri="{B025F937-C7B1-47D3-B67F-A62EFF666E3E}">
          <x14:id>{1BA0FB56-3AF3-4CAF-8608-A1F767D99291}</x14:id>
        </ext>
      </extLst>
    </cfRule>
  </conditionalFormatting>
  <conditionalFormatting sqref="O83">
    <cfRule type="dataBar" priority="2887">
      <dataBar>
        <cfvo type="min"/>
        <cfvo type="max"/>
        <color rgb="FF008AEF"/>
      </dataBar>
      <extLst>
        <ext xmlns:x14="http://schemas.microsoft.com/office/spreadsheetml/2009/9/main" uri="{B025F937-C7B1-47D3-B67F-A62EFF666E3E}">
          <x14:id>{B8A1B25D-4A13-4F72-9FFE-35F0E865B783}</x14:id>
        </ext>
      </extLst>
    </cfRule>
    <cfRule type="dataBar" priority="2888">
      <dataBar>
        <cfvo type="min"/>
        <cfvo type="max"/>
        <color rgb="FFFFB628"/>
      </dataBar>
      <extLst>
        <ext xmlns:x14="http://schemas.microsoft.com/office/spreadsheetml/2009/9/main" uri="{B025F937-C7B1-47D3-B67F-A62EFF666E3E}">
          <x14:id>{58B08CF1-EECE-49A4-B996-36F9579F5DBE}</x14:id>
        </ext>
      </extLst>
    </cfRule>
    <cfRule type="dataBar" priority="2889">
      <dataBar>
        <cfvo type="min"/>
        <cfvo type="max"/>
        <color rgb="FFFFB628"/>
      </dataBar>
      <extLst>
        <ext xmlns:x14="http://schemas.microsoft.com/office/spreadsheetml/2009/9/main" uri="{B025F937-C7B1-47D3-B67F-A62EFF666E3E}">
          <x14:id>{A0A422CC-5EA4-490E-B186-68D6B4EFDEB5}</x14:id>
        </ext>
      </extLst>
    </cfRule>
  </conditionalFormatting>
  <conditionalFormatting sqref="O167">
    <cfRule type="dataBar" priority="2884">
      <dataBar>
        <cfvo type="min"/>
        <cfvo type="max"/>
        <color rgb="FF008AEF"/>
      </dataBar>
      <extLst>
        <ext xmlns:x14="http://schemas.microsoft.com/office/spreadsheetml/2009/9/main" uri="{B025F937-C7B1-47D3-B67F-A62EFF666E3E}">
          <x14:id>{60B7D27C-A9BE-4AA7-A118-881E5C3C17EE}</x14:id>
        </ext>
      </extLst>
    </cfRule>
    <cfRule type="dataBar" priority="2885">
      <dataBar>
        <cfvo type="min"/>
        <cfvo type="max"/>
        <color rgb="FFFFB628"/>
      </dataBar>
      <extLst>
        <ext xmlns:x14="http://schemas.microsoft.com/office/spreadsheetml/2009/9/main" uri="{B025F937-C7B1-47D3-B67F-A62EFF666E3E}">
          <x14:id>{C1820F61-3CD2-4770-BBAB-27FC51941DA8}</x14:id>
        </ext>
      </extLst>
    </cfRule>
    <cfRule type="dataBar" priority="2886">
      <dataBar>
        <cfvo type="min"/>
        <cfvo type="max"/>
        <color rgb="FFFFB628"/>
      </dataBar>
      <extLst>
        <ext xmlns:x14="http://schemas.microsoft.com/office/spreadsheetml/2009/9/main" uri="{B025F937-C7B1-47D3-B67F-A62EFF666E3E}">
          <x14:id>{4D2AF460-ADE8-4F09-B9A4-1EAD1240C872}</x14:id>
        </ext>
      </extLst>
    </cfRule>
  </conditionalFormatting>
  <conditionalFormatting sqref="O68">
    <cfRule type="dataBar" priority="2881">
      <dataBar>
        <cfvo type="min"/>
        <cfvo type="max"/>
        <color rgb="FF008AEF"/>
      </dataBar>
      <extLst>
        <ext xmlns:x14="http://schemas.microsoft.com/office/spreadsheetml/2009/9/main" uri="{B025F937-C7B1-47D3-B67F-A62EFF666E3E}">
          <x14:id>{B1F3BFEF-944C-4380-8953-2009F56FFDAF}</x14:id>
        </ext>
      </extLst>
    </cfRule>
    <cfRule type="dataBar" priority="2882">
      <dataBar>
        <cfvo type="min"/>
        <cfvo type="max"/>
        <color rgb="FFFFB628"/>
      </dataBar>
      <extLst>
        <ext xmlns:x14="http://schemas.microsoft.com/office/spreadsheetml/2009/9/main" uri="{B025F937-C7B1-47D3-B67F-A62EFF666E3E}">
          <x14:id>{2C8304C6-5480-4244-BAF6-A680699B6E46}</x14:id>
        </ext>
      </extLst>
    </cfRule>
    <cfRule type="dataBar" priority="2883">
      <dataBar>
        <cfvo type="min"/>
        <cfvo type="max"/>
        <color rgb="FFFFB628"/>
      </dataBar>
      <extLst>
        <ext xmlns:x14="http://schemas.microsoft.com/office/spreadsheetml/2009/9/main" uri="{B025F937-C7B1-47D3-B67F-A62EFF666E3E}">
          <x14:id>{6552C632-21BF-496F-815A-683219434F00}</x14:id>
        </ext>
      </extLst>
    </cfRule>
  </conditionalFormatting>
  <conditionalFormatting sqref="O143">
    <cfRule type="dataBar" priority="2878">
      <dataBar>
        <cfvo type="min"/>
        <cfvo type="max"/>
        <color rgb="FF008AEF"/>
      </dataBar>
      <extLst>
        <ext xmlns:x14="http://schemas.microsoft.com/office/spreadsheetml/2009/9/main" uri="{B025F937-C7B1-47D3-B67F-A62EFF666E3E}">
          <x14:id>{2B9EA01C-36C2-4CE8-82A9-300E7079BDE6}</x14:id>
        </ext>
      </extLst>
    </cfRule>
    <cfRule type="dataBar" priority="2879">
      <dataBar>
        <cfvo type="min"/>
        <cfvo type="max"/>
        <color rgb="FFFFB628"/>
      </dataBar>
      <extLst>
        <ext xmlns:x14="http://schemas.microsoft.com/office/spreadsheetml/2009/9/main" uri="{B025F937-C7B1-47D3-B67F-A62EFF666E3E}">
          <x14:id>{3B9779ED-108D-46FC-BE43-9CE34326635D}</x14:id>
        </ext>
      </extLst>
    </cfRule>
    <cfRule type="dataBar" priority="2880">
      <dataBar>
        <cfvo type="min"/>
        <cfvo type="max"/>
        <color rgb="FFFFB628"/>
      </dataBar>
      <extLst>
        <ext xmlns:x14="http://schemas.microsoft.com/office/spreadsheetml/2009/9/main" uri="{B025F937-C7B1-47D3-B67F-A62EFF666E3E}">
          <x14:id>{8C2AFD5C-E42D-4E37-BDD9-E19007DCFCD2}</x14:id>
        </ext>
      </extLst>
    </cfRule>
  </conditionalFormatting>
  <conditionalFormatting sqref="O201">
    <cfRule type="dataBar" priority="2876">
      <dataBar>
        <cfvo type="min"/>
        <cfvo type="max"/>
        <color rgb="FFFFB628"/>
      </dataBar>
      <extLst>
        <ext xmlns:x14="http://schemas.microsoft.com/office/spreadsheetml/2009/9/main" uri="{B025F937-C7B1-47D3-B67F-A62EFF666E3E}">
          <x14:id>{952C1B06-3B46-49FF-B98B-C208177B31B4}</x14:id>
        </ext>
      </extLst>
    </cfRule>
    <cfRule type="dataBar" priority="2877">
      <dataBar>
        <cfvo type="min"/>
        <cfvo type="max"/>
        <color rgb="FFFFB628"/>
      </dataBar>
      <extLst>
        <ext xmlns:x14="http://schemas.microsoft.com/office/spreadsheetml/2009/9/main" uri="{B025F937-C7B1-47D3-B67F-A62EFF666E3E}">
          <x14:id>{D5829552-9169-4D39-AB69-071693DE383E}</x14:id>
        </ext>
      </extLst>
    </cfRule>
  </conditionalFormatting>
  <conditionalFormatting sqref="O201">
    <cfRule type="dataBar" priority="2875">
      <dataBar>
        <cfvo type="min"/>
        <cfvo type="max"/>
        <color rgb="FF008AEF"/>
      </dataBar>
      <extLst>
        <ext xmlns:x14="http://schemas.microsoft.com/office/spreadsheetml/2009/9/main" uri="{B025F937-C7B1-47D3-B67F-A62EFF666E3E}">
          <x14:id>{07A64328-27FD-4987-9BD3-A73C3783B4BF}</x14:id>
        </ext>
      </extLst>
    </cfRule>
  </conditionalFormatting>
  <conditionalFormatting sqref="O76">
    <cfRule type="dataBar" priority="2873">
      <dataBar>
        <cfvo type="min"/>
        <cfvo type="max"/>
        <color rgb="FFFFB628"/>
      </dataBar>
      <extLst>
        <ext xmlns:x14="http://schemas.microsoft.com/office/spreadsheetml/2009/9/main" uri="{B025F937-C7B1-47D3-B67F-A62EFF666E3E}">
          <x14:id>{9890C61A-FEF0-471E-AFF2-0B1C53D568C6}</x14:id>
        </ext>
      </extLst>
    </cfRule>
    <cfRule type="dataBar" priority="2874">
      <dataBar>
        <cfvo type="min"/>
        <cfvo type="max"/>
        <color rgb="FFFFB628"/>
      </dataBar>
      <extLst>
        <ext xmlns:x14="http://schemas.microsoft.com/office/spreadsheetml/2009/9/main" uri="{B025F937-C7B1-47D3-B67F-A62EFF666E3E}">
          <x14:id>{67ADE783-92BD-4B15-9A42-0A54B21734E5}</x14:id>
        </ext>
      </extLst>
    </cfRule>
  </conditionalFormatting>
  <conditionalFormatting sqref="O76">
    <cfRule type="dataBar" priority="2872">
      <dataBar>
        <cfvo type="min"/>
        <cfvo type="max"/>
        <color rgb="FF008AEF"/>
      </dataBar>
      <extLst>
        <ext xmlns:x14="http://schemas.microsoft.com/office/spreadsheetml/2009/9/main" uri="{B025F937-C7B1-47D3-B67F-A62EFF666E3E}">
          <x14:id>{A3BB727A-A90D-428C-B180-7DC8F5D4EFB6}</x14:id>
        </ext>
      </extLst>
    </cfRule>
  </conditionalFormatting>
  <conditionalFormatting sqref="O79">
    <cfRule type="dataBar" priority="2869">
      <dataBar>
        <cfvo type="min"/>
        <cfvo type="max"/>
        <color rgb="FF008AEF"/>
      </dataBar>
      <extLst>
        <ext xmlns:x14="http://schemas.microsoft.com/office/spreadsheetml/2009/9/main" uri="{B025F937-C7B1-47D3-B67F-A62EFF666E3E}">
          <x14:id>{4315EBCD-1C46-4C9A-A143-D5D94D724C85}</x14:id>
        </ext>
      </extLst>
    </cfRule>
    <cfRule type="dataBar" priority="2870">
      <dataBar>
        <cfvo type="min"/>
        <cfvo type="max"/>
        <color rgb="FFFFB628"/>
      </dataBar>
      <extLst>
        <ext xmlns:x14="http://schemas.microsoft.com/office/spreadsheetml/2009/9/main" uri="{B025F937-C7B1-47D3-B67F-A62EFF666E3E}">
          <x14:id>{A041026C-5BF5-4EC6-BD77-FE1E988735DF}</x14:id>
        </ext>
      </extLst>
    </cfRule>
    <cfRule type="dataBar" priority="2871">
      <dataBar>
        <cfvo type="min"/>
        <cfvo type="max"/>
        <color rgb="FFFFB628"/>
      </dataBar>
      <extLst>
        <ext xmlns:x14="http://schemas.microsoft.com/office/spreadsheetml/2009/9/main" uri="{B025F937-C7B1-47D3-B67F-A62EFF666E3E}">
          <x14:id>{353D7174-6659-4BED-BE11-FA8F3BD90FF2}</x14:id>
        </ext>
      </extLst>
    </cfRule>
  </conditionalFormatting>
  <conditionalFormatting sqref="O84">
    <cfRule type="dataBar" priority="2866">
      <dataBar>
        <cfvo type="min"/>
        <cfvo type="max"/>
        <color rgb="FF008AEF"/>
      </dataBar>
      <extLst>
        <ext xmlns:x14="http://schemas.microsoft.com/office/spreadsheetml/2009/9/main" uri="{B025F937-C7B1-47D3-B67F-A62EFF666E3E}">
          <x14:id>{87662411-D143-4FD2-9522-EFA1A3BEA095}</x14:id>
        </ext>
      </extLst>
    </cfRule>
    <cfRule type="dataBar" priority="2867">
      <dataBar>
        <cfvo type="min"/>
        <cfvo type="max"/>
        <color rgb="FFFFB628"/>
      </dataBar>
      <extLst>
        <ext xmlns:x14="http://schemas.microsoft.com/office/spreadsheetml/2009/9/main" uri="{B025F937-C7B1-47D3-B67F-A62EFF666E3E}">
          <x14:id>{7E0F4B1B-13ED-47A2-9B50-630FC4F09B2D}</x14:id>
        </ext>
      </extLst>
    </cfRule>
    <cfRule type="dataBar" priority="2868">
      <dataBar>
        <cfvo type="min"/>
        <cfvo type="max"/>
        <color rgb="FFFFB628"/>
      </dataBar>
      <extLst>
        <ext xmlns:x14="http://schemas.microsoft.com/office/spreadsheetml/2009/9/main" uri="{B025F937-C7B1-47D3-B67F-A62EFF666E3E}">
          <x14:id>{712748BB-E24B-4E35-9807-C8EEACCE34E2}</x14:id>
        </ext>
      </extLst>
    </cfRule>
  </conditionalFormatting>
  <conditionalFormatting sqref="O85">
    <cfRule type="dataBar" priority="2863">
      <dataBar>
        <cfvo type="min"/>
        <cfvo type="max"/>
        <color rgb="FF008AEF"/>
      </dataBar>
      <extLst>
        <ext xmlns:x14="http://schemas.microsoft.com/office/spreadsheetml/2009/9/main" uri="{B025F937-C7B1-47D3-B67F-A62EFF666E3E}">
          <x14:id>{808ACF69-5477-4F13-A975-2BA2D826C45E}</x14:id>
        </ext>
      </extLst>
    </cfRule>
    <cfRule type="dataBar" priority="2864">
      <dataBar>
        <cfvo type="min"/>
        <cfvo type="max"/>
        <color rgb="FFFFB628"/>
      </dataBar>
      <extLst>
        <ext xmlns:x14="http://schemas.microsoft.com/office/spreadsheetml/2009/9/main" uri="{B025F937-C7B1-47D3-B67F-A62EFF666E3E}">
          <x14:id>{D38DA538-4C45-4371-BF20-86F749A5B758}</x14:id>
        </ext>
      </extLst>
    </cfRule>
    <cfRule type="dataBar" priority="2865">
      <dataBar>
        <cfvo type="min"/>
        <cfvo type="max"/>
        <color rgb="FFFFB628"/>
      </dataBar>
      <extLst>
        <ext xmlns:x14="http://schemas.microsoft.com/office/spreadsheetml/2009/9/main" uri="{B025F937-C7B1-47D3-B67F-A62EFF666E3E}">
          <x14:id>{C87B9AB7-3D11-46CE-89D3-639087B1C914}</x14:id>
        </ext>
      </extLst>
    </cfRule>
  </conditionalFormatting>
  <conditionalFormatting sqref="O86">
    <cfRule type="dataBar" priority="2860">
      <dataBar>
        <cfvo type="min"/>
        <cfvo type="max"/>
        <color rgb="FF008AEF"/>
      </dataBar>
      <extLst>
        <ext xmlns:x14="http://schemas.microsoft.com/office/spreadsheetml/2009/9/main" uri="{B025F937-C7B1-47D3-B67F-A62EFF666E3E}">
          <x14:id>{7A66CEC8-CA49-4D92-A0CD-3B9603A18E57}</x14:id>
        </ext>
      </extLst>
    </cfRule>
    <cfRule type="dataBar" priority="2861">
      <dataBar>
        <cfvo type="min"/>
        <cfvo type="max"/>
        <color rgb="FFFFB628"/>
      </dataBar>
      <extLst>
        <ext xmlns:x14="http://schemas.microsoft.com/office/spreadsheetml/2009/9/main" uri="{B025F937-C7B1-47D3-B67F-A62EFF666E3E}">
          <x14:id>{EED2C9C0-1182-42AD-A293-9A9D5BB6C8E6}</x14:id>
        </ext>
      </extLst>
    </cfRule>
    <cfRule type="dataBar" priority="2862">
      <dataBar>
        <cfvo type="min"/>
        <cfvo type="max"/>
        <color rgb="FFFFB628"/>
      </dataBar>
      <extLst>
        <ext xmlns:x14="http://schemas.microsoft.com/office/spreadsheetml/2009/9/main" uri="{B025F937-C7B1-47D3-B67F-A62EFF666E3E}">
          <x14:id>{01686DAB-1075-4F05-ACE7-01BAD41CA06E}</x14:id>
        </ext>
      </extLst>
    </cfRule>
  </conditionalFormatting>
  <conditionalFormatting sqref="O87">
    <cfRule type="dataBar" priority="2857">
      <dataBar>
        <cfvo type="min"/>
        <cfvo type="max"/>
        <color rgb="FF008AEF"/>
      </dataBar>
      <extLst>
        <ext xmlns:x14="http://schemas.microsoft.com/office/spreadsheetml/2009/9/main" uri="{B025F937-C7B1-47D3-B67F-A62EFF666E3E}">
          <x14:id>{9C3BA95E-3F8F-4720-9074-608DC3584C0E}</x14:id>
        </ext>
      </extLst>
    </cfRule>
    <cfRule type="dataBar" priority="2858">
      <dataBar>
        <cfvo type="min"/>
        <cfvo type="max"/>
        <color rgb="FFFFB628"/>
      </dataBar>
      <extLst>
        <ext xmlns:x14="http://schemas.microsoft.com/office/spreadsheetml/2009/9/main" uri="{B025F937-C7B1-47D3-B67F-A62EFF666E3E}">
          <x14:id>{6E498029-1CA9-4137-9A4B-128FEF956C2B}</x14:id>
        </ext>
      </extLst>
    </cfRule>
    <cfRule type="dataBar" priority="2859">
      <dataBar>
        <cfvo type="min"/>
        <cfvo type="max"/>
        <color rgb="FFFFB628"/>
      </dataBar>
      <extLst>
        <ext xmlns:x14="http://schemas.microsoft.com/office/spreadsheetml/2009/9/main" uri="{B025F937-C7B1-47D3-B67F-A62EFF666E3E}">
          <x14:id>{4C8865FA-088B-45E1-8E82-00C177CD60B0}</x14:id>
        </ext>
      </extLst>
    </cfRule>
  </conditionalFormatting>
  <conditionalFormatting sqref="O88">
    <cfRule type="dataBar" priority="2854">
      <dataBar>
        <cfvo type="min"/>
        <cfvo type="max"/>
        <color rgb="FF008AEF"/>
      </dataBar>
      <extLst>
        <ext xmlns:x14="http://schemas.microsoft.com/office/spreadsheetml/2009/9/main" uri="{B025F937-C7B1-47D3-B67F-A62EFF666E3E}">
          <x14:id>{B5754506-7501-4C70-B5C9-051D517026D7}</x14:id>
        </ext>
      </extLst>
    </cfRule>
    <cfRule type="dataBar" priority="2855">
      <dataBar>
        <cfvo type="min"/>
        <cfvo type="max"/>
        <color rgb="FFFFB628"/>
      </dataBar>
      <extLst>
        <ext xmlns:x14="http://schemas.microsoft.com/office/spreadsheetml/2009/9/main" uri="{B025F937-C7B1-47D3-B67F-A62EFF666E3E}">
          <x14:id>{413627AA-4BAE-480C-9313-205907A03928}</x14:id>
        </ext>
      </extLst>
    </cfRule>
    <cfRule type="dataBar" priority="2856">
      <dataBar>
        <cfvo type="min"/>
        <cfvo type="max"/>
        <color rgb="FFFFB628"/>
      </dataBar>
      <extLst>
        <ext xmlns:x14="http://schemas.microsoft.com/office/spreadsheetml/2009/9/main" uri="{B025F937-C7B1-47D3-B67F-A62EFF666E3E}">
          <x14:id>{6768CDA4-1253-4128-BBC3-28E719BE6A72}</x14:id>
        </ext>
      </extLst>
    </cfRule>
  </conditionalFormatting>
  <conditionalFormatting sqref="O89">
    <cfRule type="dataBar" priority="2851">
      <dataBar>
        <cfvo type="min"/>
        <cfvo type="max"/>
        <color rgb="FF008AEF"/>
      </dataBar>
      <extLst>
        <ext xmlns:x14="http://schemas.microsoft.com/office/spreadsheetml/2009/9/main" uri="{B025F937-C7B1-47D3-B67F-A62EFF666E3E}">
          <x14:id>{A4D0B2BE-9C00-4366-B809-43D782EE48E3}</x14:id>
        </ext>
      </extLst>
    </cfRule>
    <cfRule type="dataBar" priority="2852">
      <dataBar>
        <cfvo type="min"/>
        <cfvo type="max"/>
        <color rgb="FFFFB628"/>
      </dataBar>
      <extLst>
        <ext xmlns:x14="http://schemas.microsoft.com/office/spreadsheetml/2009/9/main" uri="{B025F937-C7B1-47D3-B67F-A62EFF666E3E}">
          <x14:id>{4E0C318D-1B72-42D2-A2D6-E064BDEADACA}</x14:id>
        </ext>
      </extLst>
    </cfRule>
    <cfRule type="dataBar" priority="2853">
      <dataBar>
        <cfvo type="min"/>
        <cfvo type="max"/>
        <color rgb="FFFFB628"/>
      </dataBar>
      <extLst>
        <ext xmlns:x14="http://schemas.microsoft.com/office/spreadsheetml/2009/9/main" uri="{B025F937-C7B1-47D3-B67F-A62EFF666E3E}">
          <x14:id>{F5D96456-F9FA-4A47-B3D6-27ACDF0BEECA}</x14:id>
        </ext>
      </extLst>
    </cfRule>
  </conditionalFormatting>
  <conditionalFormatting sqref="O218">
    <cfRule type="dataBar" priority="2848">
      <dataBar>
        <cfvo type="min"/>
        <cfvo type="max"/>
        <color rgb="FF008AEF"/>
      </dataBar>
      <extLst>
        <ext xmlns:x14="http://schemas.microsoft.com/office/spreadsheetml/2009/9/main" uri="{B025F937-C7B1-47D3-B67F-A62EFF666E3E}">
          <x14:id>{D98C5E63-03C4-4FA7-B5DC-CF07133A7C02}</x14:id>
        </ext>
      </extLst>
    </cfRule>
    <cfRule type="dataBar" priority="2849">
      <dataBar>
        <cfvo type="min"/>
        <cfvo type="max"/>
        <color rgb="FFFFB628"/>
      </dataBar>
      <extLst>
        <ext xmlns:x14="http://schemas.microsoft.com/office/spreadsheetml/2009/9/main" uri="{B025F937-C7B1-47D3-B67F-A62EFF666E3E}">
          <x14:id>{9FD0F10B-9304-4677-8810-6F0C67C8A08E}</x14:id>
        </ext>
      </extLst>
    </cfRule>
    <cfRule type="dataBar" priority="2850">
      <dataBar>
        <cfvo type="min"/>
        <cfvo type="max"/>
        <color rgb="FFFFB628"/>
      </dataBar>
      <extLst>
        <ext xmlns:x14="http://schemas.microsoft.com/office/spreadsheetml/2009/9/main" uri="{B025F937-C7B1-47D3-B67F-A62EFF666E3E}">
          <x14:id>{83EB221E-ABE8-4017-B330-AF4F59F5A730}</x14:id>
        </ext>
      </extLst>
    </cfRule>
  </conditionalFormatting>
  <conditionalFormatting sqref="O219">
    <cfRule type="dataBar" priority="2845">
      <dataBar>
        <cfvo type="min"/>
        <cfvo type="max"/>
        <color rgb="FF008AEF"/>
      </dataBar>
      <extLst>
        <ext xmlns:x14="http://schemas.microsoft.com/office/spreadsheetml/2009/9/main" uri="{B025F937-C7B1-47D3-B67F-A62EFF666E3E}">
          <x14:id>{3D5838E0-799A-4B7A-924B-6B0131301467}</x14:id>
        </ext>
      </extLst>
    </cfRule>
    <cfRule type="dataBar" priority="2846">
      <dataBar>
        <cfvo type="min"/>
        <cfvo type="max"/>
        <color rgb="FFFFB628"/>
      </dataBar>
      <extLst>
        <ext xmlns:x14="http://schemas.microsoft.com/office/spreadsheetml/2009/9/main" uri="{B025F937-C7B1-47D3-B67F-A62EFF666E3E}">
          <x14:id>{57C5DA7A-5EA1-4B0B-BCBF-4F840E391ABF}</x14:id>
        </ext>
      </extLst>
    </cfRule>
    <cfRule type="dataBar" priority="2847">
      <dataBar>
        <cfvo type="min"/>
        <cfvo type="max"/>
        <color rgb="FFFFB628"/>
      </dataBar>
      <extLst>
        <ext xmlns:x14="http://schemas.microsoft.com/office/spreadsheetml/2009/9/main" uri="{B025F937-C7B1-47D3-B67F-A62EFF666E3E}">
          <x14:id>{D8D72701-144A-42B0-8BDD-976D2420310A}</x14:id>
        </ext>
      </extLst>
    </cfRule>
  </conditionalFormatting>
  <conditionalFormatting sqref="O220">
    <cfRule type="dataBar" priority="2842">
      <dataBar>
        <cfvo type="min"/>
        <cfvo type="max"/>
        <color rgb="FF008AEF"/>
      </dataBar>
      <extLst>
        <ext xmlns:x14="http://schemas.microsoft.com/office/spreadsheetml/2009/9/main" uri="{B025F937-C7B1-47D3-B67F-A62EFF666E3E}">
          <x14:id>{D440269F-41C6-46C5-B8D9-927342C2807D}</x14:id>
        </ext>
      </extLst>
    </cfRule>
    <cfRule type="dataBar" priority="2843">
      <dataBar>
        <cfvo type="min"/>
        <cfvo type="max"/>
        <color rgb="FFFFB628"/>
      </dataBar>
      <extLst>
        <ext xmlns:x14="http://schemas.microsoft.com/office/spreadsheetml/2009/9/main" uri="{B025F937-C7B1-47D3-B67F-A62EFF666E3E}">
          <x14:id>{F2D5B97F-1129-44B5-92A4-5ED7B313AF69}</x14:id>
        </ext>
      </extLst>
    </cfRule>
    <cfRule type="dataBar" priority="2844">
      <dataBar>
        <cfvo type="min"/>
        <cfvo type="max"/>
        <color rgb="FFFFB628"/>
      </dataBar>
      <extLst>
        <ext xmlns:x14="http://schemas.microsoft.com/office/spreadsheetml/2009/9/main" uri="{B025F937-C7B1-47D3-B67F-A62EFF666E3E}">
          <x14:id>{390C7297-A3CA-4CB7-87B9-C6E7F01B0A53}</x14:id>
        </ext>
      </extLst>
    </cfRule>
  </conditionalFormatting>
  <conditionalFormatting sqref="O221">
    <cfRule type="dataBar" priority="2839">
      <dataBar>
        <cfvo type="min"/>
        <cfvo type="max"/>
        <color rgb="FF008AEF"/>
      </dataBar>
      <extLst>
        <ext xmlns:x14="http://schemas.microsoft.com/office/spreadsheetml/2009/9/main" uri="{B025F937-C7B1-47D3-B67F-A62EFF666E3E}">
          <x14:id>{7061163B-29DA-448B-B0B6-D6109A9022DF}</x14:id>
        </ext>
      </extLst>
    </cfRule>
    <cfRule type="dataBar" priority="2840">
      <dataBar>
        <cfvo type="min"/>
        <cfvo type="max"/>
        <color rgb="FFFFB628"/>
      </dataBar>
      <extLst>
        <ext xmlns:x14="http://schemas.microsoft.com/office/spreadsheetml/2009/9/main" uri="{B025F937-C7B1-47D3-B67F-A62EFF666E3E}">
          <x14:id>{DD9E0A65-91EB-4A01-88E5-38D0667FC9BD}</x14:id>
        </ext>
      </extLst>
    </cfRule>
    <cfRule type="dataBar" priority="2841">
      <dataBar>
        <cfvo type="min"/>
        <cfvo type="max"/>
        <color rgb="FFFFB628"/>
      </dataBar>
      <extLst>
        <ext xmlns:x14="http://schemas.microsoft.com/office/spreadsheetml/2009/9/main" uri="{B025F937-C7B1-47D3-B67F-A62EFF666E3E}">
          <x14:id>{0A24D754-03B9-4E05-A310-0031E35FE72E}</x14:id>
        </ext>
      </extLst>
    </cfRule>
  </conditionalFormatting>
  <conditionalFormatting sqref="O38">
    <cfRule type="dataBar" priority="2833">
      <dataBar>
        <cfvo type="min"/>
        <cfvo type="max"/>
        <color rgb="FF008AEF"/>
      </dataBar>
      <extLst>
        <ext xmlns:x14="http://schemas.microsoft.com/office/spreadsheetml/2009/9/main" uri="{B025F937-C7B1-47D3-B67F-A62EFF666E3E}">
          <x14:id>{C88F6F6F-C2F0-49B5-B264-1AE43F53823A}</x14:id>
        </ext>
      </extLst>
    </cfRule>
    <cfRule type="dataBar" priority="2834">
      <dataBar>
        <cfvo type="min"/>
        <cfvo type="max"/>
        <color rgb="FFFFB628"/>
      </dataBar>
      <extLst>
        <ext xmlns:x14="http://schemas.microsoft.com/office/spreadsheetml/2009/9/main" uri="{B025F937-C7B1-47D3-B67F-A62EFF666E3E}">
          <x14:id>{964EC986-47EA-4B2A-A90A-98CE7DC7DEA7}</x14:id>
        </ext>
      </extLst>
    </cfRule>
    <cfRule type="dataBar" priority="2835">
      <dataBar>
        <cfvo type="min"/>
        <cfvo type="max"/>
        <color rgb="FFFFB628"/>
      </dataBar>
      <extLst>
        <ext xmlns:x14="http://schemas.microsoft.com/office/spreadsheetml/2009/9/main" uri="{B025F937-C7B1-47D3-B67F-A62EFF666E3E}">
          <x14:id>{623A6EB7-EA6C-4967-9A36-AE545B58F824}</x14:id>
        </ext>
      </extLst>
    </cfRule>
  </conditionalFormatting>
  <conditionalFormatting sqref="O118">
    <cfRule type="dataBar" priority="2830">
      <dataBar>
        <cfvo type="min"/>
        <cfvo type="max"/>
        <color rgb="FF008AEF"/>
      </dataBar>
      <extLst>
        <ext xmlns:x14="http://schemas.microsoft.com/office/spreadsheetml/2009/9/main" uri="{B025F937-C7B1-47D3-B67F-A62EFF666E3E}">
          <x14:id>{B0DAB0E5-ACAC-44AC-8486-6C0C54768D5B}</x14:id>
        </ext>
      </extLst>
    </cfRule>
    <cfRule type="dataBar" priority="2831">
      <dataBar>
        <cfvo type="min"/>
        <cfvo type="max"/>
        <color rgb="FFFFB628"/>
      </dataBar>
      <extLst>
        <ext xmlns:x14="http://schemas.microsoft.com/office/spreadsheetml/2009/9/main" uri="{B025F937-C7B1-47D3-B67F-A62EFF666E3E}">
          <x14:id>{8A50C80B-C548-4482-AB46-081D471DA174}</x14:id>
        </ext>
      </extLst>
    </cfRule>
    <cfRule type="dataBar" priority="2832">
      <dataBar>
        <cfvo type="min"/>
        <cfvo type="max"/>
        <color rgb="FFFFB628"/>
      </dataBar>
      <extLst>
        <ext xmlns:x14="http://schemas.microsoft.com/office/spreadsheetml/2009/9/main" uri="{B025F937-C7B1-47D3-B67F-A62EFF666E3E}">
          <x14:id>{406FF7E0-A050-47AD-B120-88B6E40B8A4B}</x14:id>
        </ext>
      </extLst>
    </cfRule>
  </conditionalFormatting>
  <conditionalFormatting sqref="J30">
    <cfRule type="dataBar" priority="2821">
      <dataBar>
        <cfvo type="min"/>
        <cfvo type="max"/>
        <color rgb="FF008AEF"/>
      </dataBar>
      <extLst>
        <ext xmlns:x14="http://schemas.microsoft.com/office/spreadsheetml/2009/9/main" uri="{B025F937-C7B1-47D3-B67F-A62EFF666E3E}">
          <x14:id>{5872311F-DC05-4A3E-906B-6268A88FE452}</x14:id>
        </ext>
      </extLst>
    </cfRule>
  </conditionalFormatting>
  <conditionalFormatting sqref="J30">
    <cfRule type="dataBar" priority="2822">
      <dataBar>
        <cfvo type="min"/>
        <cfvo type="max"/>
        <color rgb="FFFFB628"/>
      </dataBar>
      <extLst>
        <ext xmlns:x14="http://schemas.microsoft.com/office/spreadsheetml/2009/9/main" uri="{B025F937-C7B1-47D3-B67F-A62EFF666E3E}">
          <x14:id>{8361C988-E080-4393-91B5-5093A78AA5B8}</x14:id>
        </ext>
      </extLst>
    </cfRule>
  </conditionalFormatting>
  <conditionalFormatting sqref="J30">
    <cfRule type="dataBar" priority="2823">
      <dataBar>
        <cfvo type="min"/>
        <cfvo type="max"/>
        <color rgb="FFFFB628"/>
      </dataBar>
      <extLst>
        <ext xmlns:x14="http://schemas.microsoft.com/office/spreadsheetml/2009/9/main" uri="{B025F937-C7B1-47D3-B67F-A62EFF666E3E}">
          <x14:id>{9BE16DE3-7758-411E-8831-02A718D47996}</x14:id>
        </ext>
      </extLst>
    </cfRule>
  </conditionalFormatting>
  <conditionalFormatting sqref="J31">
    <cfRule type="dataBar" priority="2818">
      <dataBar>
        <cfvo type="min"/>
        <cfvo type="max"/>
        <color rgb="FF008AEF"/>
      </dataBar>
      <extLst>
        <ext xmlns:x14="http://schemas.microsoft.com/office/spreadsheetml/2009/9/main" uri="{B025F937-C7B1-47D3-B67F-A62EFF666E3E}">
          <x14:id>{216249BA-4A45-4F8A-B504-81F898177F0B}</x14:id>
        </ext>
      </extLst>
    </cfRule>
  </conditionalFormatting>
  <conditionalFormatting sqref="J31">
    <cfRule type="dataBar" priority="2819">
      <dataBar>
        <cfvo type="min"/>
        <cfvo type="max"/>
        <color rgb="FFFFB628"/>
      </dataBar>
      <extLst>
        <ext xmlns:x14="http://schemas.microsoft.com/office/spreadsheetml/2009/9/main" uri="{B025F937-C7B1-47D3-B67F-A62EFF666E3E}">
          <x14:id>{7B57BC7B-9BD4-4D4C-A728-30D6C87856D7}</x14:id>
        </ext>
      </extLst>
    </cfRule>
  </conditionalFormatting>
  <conditionalFormatting sqref="J31">
    <cfRule type="dataBar" priority="2820">
      <dataBar>
        <cfvo type="min"/>
        <cfvo type="max"/>
        <color rgb="FFFFB628"/>
      </dataBar>
      <extLst>
        <ext xmlns:x14="http://schemas.microsoft.com/office/spreadsheetml/2009/9/main" uri="{B025F937-C7B1-47D3-B67F-A62EFF666E3E}">
          <x14:id>{502295B8-FF57-435E-87D2-CF950B8B89F9}</x14:id>
        </ext>
      </extLst>
    </cfRule>
  </conditionalFormatting>
  <conditionalFormatting sqref="J32">
    <cfRule type="dataBar" priority="2815">
      <dataBar>
        <cfvo type="min"/>
        <cfvo type="max"/>
        <color rgb="FF008AEF"/>
      </dataBar>
      <extLst>
        <ext xmlns:x14="http://schemas.microsoft.com/office/spreadsheetml/2009/9/main" uri="{B025F937-C7B1-47D3-B67F-A62EFF666E3E}">
          <x14:id>{C4E2BF53-A2B6-42BA-B67B-AF624C3636E5}</x14:id>
        </ext>
      </extLst>
    </cfRule>
  </conditionalFormatting>
  <conditionalFormatting sqref="J32">
    <cfRule type="dataBar" priority="2816">
      <dataBar>
        <cfvo type="min"/>
        <cfvo type="max"/>
        <color rgb="FFFFB628"/>
      </dataBar>
      <extLst>
        <ext xmlns:x14="http://schemas.microsoft.com/office/spreadsheetml/2009/9/main" uri="{B025F937-C7B1-47D3-B67F-A62EFF666E3E}">
          <x14:id>{912016D6-BE26-4B42-A74F-099DF9496262}</x14:id>
        </ext>
      </extLst>
    </cfRule>
  </conditionalFormatting>
  <conditionalFormatting sqref="J32">
    <cfRule type="dataBar" priority="2817">
      <dataBar>
        <cfvo type="min"/>
        <cfvo type="max"/>
        <color rgb="FFFFB628"/>
      </dataBar>
      <extLst>
        <ext xmlns:x14="http://schemas.microsoft.com/office/spreadsheetml/2009/9/main" uri="{B025F937-C7B1-47D3-B67F-A62EFF666E3E}">
          <x14:id>{4095D0B4-580D-4B49-AB25-B3DDDEBA35C8}</x14:id>
        </ext>
      </extLst>
    </cfRule>
  </conditionalFormatting>
  <conditionalFormatting sqref="W222 I222">
    <cfRule type="dataBar" priority="2797">
      <dataBar>
        <cfvo type="min"/>
        <cfvo type="max"/>
        <color rgb="FF008AEF"/>
      </dataBar>
      <extLst>
        <ext xmlns:x14="http://schemas.microsoft.com/office/spreadsheetml/2009/9/main" uri="{B025F937-C7B1-47D3-B67F-A62EFF666E3E}">
          <x14:id>{AF73FB83-B9A6-4493-9DA7-C67C0B986FA3}</x14:id>
        </ext>
      </extLst>
    </cfRule>
  </conditionalFormatting>
  <conditionalFormatting sqref="W222 I222">
    <cfRule type="dataBar" priority="2798">
      <dataBar>
        <cfvo type="min"/>
        <cfvo type="max"/>
        <color rgb="FFFFB628"/>
      </dataBar>
      <extLst>
        <ext xmlns:x14="http://schemas.microsoft.com/office/spreadsheetml/2009/9/main" uri="{B025F937-C7B1-47D3-B67F-A62EFF666E3E}">
          <x14:id>{B7DF6C39-CFD8-4503-8645-36944ECC18EE}</x14:id>
        </ext>
      </extLst>
    </cfRule>
  </conditionalFormatting>
  <conditionalFormatting sqref="W222 I222">
    <cfRule type="dataBar" priority="2799">
      <dataBar>
        <cfvo type="min"/>
        <cfvo type="max"/>
        <color rgb="FFFFB628"/>
      </dataBar>
      <extLst>
        <ext xmlns:x14="http://schemas.microsoft.com/office/spreadsheetml/2009/9/main" uri="{B025F937-C7B1-47D3-B67F-A62EFF666E3E}">
          <x14:id>{C2A5DC11-9D17-4B96-A88B-9190CDB4DC7A}</x14:id>
        </ext>
      </extLst>
    </cfRule>
  </conditionalFormatting>
  <conditionalFormatting sqref="K222">
    <cfRule type="dataBar" priority="2791">
      <dataBar>
        <cfvo type="min"/>
        <cfvo type="max"/>
        <color rgb="FF008AEF"/>
      </dataBar>
      <extLst>
        <ext xmlns:x14="http://schemas.microsoft.com/office/spreadsheetml/2009/9/main" uri="{B025F937-C7B1-47D3-B67F-A62EFF666E3E}">
          <x14:id>{FA57EA7C-24A0-45CD-8F6C-C8803676AFE6}</x14:id>
        </ext>
      </extLst>
    </cfRule>
  </conditionalFormatting>
  <conditionalFormatting sqref="K222">
    <cfRule type="dataBar" priority="2792">
      <dataBar>
        <cfvo type="min"/>
        <cfvo type="max"/>
        <color rgb="FFFFB628"/>
      </dataBar>
      <extLst>
        <ext xmlns:x14="http://schemas.microsoft.com/office/spreadsheetml/2009/9/main" uri="{B025F937-C7B1-47D3-B67F-A62EFF666E3E}">
          <x14:id>{B9682B00-8BB8-4748-B51E-B948392EA632}</x14:id>
        </ext>
      </extLst>
    </cfRule>
  </conditionalFormatting>
  <conditionalFormatting sqref="K222">
    <cfRule type="dataBar" priority="2793">
      <dataBar>
        <cfvo type="min"/>
        <cfvo type="max"/>
        <color rgb="FFFFB628"/>
      </dataBar>
      <extLst>
        <ext xmlns:x14="http://schemas.microsoft.com/office/spreadsheetml/2009/9/main" uri="{B025F937-C7B1-47D3-B67F-A62EFF666E3E}">
          <x14:id>{8B60ECD8-18CF-4554-AF94-F8DEF8F16B9F}</x14:id>
        </ext>
      </extLst>
    </cfRule>
  </conditionalFormatting>
  <conditionalFormatting sqref="N222 V222">
    <cfRule type="dataBar" priority="2803">
      <dataBar>
        <cfvo type="min"/>
        <cfvo type="max"/>
        <color rgb="FF008AEF"/>
      </dataBar>
      <extLst>
        <ext xmlns:x14="http://schemas.microsoft.com/office/spreadsheetml/2009/9/main" uri="{B025F937-C7B1-47D3-B67F-A62EFF666E3E}">
          <x14:id>{859802BB-BA53-401B-A883-6C5A866236F3}</x14:id>
        </ext>
      </extLst>
    </cfRule>
  </conditionalFormatting>
  <conditionalFormatting sqref="N222 V222">
    <cfRule type="dataBar" priority="2804">
      <dataBar>
        <cfvo type="min"/>
        <cfvo type="max"/>
        <color rgb="FFFFB628"/>
      </dataBar>
      <extLst>
        <ext xmlns:x14="http://schemas.microsoft.com/office/spreadsheetml/2009/9/main" uri="{B025F937-C7B1-47D3-B67F-A62EFF666E3E}">
          <x14:id>{9197BBF9-1CB7-4F32-AABA-531505033B34}</x14:id>
        </ext>
      </extLst>
    </cfRule>
  </conditionalFormatting>
  <conditionalFormatting sqref="N222 V222">
    <cfRule type="dataBar" priority="2805">
      <dataBar>
        <cfvo type="min"/>
        <cfvo type="max"/>
        <color rgb="FFFFB628"/>
      </dataBar>
      <extLst>
        <ext xmlns:x14="http://schemas.microsoft.com/office/spreadsheetml/2009/9/main" uri="{B025F937-C7B1-47D3-B67F-A62EFF666E3E}">
          <x14:id>{01010DDB-C23F-4D5E-9010-AB8E12155466}</x14:id>
        </ext>
      </extLst>
    </cfRule>
  </conditionalFormatting>
  <conditionalFormatting sqref="S222">
    <cfRule type="dataBar" priority="2806">
      <dataBar>
        <cfvo type="min"/>
        <cfvo type="max"/>
        <color rgb="FF008AEF"/>
      </dataBar>
      <extLst>
        <ext xmlns:x14="http://schemas.microsoft.com/office/spreadsheetml/2009/9/main" uri="{B025F937-C7B1-47D3-B67F-A62EFF666E3E}">
          <x14:id>{09C901D0-999C-4986-9801-81B4874CDD33}</x14:id>
        </ext>
      </extLst>
    </cfRule>
  </conditionalFormatting>
  <conditionalFormatting sqref="S222">
    <cfRule type="dataBar" priority="2807">
      <dataBar>
        <cfvo type="min"/>
        <cfvo type="max"/>
        <color rgb="FFFFB628"/>
      </dataBar>
      <extLst>
        <ext xmlns:x14="http://schemas.microsoft.com/office/spreadsheetml/2009/9/main" uri="{B025F937-C7B1-47D3-B67F-A62EFF666E3E}">
          <x14:id>{0F50030E-651F-4E19-93F0-8746DE4338DE}</x14:id>
        </ext>
      </extLst>
    </cfRule>
  </conditionalFormatting>
  <conditionalFormatting sqref="S222">
    <cfRule type="dataBar" priority="2808">
      <dataBar>
        <cfvo type="min"/>
        <cfvo type="max"/>
        <color rgb="FFFFB628"/>
      </dataBar>
      <extLst>
        <ext xmlns:x14="http://schemas.microsoft.com/office/spreadsheetml/2009/9/main" uri="{B025F937-C7B1-47D3-B67F-A62EFF666E3E}">
          <x14:id>{C99677DA-93A4-4944-A7CC-608138CD046B}</x14:id>
        </ext>
      </extLst>
    </cfRule>
  </conditionalFormatting>
  <conditionalFormatting sqref="J222">
    <cfRule type="dataBar" priority="2809">
      <dataBar>
        <cfvo type="min"/>
        <cfvo type="max"/>
        <color rgb="FF008AEF"/>
      </dataBar>
      <extLst>
        <ext xmlns:x14="http://schemas.microsoft.com/office/spreadsheetml/2009/9/main" uri="{B025F937-C7B1-47D3-B67F-A62EFF666E3E}">
          <x14:id>{CB9905FD-5FA7-4CAD-8071-601EBF153905}</x14:id>
        </ext>
      </extLst>
    </cfRule>
  </conditionalFormatting>
  <conditionalFormatting sqref="J222">
    <cfRule type="dataBar" priority="2810">
      <dataBar>
        <cfvo type="min"/>
        <cfvo type="max"/>
        <color rgb="FFFFB628"/>
      </dataBar>
      <extLst>
        <ext xmlns:x14="http://schemas.microsoft.com/office/spreadsheetml/2009/9/main" uri="{B025F937-C7B1-47D3-B67F-A62EFF666E3E}">
          <x14:id>{FA4DB96F-4DB4-4D09-A56D-B57AF414240B}</x14:id>
        </ext>
      </extLst>
    </cfRule>
  </conditionalFormatting>
  <conditionalFormatting sqref="J222">
    <cfRule type="dataBar" priority="2811">
      <dataBar>
        <cfvo type="min"/>
        <cfvo type="max"/>
        <color rgb="FFFFB628"/>
      </dataBar>
      <extLst>
        <ext xmlns:x14="http://schemas.microsoft.com/office/spreadsheetml/2009/9/main" uri="{B025F937-C7B1-47D3-B67F-A62EFF666E3E}">
          <x14:id>{94FB85BB-60CB-460B-AC5A-DCD38DA4CD0C}</x14:id>
        </ext>
      </extLst>
    </cfRule>
  </conditionalFormatting>
  <conditionalFormatting sqref="P222">
    <cfRule type="dataBar" priority="2782">
      <dataBar>
        <cfvo type="min"/>
        <cfvo type="max"/>
        <color rgb="FF008AEF"/>
      </dataBar>
      <extLst>
        <ext xmlns:x14="http://schemas.microsoft.com/office/spreadsheetml/2009/9/main" uri="{B025F937-C7B1-47D3-B67F-A62EFF666E3E}">
          <x14:id>{8D586FDE-16FA-47F8-A742-6E61D2E1430C}</x14:id>
        </ext>
      </extLst>
    </cfRule>
  </conditionalFormatting>
  <conditionalFormatting sqref="P222">
    <cfRule type="dataBar" priority="2783">
      <dataBar>
        <cfvo type="min"/>
        <cfvo type="max"/>
        <color rgb="FFFFB628"/>
      </dataBar>
      <extLst>
        <ext xmlns:x14="http://schemas.microsoft.com/office/spreadsheetml/2009/9/main" uri="{B025F937-C7B1-47D3-B67F-A62EFF666E3E}">
          <x14:id>{B2E6CF20-8E4B-4843-A32C-862B1ECA6839}</x14:id>
        </ext>
      </extLst>
    </cfRule>
  </conditionalFormatting>
  <conditionalFormatting sqref="P222">
    <cfRule type="dataBar" priority="2784">
      <dataBar>
        <cfvo type="min"/>
        <cfvo type="max"/>
        <color rgb="FFFFB628"/>
      </dataBar>
      <extLst>
        <ext xmlns:x14="http://schemas.microsoft.com/office/spreadsheetml/2009/9/main" uri="{B025F937-C7B1-47D3-B67F-A62EFF666E3E}">
          <x14:id>{83565BF2-0DCF-4818-BF13-48237998E68E}</x14:id>
        </ext>
      </extLst>
    </cfRule>
  </conditionalFormatting>
  <conditionalFormatting sqref="O222">
    <cfRule type="dataBar" priority="2779">
      <dataBar>
        <cfvo type="min"/>
        <cfvo type="max"/>
        <color rgb="FF008AEF"/>
      </dataBar>
      <extLst>
        <ext xmlns:x14="http://schemas.microsoft.com/office/spreadsheetml/2009/9/main" uri="{B025F937-C7B1-47D3-B67F-A62EFF666E3E}">
          <x14:id>{1032822C-0F33-4ADE-9282-12B96256DB8B}</x14:id>
        </ext>
      </extLst>
    </cfRule>
    <cfRule type="dataBar" priority="2780">
      <dataBar>
        <cfvo type="min"/>
        <cfvo type="max"/>
        <color rgb="FFFFB628"/>
      </dataBar>
      <extLst>
        <ext xmlns:x14="http://schemas.microsoft.com/office/spreadsheetml/2009/9/main" uri="{B025F937-C7B1-47D3-B67F-A62EFF666E3E}">
          <x14:id>{0C870BA6-23CE-413C-B6F0-F05C8C0EC531}</x14:id>
        </ext>
      </extLst>
    </cfRule>
    <cfRule type="dataBar" priority="2781">
      <dataBar>
        <cfvo type="min"/>
        <cfvo type="max"/>
        <color rgb="FFFFB628"/>
      </dataBar>
      <extLst>
        <ext xmlns:x14="http://schemas.microsoft.com/office/spreadsheetml/2009/9/main" uri="{B025F937-C7B1-47D3-B67F-A62EFF666E3E}">
          <x14:id>{29C390B3-42FD-487A-8314-C0CCEA3C7E47}</x14:id>
        </ext>
      </extLst>
    </cfRule>
  </conditionalFormatting>
  <conditionalFormatting sqref="H29">
    <cfRule type="dataBar" priority="2773">
      <dataBar>
        <cfvo type="min"/>
        <cfvo type="max"/>
        <color rgb="FF63C384"/>
      </dataBar>
      <extLst>
        <ext xmlns:x14="http://schemas.microsoft.com/office/spreadsheetml/2009/9/main" uri="{B025F937-C7B1-47D3-B67F-A62EFF666E3E}">
          <x14:id>{285B9FF5-B419-426B-B3E9-6C496A563AB7}</x14:id>
        </ext>
      </extLst>
    </cfRule>
  </conditionalFormatting>
  <conditionalFormatting sqref="H29">
    <cfRule type="dataBar" priority="2772">
      <dataBar>
        <cfvo type="min"/>
        <cfvo type="max"/>
        <color rgb="FF63C384"/>
      </dataBar>
      <extLst>
        <ext xmlns:x14="http://schemas.microsoft.com/office/spreadsheetml/2009/9/main" uri="{B025F937-C7B1-47D3-B67F-A62EFF666E3E}">
          <x14:id>{5B645905-C012-4FB7-AC19-5FB31BAC3E0C}</x14:id>
        </ext>
      </extLst>
    </cfRule>
  </conditionalFormatting>
  <conditionalFormatting sqref="G29:H29">
    <cfRule type="dataBar" priority="2774">
      <dataBar>
        <cfvo type="min"/>
        <cfvo type="max"/>
        <color rgb="FFFFB628"/>
      </dataBar>
      <extLst>
        <ext xmlns:x14="http://schemas.microsoft.com/office/spreadsheetml/2009/9/main" uri="{B025F937-C7B1-47D3-B67F-A62EFF666E3E}">
          <x14:id>{8C67E03D-9B87-4193-BD2D-BC51AEB01859}</x14:id>
        </ext>
      </extLst>
    </cfRule>
  </conditionalFormatting>
  <conditionalFormatting sqref="G29:H29">
    <cfRule type="dataBar" priority="2775">
      <dataBar>
        <cfvo type="min"/>
        <cfvo type="max"/>
        <color rgb="FFFFB628"/>
      </dataBar>
      <extLst>
        <ext xmlns:x14="http://schemas.microsoft.com/office/spreadsheetml/2009/9/main" uri="{B025F937-C7B1-47D3-B67F-A62EFF666E3E}">
          <x14:id>{BDBF39D6-8475-4D69-BCDF-E215C72F23AD}</x14:id>
        </ext>
      </extLst>
    </cfRule>
  </conditionalFormatting>
  <conditionalFormatting sqref="H30">
    <cfRule type="dataBar" priority="2769">
      <dataBar>
        <cfvo type="min"/>
        <cfvo type="max"/>
        <color rgb="FF63C384"/>
      </dataBar>
      <extLst>
        <ext xmlns:x14="http://schemas.microsoft.com/office/spreadsheetml/2009/9/main" uri="{B025F937-C7B1-47D3-B67F-A62EFF666E3E}">
          <x14:id>{734EA84C-42F0-45A9-B8A7-A34BD71BCA37}</x14:id>
        </ext>
      </extLst>
    </cfRule>
  </conditionalFormatting>
  <conditionalFormatting sqref="H30">
    <cfRule type="dataBar" priority="2768">
      <dataBar>
        <cfvo type="min"/>
        <cfvo type="max"/>
        <color rgb="FF63C384"/>
      </dataBar>
      <extLst>
        <ext xmlns:x14="http://schemas.microsoft.com/office/spreadsheetml/2009/9/main" uri="{B025F937-C7B1-47D3-B67F-A62EFF666E3E}">
          <x14:id>{8E71729A-643E-47B9-AE23-BD7BCD8C38ED}</x14:id>
        </ext>
      </extLst>
    </cfRule>
  </conditionalFormatting>
  <conditionalFormatting sqref="G30:H30">
    <cfRule type="dataBar" priority="2770">
      <dataBar>
        <cfvo type="min"/>
        <cfvo type="max"/>
        <color rgb="FFFFB628"/>
      </dataBar>
      <extLst>
        <ext xmlns:x14="http://schemas.microsoft.com/office/spreadsheetml/2009/9/main" uri="{B025F937-C7B1-47D3-B67F-A62EFF666E3E}">
          <x14:id>{15EACF40-F0EB-44D9-95C3-000D4977234A}</x14:id>
        </ext>
      </extLst>
    </cfRule>
  </conditionalFormatting>
  <conditionalFormatting sqref="G30:H30">
    <cfRule type="dataBar" priority="2771">
      <dataBar>
        <cfvo type="min"/>
        <cfvo type="max"/>
        <color rgb="FFFFB628"/>
      </dataBar>
      <extLst>
        <ext xmlns:x14="http://schemas.microsoft.com/office/spreadsheetml/2009/9/main" uri="{B025F937-C7B1-47D3-B67F-A62EFF666E3E}">
          <x14:id>{D1CDF000-AB08-4CCB-B569-0430BDF84674}</x14:id>
        </ext>
      </extLst>
    </cfRule>
  </conditionalFormatting>
  <conditionalFormatting sqref="H31">
    <cfRule type="dataBar" priority="2765">
      <dataBar>
        <cfvo type="min"/>
        <cfvo type="max"/>
        <color rgb="FF63C384"/>
      </dataBar>
      <extLst>
        <ext xmlns:x14="http://schemas.microsoft.com/office/spreadsheetml/2009/9/main" uri="{B025F937-C7B1-47D3-B67F-A62EFF666E3E}">
          <x14:id>{35A4CA73-8FE6-4422-9419-A20E94DE3442}</x14:id>
        </ext>
      </extLst>
    </cfRule>
  </conditionalFormatting>
  <conditionalFormatting sqref="H31">
    <cfRule type="dataBar" priority="2764">
      <dataBar>
        <cfvo type="min"/>
        <cfvo type="max"/>
        <color rgb="FF63C384"/>
      </dataBar>
      <extLst>
        <ext xmlns:x14="http://schemas.microsoft.com/office/spreadsheetml/2009/9/main" uri="{B025F937-C7B1-47D3-B67F-A62EFF666E3E}">
          <x14:id>{0BB9D470-6D6F-4EA1-BB30-C06AD538B600}</x14:id>
        </ext>
      </extLst>
    </cfRule>
  </conditionalFormatting>
  <conditionalFormatting sqref="G31:H31">
    <cfRule type="dataBar" priority="2766">
      <dataBar>
        <cfvo type="min"/>
        <cfvo type="max"/>
        <color rgb="FFFFB628"/>
      </dataBar>
      <extLst>
        <ext xmlns:x14="http://schemas.microsoft.com/office/spreadsheetml/2009/9/main" uri="{B025F937-C7B1-47D3-B67F-A62EFF666E3E}">
          <x14:id>{DEBB11CD-8DCE-483D-9948-D54FA47C7403}</x14:id>
        </ext>
      </extLst>
    </cfRule>
  </conditionalFormatting>
  <conditionalFormatting sqref="G31:H31">
    <cfRule type="dataBar" priority="2767">
      <dataBar>
        <cfvo type="min"/>
        <cfvo type="max"/>
        <color rgb="FFFFB628"/>
      </dataBar>
      <extLst>
        <ext xmlns:x14="http://schemas.microsoft.com/office/spreadsheetml/2009/9/main" uri="{B025F937-C7B1-47D3-B67F-A62EFF666E3E}">
          <x14:id>{8648E7EE-D1FB-4E9B-AD50-8748DF99B2D1}</x14:id>
        </ext>
      </extLst>
    </cfRule>
  </conditionalFormatting>
  <conditionalFormatting sqref="H32">
    <cfRule type="dataBar" priority="2761">
      <dataBar>
        <cfvo type="min"/>
        <cfvo type="max"/>
        <color rgb="FF63C384"/>
      </dataBar>
      <extLst>
        <ext xmlns:x14="http://schemas.microsoft.com/office/spreadsheetml/2009/9/main" uri="{B025F937-C7B1-47D3-B67F-A62EFF666E3E}">
          <x14:id>{DD0D5730-113F-49F5-AD46-5A2C35791138}</x14:id>
        </ext>
      </extLst>
    </cfRule>
  </conditionalFormatting>
  <conditionalFormatting sqref="H32">
    <cfRule type="dataBar" priority="2760">
      <dataBar>
        <cfvo type="min"/>
        <cfvo type="max"/>
        <color rgb="FF63C384"/>
      </dataBar>
      <extLst>
        <ext xmlns:x14="http://schemas.microsoft.com/office/spreadsheetml/2009/9/main" uri="{B025F937-C7B1-47D3-B67F-A62EFF666E3E}">
          <x14:id>{D7CC9D1D-7AF5-4FA2-A19E-A4C6208A4FA3}</x14:id>
        </ext>
      </extLst>
    </cfRule>
  </conditionalFormatting>
  <conditionalFormatting sqref="G32:H32">
    <cfRule type="dataBar" priority="2762">
      <dataBar>
        <cfvo type="min"/>
        <cfvo type="max"/>
        <color rgb="FFFFB628"/>
      </dataBar>
      <extLst>
        <ext xmlns:x14="http://schemas.microsoft.com/office/spreadsheetml/2009/9/main" uri="{B025F937-C7B1-47D3-B67F-A62EFF666E3E}">
          <x14:id>{3A17455F-D688-41B2-BFFC-760D5E09EAFC}</x14:id>
        </ext>
      </extLst>
    </cfRule>
  </conditionalFormatting>
  <conditionalFormatting sqref="G32:H32">
    <cfRule type="dataBar" priority="2763">
      <dataBar>
        <cfvo type="min"/>
        <cfvo type="max"/>
        <color rgb="FFFFB628"/>
      </dataBar>
      <extLst>
        <ext xmlns:x14="http://schemas.microsoft.com/office/spreadsheetml/2009/9/main" uri="{B025F937-C7B1-47D3-B67F-A62EFF666E3E}">
          <x14:id>{5AFD1D3F-A423-4016-AB49-F11A2B82D722}</x14:id>
        </ext>
      </extLst>
    </cfRule>
  </conditionalFormatting>
  <conditionalFormatting sqref="H222">
    <cfRule type="dataBar" priority="2753">
      <dataBar>
        <cfvo type="min"/>
        <cfvo type="max"/>
        <color rgb="FF63C384"/>
      </dataBar>
      <extLst>
        <ext xmlns:x14="http://schemas.microsoft.com/office/spreadsheetml/2009/9/main" uri="{B025F937-C7B1-47D3-B67F-A62EFF666E3E}">
          <x14:id>{EBE375EC-F4DE-48D8-9393-872D67608FA6}</x14:id>
        </ext>
      </extLst>
    </cfRule>
  </conditionalFormatting>
  <conditionalFormatting sqref="H222">
    <cfRule type="dataBar" priority="2752">
      <dataBar>
        <cfvo type="min"/>
        <cfvo type="max"/>
        <color rgb="FF63C384"/>
      </dataBar>
      <extLst>
        <ext xmlns:x14="http://schemas.microsoft.com/office/spreadsheetml/2009/9/main" uri="{B025F937-C7B1-47D3-B67F-A62EFF666E3E}">
          <x14:id>{92120504-598F-457C-B4FE-F7398215EB3F}</x14:id>
        </ext>
      </extLst>
    </cfRule>
  </conditionalFormatting>
  <conditionalFormatting sqref="G222:H222">
    <cfRule type="dataBar" priority="2754">
      <dataBar>
        <cfvo type="min"/>
        <cfvo type="max"/>
        <color rgb="FFFFB628"/>
      </dataBar>
      <extLst>
        <ext xmlns:x14="http://schemas.microsoft.com/office/spreadsheetml/2009/9/main" uri="{B025F937-C7B1-47D3-B67F-A62EFF666E3E}">
          <x14:id>{F5B6C75F-905F-4C48-AD2F-ACDFCD014735}</x14:id>
        </ext>
      </extLst>
    </cfRule>
  </conditionalFormatting>
  <conditionalFormatting sqref="G222:H222">
    <cfRule type="dataBar" priority="2755">
      <dataBar>
        <cfvo type="min"/>
        <cfvo type="max"/>
        <color rgb="FFFFB628"/>
      </dataBar>
      <extLst>
        <ext xmlns:x14="http://schemas.microsoft.com/office/spreadsheetml/2009/9/main" uri="{B025F937-C7B1-47D3-B67F-A62EFF666E3E}">
          <x14:id>{739AFDF3-7C9F-44D0-87F2-26C62EC4521F}</x14:id>
        </ext>
      </extLst>
    </cfRule>
  </conditionalFormatting>
  <conditionalFormatting sqref="H223">
    <cfRule type="dataBar" priority="2749">
      <dataBar>
        <cfvo type="min"/>
        <cfvo type="max"/>
        <color rgb="FF63C384"/>
      </dataBar>
      <extLst>
        <ext xmlns:x14="http://schemas.microsoft.com/office/spreadsheetml/2009/9/main" uri="{B025F937-C7B1-47D3-B67F-A62EFF666E3E}">
          <x14:id>{AA1B27F4-E3E7-4D90-BC57-6CE35E2B3B5F}</x14:id>
        </ext>
      </extLst>
    </cfRule>
  </conditionalFormatting>
  <conditionalFormatting sqref="H223">
    <cfRule type="dataBar" priority="2748">
      <dataBar>
        <cfvo type="min"/>
        <cfvo type="max"/>
        <color rgb="FF63C384"/>
      </dataBar>
      <extLst>
        <ext xmlns:x14="http://schemas.microsoft.com/office/spreadsheetml/2009/9/main" uri="{B025F937-C7B1-47D3-B67F-A62EFF666E3E}">
          <x14:id>{C6722139-D07B-48EA-B4EB-40F911B8A200}</x14:id>
        </ext>
      </extLst>
    </cfRule>
  </conditionalFormatting>
  <conditionalFormatting sqref="G223:H223">
    <cfRule type="dataBar" priority="2750">
      <dataBar>
        <cfvo type="min"/>
        <cfvo type="max"/>
        <color rgb="FFFFB628"/>
      </dataBar>
      <extLst>
        <ext xmlns:x14="http://schemas.microsoft.com/office/spreadsheetml/2009/9/main" uri="{B025F937-C7B1-47D3-B67F-A62EFF666E3E}">
          <x14:id>{2C1D9E37-64FA-492D-A981-1ECB681AB470}</x14:id>
        </ext>
      </extLst>
    </cfRule>
  </conditionalFormatting>
  <conditionalFormatting sqref="G223:H223">
    <cfRule type="dataBar" priority="2751">
      <dataBar>
        <cfvo type="min"/>
        <cfvo type="max"/>
        <color rgb="FFFFB628"/>
      </dataBar>
      <extLst>
        <ext xmlns:x14="http://schemas.microsoft.com/office/spreadsheetml/2009/9/main" uri="{B025F937-C7B1-47D3-B67F-A62EFF666E3E}">
          <x14:id>{6DAC1743-6413-47B7-B0B6-CC8FAA34C0B0}</x14:id>
        </ext>
      </extLst>
    </cfRule>
  </conditionalFormatting>
  <conditionalFormatting sqref="H70:I70">
    <cfRule type="dataBar" priority="2739">
      <dataBar>
        <cfvo type="min"/>
        <cfvo type="max"/>
        <color rgb="FF63C384"/>
      </dataBar>
      <extLst>
        <ext xmlns:x14="http://schemas.microsoft.com/office/spreadsheetml/2009/9/main" uri="{B025F937-C7B1-47D3-B67F-A62EFF666E3E}">
          <x14:id>{EE7859F6-C5F3-4CD3-8232-0468E85B06C4}</x14:id>
        </ext>
      </extLst>
    </cfRule>
  </conditionalFormatting>
  <conditionalFormatting sqref="H70:I70">
    <cfRule type="dataBar" priority="2738">
      <dataBar>
        <cfvo type="min"/>
        <cfvo type="max"/>
        <color rgb="FF63C384"/>
      </dataBar>
      <extLst>
        <ext xmlns:x14="http://schemas.microsoft.com/office/spreadsheetml/2009/9/main" uri="{B025F937-C7B1-47D3-B67F-A62EFF666E3E}">
          <x14:id>{67703704-C435-4180-9DA3-11FDA8747040}</x14:id>
        </ext>
      </extLst>
    </cfRule>
  </conditionalFormatting>
  <conditionalFormatting sqref="G70:I70">
    <cfRule type="dataBar" priority="2740">
      <dataBar>
        <cfvo type="min"/>
        <cfvo type="max"/>
        <color rgb="FFFFB628"/>
      </dataBar>
      <extLst>
        <ext xmlns:x14="http://schemas.microsoft.com/office/spreadsheetml/2009/9/main" uri="{B025F937-C7B1-47D3-B67F-A62EFF666E3E}">
          <x14:id>{0D29604F-072A-4DB6-ABA2-1B0675BD802B}</x14:id>
        </ext>
      </extLst>
    </cfRule>
  </conditionalFormatting>
  <conditionalFormatting sqref="G70:I70">
    <cfRule type="dataBar" priority="2741">
      <dataBar>
        <cfvo type="min"/>
        <cfvo type="max"/>
        <color rgb="FFFFB628"/>
      </dataBar>
      <extLst>
        <ext xmlns:x14="http://schemas.microsoft.com/office/spreadsheetml/2009/9/main" uri="{B025F937-C7B1-47D3-B67F-A62EFF666E3E}">
          <x14:id>{CCA7B038-047E-418C-A7A5-FD7D9428AF11}</x14:id>
        </ext>
      </extLst>
    </cfRule>
  </conditionalFormatting>
  <conditionalFormatting sqref="J70">
    <cfRule type="dataBar" priority="2735">
      <dataBar>
        <cfvo type="min"/>
        <cfvo type="max"/>
        <color rgb="FF008AEF"/>
      </dataBar>
      <extLst>
        <ext xmlns:x14="http://schemas.microsoft.com/office/spreadsheetml/2009/9/main" uri="{B025F937-C7B1-47D3-B67F-A62EFF666E3E}">
          <x14:id>{8B901888-3E5D-4D72-9998-1397C2B2FE69}</x14:id>
        </ext>
      </extLst>
    </cfRule>
  </conditionalFormatting>
  <conditionalFormatting sqref="J70">
    <cfRule type="dataBar" priority="2736">
      <dataBar>
        <cfvo type="min"/>
        <cfvo type="max"/>
        <color rgb="FFFFB628"/>
      </dataBar>
      <extLst>
        <ext xmlns:x14="http://schemas.microsoft.com/office/spreadsheetml/2009/9/main" uri="{B025F937-C7B1-47D3-B67F-A62EFF666E3E}">
          <x14:id>{7C7D5C4B-0779-4991-AFCF-03B53C42A527}</x14:id>
        </ext>
      </extLst>
    </cfRule>
  </conditionalFormatting>
  <conditionalFormatting sqref="J70">
    <cfRule type="dataBar" priority="2737">
      <dataBar>
        <cfvo type="min"/>
        <cfvo type="max"/>
        <color rgb="FFFFB628"/>
      </dataBar>
      <extLst>
        <ext xmlns:x14="http://schemas.microsoft.com/office/spreadsheetml/2009/9/main" uri="{B025F937-C7B1-47D3-B67F-A62EFF666E3E}">
          <x14:id>{B1D31296-D5BD-4B12-BAF7-C59B6A388456}</x14:id>
        </ext>
      </extLst>
    </cfRule>
  </conditionalFormatting>
  <conditionalFormatting sqref="K17:K18">
    <cfRule type="dataBar" priority="2721">
      <dataBar>
        <cfvo type="min"/>
        <cfvo type="max"/>
        <color rgb="FF63C384"/>
      </dataBar>
      <extLst>
        <ext xmlns:x14="http://schemas.microsoft.com/office/spreadsheetml/2009/9/main" uri="{B025F937-C7B1-47D3-B67F-A62EFF666E3E}">
          <x14:id>{FF14B6AC-5DEC-4D7C-B796-DCE3356A70F5}</x14:id>
        </ext>
      </extLst>
    </cfRule>
  </conditionalFormatting>
  <conditionalFormatting sqref="K17:K18">
    <cfRule type="dataBar" priority="2720">
      <dataBar>
        <cfvo type="min"/>
        <cfvo type="max"/>
        <color rgb="FF63C384"/>
      </dataBar>
      <extLst>
        <ext xmlns:x14="http://schemas.microsoft.com/office/spreadsheetml/2009/9/main" uri="{B025F937-C7B1-47D3-B67F-A62EFF666E3E}">
          <x14:id>{8FBFABCA-F237-41A5-A3AA-865E56FBBEBF}</x14:id>
        </ext>
      </extLst>
    </cfRule>
  </conditionalFormatting>
  <conditionalFormatting sqref="K20">
    <cfRule type="dataBar" priority="2719">
      <dataBar>
        <cfvo type="min"/>
        <cfvo type="max"/>
        <color rgb="FF63C384"/>
      </dataBar>
      <extLst>
        <ext xmlns:x14="http://schemas.microsoft.com/office/spreadsheetml/2009/9/main" uri="{B025F937-C7B1-47D3-B67F-A62EFF666E3E}">
          <x14:id>{F1099E0C-5573-4AFD-B1B7-C7C693CB50D1}</x14:id>
        </ext>
      </extLst>
    </cfRule>
  </conditionalFormatting>
  <conditionalFormatting sqref="K20">
    <cfRule type="dataBar" priority="2718">
      <dataBar>
        <cfvo type="min"/>
        <cfvo type="max"/>
        <color rgb="FF63C384"/>
      </dataBar>
      <extLst>
        <ext xmlns:x14="http://schemas.microsoft.com/office/spreadsheetml/2009/9/main" uri="{B025F937-C7B1-47D3-B67F-A62EFF666E3E}">
          <x14:id>{5931D8B8-E229-4BFC-94EF-57962E4DA7DB}</x14:id>
        </ext>
      </extLst>
    </cfRule>
  </conditionalFormatting>
  <conditionalFormatting sqref="K93">
    <cfRule type="dataBar" priority="2717">
      <dataBar>
        <cfvo type="min"/>
        <cfvo type="max"/>
        <color rgb="FF63C384"/>
      </dataBar>
      <extLst>
        <ext xmlns:x14="http://schemas.microsoft.com/office/spreadsheetml/2009/9/main" uri="{B025F937-C7B1-47D3-B67F-A62EFF666E3E}">
          <x14:id>{E2F584A4-1932-4A4A-A712-0A82BE041227}</x14:id>
        </ext>
      </extLst>
    </cfRule>
  </conditionalFormatting>
  <conditionalFormatting sqref="K93">
    <cfRule type="dataBar" priority="2716">
      <dataBar>
        <cfvo type="min"/>
        <cfvo type="max"/>
        <color rgb="FF63C384"/>
      </dataBar>
      <extLst>
        <ext xmlns:x14="http://schemas.microsoft.com/office/spreadsheetml/2009/9/main" uri="{B025F937-C7B1-47D3-B67F-A62EFF666E3E}">
          <x14:id>{6E7AF169-03EA-4DA7-B1D6-DC8C519332F1}</x14:id>
        </ext>
      </extLst>
    </cfRule>
  </conditionalFormatting>
  <conditionalFormatting sqref="K97">
    <cfRule type="dataBar" priority="2715">
      <dataBar>
        <cfvo type="min"/>
        <cfvo type="max"/>
        <color rgb="FF63C384"/>
      </dataBar>
      <extLst>
        <ext xmlns:x14="http://schemas.microsoft.com/office/spreadsheetml/2009/9/main" uri="{B025F937-C7B1-47D3-B67F-A62EFF666E3E}">
          <x14:id>{A8D2A7A4-0306-4FDF-9E0B-D46BB5581D7B}</x14:id>
        </ext>
      </extLst>
    </cfRule>
  </conditionalFormatting>
  <conditionalFormatting sqref="K97">
    <cfRule type="dataBar" priority="2714">
      <dataBar>
        <cfvo type="min"/>
        <cfvo type="max"/>
        <color rgb="FF63C384"/>
      </dataBar>
      <extLst>
        <ext xmlns:x14="http://schemas.microsoft.com/office/spreadsheetml/2009/9/main" uri="{B025F937-C7B1-47D3-B67F-A62EFF666E3E}">
          <x14:id>{C0A98FB8-1420-44E5-A3C0-188DFEE58736}</x14:id>
        </ext>
      </extLst>
    </cfRule>
  </conditionalFormatting>
  <conditionalFormatting sqref="K58">
    <cfRule type="dataBar" priority="2699">
      <dataBar>
        <cfvo type="min"/>
        <cfvo type="max"/>
        <color rgb="FF63C384"/>
      </dataBar>
      <extLst>
        <ext xmlns:x14="http://schemas.microsoft.com/office/spreadsheetml/2009/9/main" uri="{B025F937-C7B1-47D3-B67F-A62EFF666E3E}">
          <x14:id>{745FCE20-9EE0-4D0B-A017-DB1848BF31E4}</x14:id>
        </ext>
      </extLst>
    </cfRule>
  </conditionalFormatting>
  <conditionalFormatting sqref="K58">
    <cfRule type="dataBar" priority="2698">
      <dataBar>
        <cfvo type="min"/>
        <cfvo type="max"/>
        <color rgb="FF63C384"/>
      </dataBar>
      <extLst>
        <ext xmlns:x14="http://schemas.microsoft.com/office/spreadsheetml/2009/9/main" uri="{B025F937-C7B1-47D3-B67F-A62EFF666E3E}">
          <x14:id>{6F94AF76-25AF-4D68-897A-62961D455B57}</x14:id>
        </ext>
      </extLst>
    </cfRule>
  </conditionalFormatting>
  <conditionalFormatting sqref="K58">
    <cfRule type="dataBar" priority="2700">
      <dataBar>
        <cfvo type="min"/>
        <cfvo type="max"/>
        <color rgb="FFFFB628"/>
      </dataBar>
      <extLst>
        <ext xmlns:x14="http://schemas.microsoft.com/office/spreadsheetml/2009/9/main" uri="{B025F937-C7B1-47D3-B67F-A62EFF666E3E}">
          <x14:id>{50C68DDB-F496-4DF8-97A0-DBCF3BC8C5B8}</x14:id>
        </ext>
      </extLst>
    </cfRule>
  </conditionalFormatting>
  <conditionalFormatting sqref="K58">
    <cfRule type="dataBar" priority="2701">
      <dataBar>
        <cfvo type="min"/>
        <cfvo type="max"/>
        <color rgb="FFFFB628"/>
      </dataBar>
      <extLst>
        <ext xmlns:x14="http://schemas.microsoft.com/office/spreadsheetml/2009/9/main" uri="{B025F937-C7B1-47D3-B67F-A62EFF666E3E}">
          <x14:id>{4DDC6D9C-C7D9-460D-AF74-7BE55765FFD7}</x14:id>
        </ext>
      </extLst>
    </cfRule>
  </conditionalFormatting>
  <conditionalFormatting sqref="K16">
    <cfRule type="dataBar" priority="2695">
      <dataBar>
        <cfvo type="min"/>
        <cfvo type="max"/>
        <color rgb="FF63C384"/>
      </dataBar>
      <extLst>
        <ext xmlns:x14="http://schemas.microsoft.com/office/spreadsheetml/2009/9/main" uri="{B025F937-C7B1-47D3-B67F-A62EFF666E3E}">
          <x14:id>{0E42DEED-B0DE-4074-A98D-85DD225A534C}</x14:id>
        </ext>
      </extLst>
    </cfRule>
  </conditionalFormatting>
  <conditionalFormatting sqref="K16">
    <cfRule type="dataBar" priority="2696">
      <dataBar>
        <cfvo type="min"/>
        <cfvo type="max"/>
        <color rgb="FFFFB628"/>
      </dataBar>
      <extLst>
        <ext xmlns:x14="http://schemas.microsoft.com/office/spreadsheetml/2009/9/main" uri="{B025F937-C7B1-47D3-B67F-A62EFF666E3E}">
          <x14:id>{A57919A8-2B59-4E0F-966F-976309B69C8A}</x14:id>
        </ext>
      </extLst>
    </cfRule>
  </conditionalFormatting>
  <conditionalFormatting sqref="K16">
    <cfRule type="dataBar" priority="2697">
      <dataBar>
        <cfvo type="min"/>
        <cfvo type="max"/>
        <color rgb="FFFFB628"/>
      </dataBar>
      <extLst>
        <ext xmlns:x14="http://schemas.microsoft.com/office/spreadsheetml/2009/9/main" uri="{B025F937-C7B1-47D3-B67F-A62EFF666E3E}">
          <x14:id>{7483981F-16BE-4DDB-BD5D-CF012AA70C15}</x14:id>
        </ext>
      </extLst>
    </cfRule>
  </conditionalFormatting>
  <conditionalFormatting sqref="K93">
    <cfRule type="dataBar" priority="2722">
      <dataBar>
        <cfvo type="min"/>
        <cfvo type="max"/>
        <color rgb="FFFFB628"/>
      </dataBar>
      <extLst>
        <ext xmlns:x14="http://schemas.microsoft.com/office/spreadsheetml/2009/9/main" uri="{B025F937-C7B1-47D3-B67F-A62EFF666E3E}">
          <x14:id>{454241A5-3A9F-4461-A92B-8426A90C9AE3}</x14:id>
        </ext>
      </extLst>
    </cfRule>
  </conditionalFormatting>
  <conditionalFormatting sqref="K93">
    <cfRule type="dataBar" priority="2723">
      <dataBar>
        <cfvo type="min"/>
        <cfvo type="max"/>
        <color rgb="FFFFB628"/>
      </dataBar>
      <extLst>
        <ext xmlns:x14="http://schemas.microsoft.com/office/spreadsheetml/2009/9/main" uri="{B025F937-C7B1-47D3-B67F-A62EFF666E3E}">
          <x14:id>{7C508D82-9E5D-4133-9AC9-281EA7235B53}</x14:id>
        </ext>
      </extLst>
    </cfRule>
  </conditionalFormatting>
  <conditionalFormatting sqref="K44">
    <cfRule type="dataBar" priority="2691">
      <dataBar>
        <cfvo type="min"/>
        <cfvo type="max"/>
        <color rgb="FF63C384"/>
      </dataBar>
      <extLst>
        <ext xmlns:x14="http://schemas.microsoft.com/office/spreadsheetml/2009/9/main" uri="{B025F937-C7B1-47D3-B67F-A62EFF666E3E}">
          <x14:id>{DB73BA49-34E0-48D7-B315-A75EB5C7D378}</x14:id>
        </ext>
      </extLst>
    </cfRule>
  </conditionalFormatting>
  <conditionalFormatting sqref="K44">
    <cfRule type="dataBar" priority="2690">
      <dataBar>
        <cfvo type="min"/>
        <cfvo type="max"/>
        <color rgb="FF63C384"/>
      </dataBar>
      <extLst>
        <ext xmlns:x14="http://schemas.microsoft.com/office/spreadsheetml/2009/9/main" uri="{B025F937-C7B1-47D3-B67F-A62EFF666E3E}">
          <x14:id>{9310D6D8-1997-46F8-A667-597FE71C771B}</x14:id>
        </ext>
      </extLst>
    </cfRule>
  </conditionalFormatting>
  <conditionalFormatting sqref="K44">
    <cfRule type="dataBar" priority="2692">
      <dataBar>
        <cfvo type="min"/>
        <cfvo type="max"/>
        <color rgb="FFFFB628"/>
      </dataBar>
      <extLst>
        <ext xmlns:x14="http://schemas.microsoft.com/office/spreadsheetml/2009/9/main" uri="{B025F937-C7B1-47D3-B67F-A62EFF666E3E}">
          <x14:id>{9B7E8E3A-D7C1-4C72-974A-116615BE0C18}</x14:id>
        </ext>
      </extLst>
    </cfRule>
  </conditionalFormatting>
  <conditionalFormatting sqref="K44">
    <cfRule type="dataBar" priority="2693">
      <dataBar>
        <cfvo type="min"/>
        <cfvo type="max"/>
        <color rgb="FFFFB628"/>
      </dataBar>
      <extLst>
        <ext xmlns:x14="http://schemas.microsoft.com/office/spreadsheetml/2009/9/main" uri="{B025F937-C7B1-47D3-B67F-A62EFF666E3E}">
          <x14:id>{F315F69E-B4F9-435A-82DE-A0344A40FE7E}</x14:id>
        </ext>
      </extLst>
    </cfRule>
  </conditionalFormatting>
  <conditionalFormatting sqref="K27">
    <cfRule type="dataBar" priority="2687">
      <dataBar>
        <cfvo type="min"/>
        <cfvo type="max"/>
        <color rgb="FF63C384"/>
      </dataBar>
      <extLst>
        <ext xmlns:x14="http://schemas.microsoft.com/office/spreadsheetml/2009/9/main" uri="{B025F937-C7B1-47D3-B67F-A62EFF666E3E}">
          <x14:id>{3443129C-95F1-4C46-9718-C4CE8BAB612A}</x14:id>
        </ext>
      </extLst>
    </cfRule>
  </conditionalFormatting>
  <conditionalFormatting sqref="K27">
    <cfRule type="dataBar" priority="2686">
      <dataBar>
        <cfvo type="min"/>
        <cfvo type="max"/>
        <color rgb="FF63C384"/>
      </dataBar>
      <extLst>
        <ext xmlns:x14="http://schemas.microsoft.com/office/spreadsheetml/2009/9/main" uri="{B025F937-C7B1-47D3-B67F-A62EFF666E3E}">
          <x14:id>{E54E358F-7336-4FBB-88D3-99E538D78B86}</x14:id>
        </ext>
      </extLst>
    </cfRule>
  </conditionalFormatting>
  <conditionalFormatting sqref="K27">
    <cfRule type="dataBar" priority="2688">
      <dataBar>
        <cfvo type="min"/>
        <cfvo type="max"/>
        <color rgb="FFFFB628"/>
      </dataBar>
      <extLst>
        <ext xmlns:x14="http://schemas.microsoft.com/office/spreadsheetml/2009/9/main" uri="{B025F937-C7B1-47D3-B67F-A62EFF666E3E}">
          <x14:id>{3FEDB49D-CABD-42C3-BFA1-1E4C6AB847DC}</x14:id>
        </ext>
      </extLst>
    </cfRule>
  </conditionalFormatting>
  <conditionalFormatting sqref="K27">
    <cfRule type="dataBar" priority="2689">
      <dataBar>
        <cfvo type="min"/>
        <cfvo type="max"/>
        <color rgb="FFFFB628"/>
      </dataBar>
      <extLst>
        <ext xmlns:x14="http://schemas.microsoft.com/office/spreadsheetml/2009/9/main" uri="{B025F937-C7B1-47D3-B67F-A62EFF666E3E}">
          <x14:id>{4EBDE4A0-82E2-4C29-A282-14A4A930401B}</x14:id>
        </ext>
      </extLst>
    </cfRule>
  </conditionalFormatting>
  <conditionalFormatting sqref="K25">
    <cfRule type="dataBar" priority="2683">
      <dataBar>
        <cfvo type="min"/>
        <cfvo type="max"/>
        <color rgb="FF63C384"/>
      </dataBar>
      <extLst>
        <ext xmlns:x14="http://schemas.microsoft.com/office/spreadsheetml/2009/9/main" uri="{B025F937-C7B1-47D3-B67F-A62EFF666E3E}">
          <x14:id>{62D3945B-D1DB-4683-863A-AB6A9DB19B02}</x14:id>
        </ext>
      </extLst>
    </cfRule>
  </conditionalFormatting>
  <conditionalFormatting sqref="K25">
    <cfRule type="dataBar" priority="2682">
      <dataBar>
        <cfvo type="min"/>
        <cfvo type="max"/>
        <color rgb="FF63C384"/>
      </dataBar>
      <extLst>
        <ext xmlns:x14="http://schemas.microsoft.com/office/spreadsheetml/2009/9/main" uri="{B025F937-C7B1-47D3-B67F-A62EFF666E3E}">
          <x14:id>{F3F42076-EB4D-491A-BCE7-E551B48A92A4}</x14:id>
        </ext>
      </extLst>
    </cfRule>
  </conditionalFormatting>
  <conditionalFormatting sqref="K25">
    <cfRule type="dataBar" priority="2684">
      <dataBar>
        <cfvo type="min"/>
        <cfvo type="max"/>
        <color rgb="FFFFB628"/>
      </dataBar>
      <extLst>
        <ext xmlns:x14="http://schemas.microsoft.com/office/spreadsheetml/2009/9/main" uri="{B025F937-C7B1-47D3-B67F-A62EFF666E3E}">
          <x14:id>{5E8EB239-09BC-4211-9A89-2BABD811D467}</x14:id>
        </ext>
      </extLst>
    </cfRule>
  </conditionalFormatting>
  <conditionalFormatting sqref="K25">
    <cfRule type="dataBar" priority="2685">
      <dataBar>
        <cfvo type="min"/>
        <cfvo type="max"/>
        <color rgb="FFFFB628"/>
      </dataBar>
      <extLst>
        <ext xmlns:x14="http://schemas.microsoft.com/office/spreadsheetml/2009/9/main" uri="{B025F937-C7B1-47D3-B67F-A62EFF666E3E}">
          <x14:id>{B7D6C2B7-D99C-4F51-90D4-AE8F7FA38ADA}</x14:id>
        </ext>
      </extLst>
    </cfRule>
  </conditionalFormatting>
  <conditionalFormatting sqref="K23">
    <cfRule type="dataBar" priority="2675">
      <dataBar>
        <cfvo type="min"/>
        <cfvo type="max"/>
        <color rgb="FF63C384"/>
      </dataBar>
      <extLst>
        <ext xmlns:x14="http://schemas.microsoft.com/office/spreadsheetml/2009/9/main" uri="{B025F937-C7B1-47D3-B67F-A62EFF666E3E}">
          <x14:id>{9B03ECB0-45D9-424A-ACD5-110DF641C555}</x14:id>
        </ext>
      </extLst>
    </cfRule>
  </conditionalFormatting>
  <conditionalFormatting sqref="K23">
    <cfRule type="dataBar" priority="2674">
      <dataBar>
        <cfvo type="min"/>
        <cfvo type="max"/>
        <color rgb="FF63C384"/>
      </dataBar>
      <extLst>
        <ext xmlns:x14="http://schemas.microsoft.com/office/spreadsheetml/2009/9/main" uri="{B025F937-C7B1-47D3-B67F-A62EFF666E3E}">
          <x14:id>{0DD1BA53-534D-4CAC-9CFC-19C9136A0569}</x14:id>
        </ext>
      </extLst>
    </cfRule>
  </conditionalFormatting>
  <conditionalFormatting sqref="K23">
    <cfRule type="dataBar" priority="2676">
      <dataBar>
        <cfvo type="min"/>
        <cfvo type="max"/>
        <color rgb="FFFFB628"/>
      </dataBar>
      <extLst>
        <ext xmlns:x14="http://schemas.microsoft.com/office/spreadsheetml/2009/9/main" uri="{B025F937-C7B1-47D3-B67F-A62EFF666E3E}">
          <x14:id>{9D323DD5-746F-475A-9332-05D4264326DF}</x14:id>
        </ext>
      </extLst>
    </cfRule>
  </conditionalFormatting>
  <conditionalFormatting sqref="K23">
    <cfRule type="dataBar" priority="2677">
      <dataBar>
        <cfvo type="min"/>
        <cfvo type="max"/>
        <color rgb="FFFFB628"/>
      </dataBar>
      <extLst>
        <ext xmlns:x14="http://schemas.microsoft.com/office/spreadsheetml/2009/9/main" uri="{B025F937-C7B1-47D3-B67F-A62EFF666E3E}">
          <x14:id>{91606D27-8EC5-43A0-B315-6BD2707D46A5}</x14:id>
        </ext>
      </extLst>
    </cfRule>
  </conditionalFormatting>
  <conditionalFormatting sqref="K22">
    <cfRule type="dataBar" priority="2671">
      <dataBar>
        <cfvo type="min"/>
        <cfvo type="max"/>
        <color rgb="FF63C384"/>
      </dataBar>
      <extLst>
        <ext xmlns:x14="http://schemas.microsoft.com/office/spreadsheetml/2009/9/main" uri="{B025F937-C7B1-47D3-B67F-A62EFF666E3E}">
          <x14:id>{FEB9A23D-7661-47DD-AA5A-BC14BE9FD09A}</x14:id>
        </ext>
      </extLst>
    </cfRule>
  </conditionalFormatting>
  <conditionalFormatting sqref="K22">
    <cfRule type="dataBar" priority="2670">
      <dataBar>
        <cfvo type="min"/>
        <cfvo type="max"/>
        <color rgb="FF63C384"/>
      </dataBar>
      <extLst>
        <ext xmlns:x14="http://schemas.microsoft.com/office/spreadsheetml/2009/9/main" uri="{B025F937-C7B1-47D3-B67F-A62EFF666E3E}">
          <x14:id>{6A8C6403-45A5-4E45-AEAA-103D6FBC123E}</x14:id>
        </ext>
      </extLst>
    </cfRule>
  </conditionalFormatting>
  <conditionalFormatting sqref="K22">
    <cfRule type="dataBar" priority="2672">
      <dataBar>
        <cfvo type="min"/>
        <cfvo type="max"/>
        <color rgb="FFFFB628"/>
      </dataBar>
      <extLst>
        <ext xmlns:x14="http://schemas.microsoft.com/office/spreadsheetml/2009/9/main" uri="{B025F937-C7B1-47D3-B67F-A62EFF666E3E}">
          <x14:id>{A9EC1AA6-7D5E-4A31-B928-EB9679570870}</x14:id>
        </ext>
      </extLst>
    </cfRule>
  </conditionalFormatting>
  <conditionalFormatting sqref="K22">
    <cfRule type="dataBar" priority="2673">
      <dataBar>
        <cfvo type="min"/>
        <cfvo type="max"/>
        <color rgb="FFFFB628"/>
      </dataBar>
      <extLst>
        <ext xmlns:x14="http://schemas.microsoft.com/office/spreadsheetml/2009/9/main" uri="{B025F937-C7B1-47D3-B67F-A62EFF666E3E}">
          <x14:id>{B8526145-5F3B-4E44-84E0-E3ED2CE29A66}</x14:id>
        </ext>
      </extLst>
    </cfRule>
  </conditionalFormatting>
  <conditionalFormatting sqref="K21">
    <cfRule type="dataBar" priority="2667">
      <dataBar>
        <cfvo type="min"/>
        <cfvo type="max"/>
        <color rgb="FF63C384"/>
      </dataBar>
      <extLst>
        <ext xmlns:x14="http://schemas.microsoft.com/office/spreadsheetml/2009/9/main" uri="{B025F937-C7B1-47D3-B67F-A62EFF666E3E}">
          <x14:id>{85DF8D7E-4372-4282-9CF7-DCEDA868BDE6}</x14:id>
        </ext>
      </extLst>
    </cfRule>
  </conditionalFormatting>
  <conditionalFormatting sqref="K21">
    <cfRule type="dataBar" priority="2668">
      <dataBar>
        <cfvo type="min"/>
        <cfvo type="max"/>
        <color rgb="FFFFB628"/>
      </dataBar>
      <extLst>
        <ext xmlns:x14="http://schemas.microsoft.com/office/spreadsheetml/2009/9/main" uri="{B025F937-C7B1-47D3-B67F-A62EFF666E3E}">
          <x14:id>{9C09021D-FAF0-46C2-A1B3-C26F4CE5FEBF}</x14:id>
        </ext>
      </extLst>
    </cfRule>
  </conditionalFormatting>
  <conditionalFormatting sqref="K21">
    <cfRule type="dataBar" priority="2669">
      <dataBar>
        <cfvo type="min"/>
        <cfvo type="max"/>
        <color rgb="FFFFB628"/>
      </dataBar>
      <extLst>
        <ext xmlns:x14="http://schemas.microsoft.com/office/spreadsheetml/2009/9/main" uri="{B025F937-C7B1-47D3-B67F-A62EFF666E3E}">
          <x14:id>{725348B9-B71C-4431-8906-CE931DDCC01F}</x14:id>
        </ext>
      </extLst>
    </cfRule>
  </conditionalFormatting>
  <conditionalFormatting sqref="K59">
    <cfRule type="dataBar" priority="2663">
      <dataBar>
        <cfvo type="min"/>
        <cfvo type="max"/>
        <color rgb="FF63C384"/>
      </dataBar>
      <extLst>
        <ext xmlns:x14="http://schemas.microsoft.com/office/spreadsheetml/2009/9/main" uri="{B025F937-C7B1-47D3-B67F-A62EFF666E3E}">
          <x14:id>{5B4E2E9B-4E82-44A5-9D40-A0C2E3D77957}</x14:id>
        </ext>
      </extLst>
    </cfRule>
  </conditionalFormatting>
  <conditionalFormatting sqref="K59">
    <cfRule type="dataBar" priority="2662">
      <dataBar>
        <cfvo type="min"/>
        <cfvo type="max"/>
        <color rgb="FF63C384"/>
      </dataBar>
      <extLst>
        <ext xmlns:x14="http://schemas.microsoft.com/office/spreadsheetml/2009/9/main" uri="{B025F937-C7B1-47D3-B67F-A62EFF666E3E}">
          <x14:id>{A7D10C26-C184-4409-BA7F-79DA33D22DFE}</x14:id>
        </ext>
      </extLst>
    </cfRule>
  </conditionalFormatting>
  <conditionalFormatting sqref="K59">
    <cfRule type="dataBar" priority="2664">
      <dataBar>
        <cfvo type="min"/>
        <cfvo type="max"/>
        <color rgb="FFFFB628"/>
      </dataBar>
      <extLst>
        <ext xmlns:x14="http://schemas.microsoft.com/office/spreadsheetml/2009/9/main" uri="{B025F937-C7B1-47D3-B67F-A62EFF666E3E}">
          <x14:id>{4301D650-E2B1-4132-972A-12AB3CD5826A}</x14:id>
        </ext>
      </extLst>
    </cfRule>
  </conditionalFormatting>
  <conditionalFormatting sqref="K59">
    <cfRule type="dataBar" priority="2665">
      <dataBar>
        <cfvo type="min"/>
        <cfvo type="max"/>
        <color rgb="FFFFB628"/>
      </dataBar>
      <extLst>
        <ext xmlns:x14="http://schemas.microsoft.com/office/spreadsheetml/2009/9/main" uri="{B025F937-C7B1-47D3-B67F-A62EFF666E3E}">
          <x14:id>{6A25B061-F822-4419-959E-F9B15F00CBFD}</x14:id>
        </ext>
      </extLst>
    </cfRule>
  </conditionalFormatting>
  <conditionalFormatting sqref="K71">
    <cfRule type="dataBar" priority="2655">
      <dataBar>
        <cfvo type="min"/>
        <cfvo type="max"/>
        <color rgb="FF63C384"/>
      </dataBar>
      <extLst>
        <ext xmlns:x14="http://schemas.microsoft.com/office/spreadsheetml/2009/9/main" uri="{B025F937-C7B1-47D3-B67F-A62EFF666E3E}">
          <x14:id>{A071CC96-DA64-4110-BF06-8BA50A24D05A}</x14:id>
        </ext>
      </extLst>
    </cfRule>
  </conditionalFormatting>
  <conditionalFormatting sqref="K71">
    <cfRule type="dataBar" priority="2654">
      <dataBar>
        <cfvo type="min"/>
        <cfvo type="max"/>
        <color rgb="FF63C384"/>
      </dataBar>
      <extLst>
        <ext xmlns:x14="http://schemas.microsoft.com/office/spreadsheetml/2009/9/main" uri="{B025F937-C7B1-47D3-B67F-A62EFF666E3E}">
          <x14:id>{94867D42-6E92-4E1E-A74D-F83D73D884C9}</x14:id>
        </ext>
      </extLst>
    </cfRule>
  </conditionalFormatting>
  <conditionalFormatting sqref="K71">
    <cfRule type="dataBar" priority="2656">
      <dataBar>
        <cfvo type="min"/>
        <cfvo type="max"/>
        <color rgb="FFFFB628"/>
      </dataBar>
      <extLst>
        <ext xmlns:x14="http://schemas.microsoft.com/office/spreadsheetml/2009/9/main" uri="{B025F937-C7B1-47D3-B67F-A62EFF666E3E}">
          <x14:id>{678A1071-E4EB-4374-ABAA-C75AFA2A2154}</x14:id>
        </ext>
      </extLst>
    </cfRule>
  </conditionalFormatting>
  <conditionalFormatting sqref="K71">
    <cfRule type="dataBar" priority="2657">
      <dataBar>
        <cfvo type="min"/>
        <cfvo type="max"/>
        <color rgb="FFFFB628"/>
      </dataBar>
      <extLst>
        <ext xmlns:x14="http://schemas.microsoft.com/office/spreadsheetml/2009/9/main" uri="{B025F937-C7B1-47D3-B67F-A62EFF666E3E}">
          <x14:id>{067C4689-66B2-4158-A51A-F46EC0E47774}</x14:id>
        </ext>
      </extLst>
    </cfRule>
  </conditionalFormatting>
  <conditionalFormatting sqref="K72">
    <cfRule type="dataBar" priority="2651">
      <dataBar>
        <cfvo type="min"/>
        <cfvo type="max"/>
        <color rgb="FF63C384"/>
      </dataBar>
      <extLst>
        <ext xmlns:x14="http://schemas.microsoft.com/office/spreadsheetml/2009/9/main" uri="{B025F937-C7B1-47D3-B67F-A62EFF666E3E}">
          <x14:id>{AF4D00F3-E50D-44B5-8C5A-03044415483F}</x14:id>
        </ext>
      </extLst>
    </cfRule>
  </conditionalFormatting>
  <conditionalFormatting sqref="K72">
    <cfRule type="dataBar" priority="2650">
      <dataBar>
        <cfvo type="min"/>
        <cfvo type="max"/>
        <color rgb="FF63C384"/>
      </dataBar>
      <extLst>
        <ext xmlns:x14="http://schemas.microsoft.com/office/spreadsheetml/2009/9/main" uri="{B025F937-C7B1-47D3-B67F-A62EFF666E3E}">
          <x14:id>{28314CB4-8635-4720-9172-FF805CC34749}</x14:id>
        </ext>
      </extLst>
    </cfRule>
  </conditionalFormatting>
  <conditionalFormatting sqref="K72">
    <cfRule type="dataBar" priority="2652">
      <dataBar>
        <cfvo type="min"/>
        <cfvo type="max"/>
        <color rgb="FFFFB628"/>
      </dataBar>
      <extLst>
        <ext xmlns:x14="http://schemas.microsoft.com/office/spreadsheetml/2009/9/main" uri="{B025F937-C7B1-47D3-B67F-A62EFF666E3E}">
          <x14:id>{E3A91B25-C924-46B1-A94B-84C40B339A91}</x14:id>
        </ext>
      </extLst>
    </cfRule>
  </conditionalFormatting>
  <conditionalFormatting sqref="K72">
    <cfRule type="dataBar" priority="2653">
      <dataBar>
        <cfvo type="min"/>
        <cfvo type="max"/>
        <color rgb="FFFFB628"/>
      </dataBar>
      <extLst>
        <ext xmlns:x14="http://schemas.microsoft.com/office/spreadsheetml/2009/9/main" uri="{B025F937-C7B1-47D3-B67F-A62EFF666E3E}">
          <x14:id>{B5518AC3-507A-41A8-BC7E-D950C5FB7C29}</x14:id>
        </ext>
      </extLst>
    </cfRule>
  </conditionalFormatting>
  <conditionalFormatting sqref="K73">
    <cfRule type="dataBar" priority="2647">
      <dataBar>
        <cfvo type="min"/>
        <cfvo type="max"/>
        <color rgb="FF63C384"/>
      </dataBar>
      <extLst>
        <ext xmlns:x14="http://schemas.microsoft.com/office/spreadsheetml/2009/9/main" uri="{B025F937-C7B1-47D3-B67F-A62EFF666E3E}">
          <x14:id>{A8BBFD72-44F3-48F6-AB8E-9F016836F2BF}</x14:id>
        </ext>
      </extLst>
    </cfRule>
  </conditionalFormatting>
  <conditionalFormatting sqref="K73">
    <cfRule type="dataBar" priority="2646">
      <dataBar>
        <cfvo type="min"/>
        <cfvo type="max"/>
        <color rgb="FF63C384"/>
      </dataBar>
      <extLst>
        <ext xmlns:x14="http://schemas.microsoft.com/office/spreadsheetml/2009/9/main" uri="{B025F937-C7B1-47D3-B67F-A62EFF666E3E}">
          <x14:id>{C1C90E8A-EA51-4CDC-B4F0-B2917CD3385A}</x14:id>
        </ext>
      </extLst>
    </cfRule>
  </conditionalFormatting>
  <conditionalFormatting sqref="K73">
    <cfRule type="dataBar" priority="2648">
      <dataBar>
        <cfvo type="min"/>
        <cfvo type="max"/>
        <color rgb="FFFFB628"/>
      </dataBar>
      <extLst>
        <ext xmlns:x14="http://schemas.microsoft.com/office/spreadsheetml/2009/9/main" uri="{B025F937-C7B1-47D3-B67F-A62EFF666E3E}">
          <x14:id>{3B504987-C1BF-4DF4-A2FA-B038AD4AC05A}</x14:id>
        </ext>
      </extLst>
    </cfRule>
  </conditionalFormatting>
  <conditionalFormatting sqref="K73">
    <cfRule type="dataBar" priority="2649">
      <dataBar>
        <cfvo type="min"/>
        <cfvo type="max"/>
        <color rgb="FFFFB628"/>
      </dataBar>
      <extLst>
        <ext xmlns:x14="http://schemas.microsoft.com/office/spreadsheetml/2009/9/main" uri="{B025F937-C7B1-47D3-B67F-A62EFF666E3E}">
          <x14:id>{BC82F162-FE1F-4E26-9C0F-0A8806EB71CD}</x14:id>
        </ext>
      </extLst>
    </cfRule>
  </conditionalFormatting>
  <conditionalFormatting sqref="K74">
    <cfRule type="dataBar" priority="2639">
      <dataBar>
        <cfvo type="min"/>
        <cfvo type="max"/>
        <color rgb="FF63C384"/>
      </dataBar>
      <extLst>
        <ext xmlns:x14="http://schemas.microsoft.com/office/spreadsheetml/2009/9/main" uri="{B025F937-C7B1-47D3-B67F-A62EFF666E3E}">
          <x14:id>{0F05329C-5A3F-4361-BF5B-61BD87890D40}</x14:id>
        </ext>
      </extLst>
    </cfRule>
  </conditionalFormatting>
  <conditionalFormatting sqref="K74">
    <cfRule type="dataBar" priority="2638">
      <dataBar>
        <cfvo type="min"/>
        <cfvo type="max"/>
        <color rgb="FF63C384"/>
      </dataBar>
      <extLst>
        <ext xmlns:x14="http://schemas.microsoft.com/office/spreadsheetml/2009/9/main" uri="{B025F937-C7B1-47D3-B67F-A62EFF666E3E}">
          <x14:id>{3D67022A-FAA2-484C-BA4D-4FA5CA9D3EE3}</x14:id>
        </ext>
      </extLst>
    </cfRule>
  </conditionalFormatting>
  <conditionalFormatting sqref="K74">
    <cfRule type="dataBar" priority="2640">
      <dataBar>
        <cfvo type="min"/>
        <cfvo type="max"/>
        <color rgb="FFFFB628"/>
      </dataBar>
      <extLst>
        <ext xmlns:x14="http://schemas.microsoft.com/office/spreadsheetml/2009/9/main" uri="{B025F937-C7B1-47D3-B67F-A62EFF666E3E}">
          <x14:id>{1ED39FBA-B371-419E-912D-038F12A06357}</x14:id>
        </ext>
      </extLst>
    </cfRule>
  </conditionalFormatting>
  <conditionalFormatting sqref="K74">
    <cfRule type="dataBar" priority="2641">
      <dataBar>
        <cfvo type="min"/>
        <cfvo type="max"/>
        <color rgb="FFFFB628"/>
      </dataBar>
      <extLst>
        <ext xmlns:x14="http://schemas.microsoft.com/office/spreadsheetml/2009/9/main" uri="{B025F937-C7B1-47D3-B67F-A62EFF666E3E}">
          <x14:id>{105D6FF5-4947-4666-BA1B-4A19CEBB8168}</x14:id>
        </ext>
      </extLst>
    </cfRule>
  </conditionalFormatting>
  <conditionalFormatting sqref="K75">
    <cfRule type="dataBar" priority="2635">
      <dataBar>
        <cfvo type="min"/>
        <cfvo type="max"/>
        <color rgb="FF63C384"/>
      </dataBar>
      <extLst>
        <ext xmlns:x14="http://schemas.microsoft.com/office/spreadsheetml/2009/9/main" uri="{B025F937-C7B1-47D3-B67F-A62EFF666E3E}">
          <x14:id>{CCE1B225-1261-44FE-9097-B91128A6C124}</x14:id>
        </ext>
      </extLst>
    </cfRule>
  </conditionalFormatting>
  <conditionalFormatting sqref="K75">
    <cfRule type="dataBar" priority="2634">
      <dataBar>
        <cfvo type="min"/>
        <cfvo type="max"/>
        <color rgb="FF63C384"/>
      </dataBar>
      <extLst>
        <ext xmlns:x14="http://schemas.microsoft.com/office/spreadsheetml/2009/9/main" uri="{B025F937-C7B1-47D3-B67F-A62EFF666E3E}">
          <x14:id>{54C8F60A-2DE1-4172-89B3-1CFB367EE3BD}</x14:id>
        </ext>
      </extLst>
    </cfRule>
  </conditionalFormatting>
  <conditionalFormatting sqref="K75">
    <cfRule type="dataBar" priority="2636">
      <dataBar>
        <cfvo type="min"/>
        <cfvo type="max"/>
        <color rgb="FFFFB628"/>
      </dataBar>
      <extLst>
        <ext xmlns:x14="http://schemas.microsoft.com/office/spreadsheetml/2009/9/main" uri="{B025F937-C7B1-47D3-B67F-A62EFF666E3E}">
          <x14:id>{4E8C63AB-3F2A-41B3-AA56-23B28815C963}</x14:id>
        </ext>
      </extLst>
    </cfRule>
  </conditionalFormatting>
  <conditionalFormatting sqref="K75">
    <cfRule type="dataBar" priority="2637">
      <dataBar>
        <cfvo type="min"/>
        <cfvo type="max"/>
        <color rgb="FFFFB628"/>
      </dataBar>
      <extLst>
        <ext xmlns:x14="http://schemas.microsoft.com/office/spreadsheetml/2009/9/main" uri="{B025F937-C7B1-47D3-B67F-A62EFF666E3E}">
          <x14:id>{C2AFE64A-F726-45A3-B3B0-9A42CF004A8B}</x14:id>
        </ext>
      </extLst>
    </cfRule>
  </conditionalFormatting>
  <conditionalFormatting sqref="K76">
    <cfRule type="dataBar" priority="2627">
      <dataBar>
        <cfvo type="min"/>
        <cfvo type="max"/>
        <color rgb="FF63C384"/>
      </dataBar>
      <extLst>
        <ext xmlns:x14="http://schemas.microsoft.com/office/spreadsheetml/2009/9/main" uri="{B025F937-C7B1-47D3-B67F-A62EFF666E3E}">
          <x14:id>{C88B48E9-C178-47DF-BF5E-CF060FC93C7E}</x14:id>
        </ext>
      </extLst>
    </cfRule>
  </conditionalFormatting>
  <conditionalFormatting sqref="K76">
    <cfRule type="dataBar" priority="2626">
      <dataBar>
        <cfvo type="min"/>
        <cfvo type="max"/>
        <color rgb="FF63C384"/>
      </dataBar>
      <extLst>
        <ext xmlns:x14="http://schemas.microsoft.com/office/spreadsheetml/2009/9/main" uri="{B025F937-C7B1-47D3-B67F-A62EFF666E3E}">
          <x14:id>{01FED7E2-B552-4804-A811-66C5417C201E}</x14:id>
        </ext>
      </extLst>
    </cfRule>
  </conditionalFormatting>
  <conditionalFormatting sqref="K76">
    <cfRule type="dataBar" priority="2628">
      <dataBar>
        <cfvo type="min"/>
        <cfvo type="max"/>
        <color rgb="FFFFB628"/>
      </dataBar>
      <extLst>
        <ext xmlns:x14="http://schemas.microsoft.com/office/spreadsheetml/2009/9/main" uri="{B025F937-C7B1-47D3-B67F-A62EFF666E3E}">
          <x14:id>{D928F0F7-12D7-4995-8B88-34BE551591C7}</x14:id>
        </ext>
      </extLst>
    </cfRule>
  </conditionalFormatting>
  <conditionalFormatting sqref="K76">
    <cfRule type="dataBar" priority="2629">
      <dataBar>
        <cfvo type="min"/>
        <cfvo type="max"/>
        <color rgb="FFFFB628"/>
      </dataBar>
      <extLst>
        <ext xmlns:x14="http://schemas.microsoft.com/office/spreadsheetml/2009/9/main" uri="{B025F937-C7B1-47D3-B67F-A62EFF666E3E}">
          <x14:id>{66A5063D-FDFE-445E-8651-B065A1449200}</x14:id>
        </ext>
      </extLst>
    </cfRule>
  </conditionalFormatting>
  <conditionalFormatting sqref="K77">
    <cfRule type="dataBar" priority="2623">
      <dataBar>
        <cfvo type="min"/>
        <cfvo type="max"/>
        <color rgb="FF63C384"/>
      </dataBar>
      <extLst>
        <ext xmlns:x14="http://schemas.microsoft.com/office/spreadsheetml/2009/9/main" uri="{B025F937-C7B1-47D3-B67F-A62EFF666E3E}">
          <x14:id>{AC293F28-82D4-4D03-B693-353951A1704B}</x14:id>
        </ext>
      </extLst>
    </cfRule>
  </conditionalFormatting>
  <conditionalFormatting sqref="K77">
    <cfRule type="dataBar" priority="2622">
      <dataBar>
        <cfvo type="min"/>
        <cfvo type="max"/>
        <color rgb="FF63C384"/>
      </dataBar>
      <extLst>
        <ext xmlns:x14="http://schemas.microsoft.com/office/spreadsheetml/2009/9/main" uri="{B025F937-C7B1-47D3-B67F-A62EFF666E3E}">
          <x14:id>{8448E600-B8DE-4AAC-8446-75866D605F25}</x14:id>
        </ext>
      </extLst>
    </cfRule>
  </conditionalFormatting>
  <conditionalFormatting sqref="K77">
    <cfRule type="dataBar" priority="2624">
      <dataBar>
        <cfvo type="min"/>
        <cfvo type="max"/>
        <color rgb="FFFFB628"/>
      </dataBar>
      <extLst>
        <ext xmlns:x14="http://schemas.microsoft.com/office/spreadsheetml/2009/9/main" uri="{B025F937-C7B1-47D3-B67F-A62EFF666E3E}">
          <x14:id>{C9C24E33-7BB9-4D26-AF8D-C66A831BAC4C}</x14:id>
        </ext>
      </extLst>
    </cfRule>
  </conditionalFormatting>
  <conditionalFormatting sqref="K77">
    <cfRule type="dataBar" priority="2625">
      <dataBar>
        <cfvo type="min"/>
        <cfvo type="max"/>
        <color rgb="FFFFB628"/>
      </dataBar>
      <extLst>
        <ext xmlns:x14="http://schemas.microsoft.com/office/spreadsheetml/2009/9/main" uri="{B025F937-C7B1-47D3-B67F-A62EFF666E3E}">
          <x14:id>{559DA4E8-3385-4BC3-BBF0-06980C34E8A7}</x14:id>
        </ext>
      </extLst>
    </cfRule>
  </conditionalFormatting>
  <conditionalFormatting sqref="K78">
    <cfRule type="dataBar" priority="2619">
      <dataBar>
        <cfvo type="min"/>
        <cfvo type="max"/>
        <color rgb="FF63C384"/>
      </dataBar>
      <extLst>
        <ext xmlns:x14="http://schemas.microsoft.com/office/spreadsheetml/2009/9/main" uri="{B025F937-C7B1-47D3-B67F-A62EFF666E3E}">
          <x14:id>{806A8EF3-4594-4B8B-B704-7F82553AFD87}</x14:id>
        </ext>
      </extLst>
    </cfRule>
  </conditionalFormatting>
  <conditionalFormatting sqref="K78">
    <cfRule type="dataBar" priority="2618">
      <dataBar>
        <cfvo type="min"/>
        <cfvo type="max"/>
        <color rgb="FF63C384"/>
      </dataBar>
      <extLst>
        <ext xmlns:x14="http://schemas.microsoft.com/office/spreadsheetml/2009/9/main" uri="{B025F937-C7B1-47D3-B67F-A62EFF666E3E}">
          <x14:id>{27AF57E5-94B9-4368-B497-9C600417AEFA}</x14:id>
        </ext>
      </extLst>
    </cfRule>
  </conditionalFormatting>
  <conditionalFormatting sqref="K78">
    <cfRule type="dataBar" priority="2620">
      <dataBar>
        <cfvo type="min"/>
        <cfvo type="max"/>
        <color rgb="FFFFB628"/>
      </dataBar>
      <extLst>
        <ext xmlns:x14="http://schemas.microsoft.com/office/spreadsheetml/2009/9/main" uri="{B025F937-C7B1-47D3-B67F-A62EFF666E3E}">
          <x14:id>{33989711-AE53-4DFA-8C7B-E6249D92879E}</x14:id>
        </ext>
      </extLst>
    </cfRule>
  </conditionalFormatting>
  <conditionalFormatting sqref="K78">
    <cfRule type="dataBar" priority="2621">
      <dataBar>
        <cfvo type="min"/>
        <cfvo type="max"/>
        <color rgb="FFFFB628"/>
      </dataBar>
      <extLst>
        <ext xmlns:x14="http://schemas.microsoft.com/office/spreadsheetml/2009/9/main" uri="{B025F937-C7B1-47D3-B67F-A62EFF666E3E}">
          <x14:id>{1F061A62-6D44-44A2-B342-09B2E02A6B5B}</x14:id>
        </ext>
      </extLst>
    </cfRule>
  </conditionalFormatting>
  <conditionalFormatting sqref="K79">
    <cfRule type="dataBar" priority="2615">
      <dataBar>
        <cfvo type="min"/>
        <cfvo type="max"/>
        <color rgb="FF63C384"/>
      </dataBar>
      <extLst>
        <ext xmlns:x14="http://schemas.microsoft.com/office/spreadsheetml/2009/9/main" uri="{B025F937-C7B1-47D3-B67F-A62EFF666E3E}">
          <x14:id>{F8278222-CDE1-4C32-A0DD-B09A619AC359}</x14:id>
        </ext>
      </extLst>
    </cfRule>
  </conditionalFormatting>
  <conditionalFormatting sqref="K79">
    <cfRule type="dataBar" priority="2614">
      <dataBar>
        <cfvo type="min"/>
        <cfvo type="max"/>
        <color rgb="FF63C384"/>
      </dataBar>
      <extLst>
        <ext xmlns:x14="http://schemas.microsoft.com/office/spreadsheetml/2009/9/main" uri="{B025F937-C7B1-47D3-B67F-A62EFF666E3E}">
          <x14:id>{FF84A885-C317-48A8-A1EF-012960F952FF}</x14:id>
        </ext>
      </extLst>
    </cfRule>
  </conditionalFormatting>
  <conditionalFormatting sqref="K79">
    <cfRule type="dataBar" priority="2616">
      <dataBar>
        <cfvo type="min"/>
        <cfvo type="max"/>
        <color rgb="FFFFB628"/>
      </dataBar>
      <extLst>
        <ext xmlns:x14="http://schemas.microsoft.com/office/spreadsheetml/2009/9/main" uri="{B025F937-C7B1-47D3-B67F-A62EFF666E3E}">
          <x14:id>{AA1453E1-52AB-47DC-BFC2-A4BF5E57706F}</x14:id>
        </ext>
      </extLst>
    </cfRule>
  </conditionalFormatting>
  <conditionalFormatting sqref="K79">
    <cfRule type="dataBar" priority="2617">
      <dataBar>
        <cfvo type="min"/>
        <cfvo type="max"/>
        <color rgb="FFFFB628"/>
      </dataBar>
      <extLst>
        <ext xmlns:x14="http://schemas.microsoft.com/office/spreadsheetml/2009/9/main" uri="{B025F937-C7B1-47D3-B67F-A62EFF666E3E}">
          <x14:id>{73197E7F-86C2-4C80-AFFA-CF3D313A6A42}</x14:id>
        </ext>
      </extLst>
    </cfRule>
  </conditionalFormatting>
  <conditionalFormatting sqref="K80">
    <cfRule type="dataBar" priority="2611">
      <dataBar>
        <cfvo type="min"/>
        <cfvo type="max"/>
        <color rgb="FF63C384"/>
      </dataBar>
      <extLst>
        <ext xmlns:x14="http://schemas.microsoft.com/office/spreadsheetml/2009/9/main" uri="{B025F937-C7B1-47D3-B67F-A62EFF666E3E}">
          <x14:id>{CE144249-2E4E-466D-9133-BB06D620806D}</x14:id>
        </ext>
      </extLst>
    </cfRule>
  </conditionalFormatting>
  <conditionalFormatting sqref="K80">
    <cfRule type="dataBar" priority="2610">
      <dataBar>
        <cfvo type="min"/>
        <cfvo type="max"/>
        <color rgb="FF63C384"/>
      </dataBar>
      <extLst>
        <ext xmlns:x14="http://schemas.microsoft.com/office/spreadsheetml/2009/9/main" uri="{B025F937-C7B1-47D3-B67F-A62EFF666E3E}">
          <x14:id>{49F02E86-B606-4824-A16F-E07A78423391}</x14:id>
        </ext>
      </extLst>
    </cfRule>
  </conditionalFormatting>
  <conditionalFormatting sqref="K80">
    <cfRule type="dataBar" priority="2612">
      <dataBar>
        <cfvo type="min"/>
        <cfvo type="max"/>
        <color rgb="FFFFB628"/>
      </dataBar>
      <extLst>
        <ext xmlns:x14="http://schemas.microsoft.com/office/spreadsheetml/2009/9/main" uri="{B025F937-C7B1-47D3-B67F-A62EFF666E3E}">
          <x14:id>{654ECA79-B2C2-4518-AC86-9B642A90CE75}</x14:id>
        </ext>
      </extLst>
    </cfRule>
  </conditionalFormatting>
  <conditionalFormatting sqref="K80">
    <cfRule type="dataBar" priority="2613">
      <dataBar>
        <cfvo type="min"/>
        <cfvo type="max"/>
        <color rgb="FFFFB628"/>
      </dataBar>
      <extLst>
        <ext xmlns:x14="http://schemas.microsoft.com/office/spreadsheetml/2009/9/main" uri="{B025F937-C7B1-47D3-B67F-A62EFF666E3E}">
          <x14:id>{4D291A5C-93B7-465F-836E-BF031BA627A0}</x14:id>
        </ext>
      </extLst>
    </cfRule>
  </conditionalFormatting>
  <conditionalFormatting sqref="K81">
    <cfRule type="dataBar" priority="2607">
      <dataBar>
        <cfvo type="min"/>
        <cfvo type="max"/>
        <color rgb="FF63C384"/>
      </dataBar>
      <extLst>
        <ext xmlns:x14="http://schemas.microsoft.com/office/spreadsheetml/2009/9/main" uri="{B025F937-C7B1-47D3-B67F-A62EFF666E3E}">
          <x14:id>{30DA45D2-50B8-4A84-9056-FB9B0DC9AE41}</x14:id>
        </ext>
      </extLst>
    </cfRule>
  </conditionalFormatting>
  <conditionalFormatting sqref="K81">
    <cfRule type="dataBar" priority="2606">
      <dataBar>
        <cfvo type="min"/>
        <cfvo type="max"/>
        <color rgb="FF63C384"/>
      </dataBar>
      <extLst>
        <ext xmlns:x14="http://schemas.microsoft.com/office/spreadsheetml/2009/9/main" uri="{B025F937-C7B1-47D3-B67F-A62EFF666E3E}">
          <x14:id>{8056D9E8-FAD1-4400-A2A4-B875EC0BB0A7}</x14:id>
        </ext>
      </extLst>
    </cfRule>
  </conditionalFormatting>
  <conditionalFormatting sqref="K81">
    <cfRule type="dataBar" priority="2608">
      <dataBar>
        <cfvo type="min"/>
        <cfvo type="max"/>
        <color rgb="FFFFB628"/>
      </dataBar>
      <extLst>
        <ext xmlns:x14="http://schemas.microsoft.com/office/spreadsheetml/2009/9/main" uri="{B025F937-C7B1-47D3-B67F-A62EFF666E3E}">
          <x14:id>{70185582-8BE6-4D70-B715-D5B3F7D38840}</x14:id>
        </ext>
      </extLst>
    </cfRule>
  </conditionalFormatting>
  <conditionalFormatting sqref="K81">
    <cfRule type="dataBar" priority="2609">
      <dataBar>
        <cfvo type="min"/>
        <cfvo type="max"/>
        <color rgb="FFFFB628"/>
      </dataBar>
      <extLst>
        <ext xmlns:x14="http://schemas.microsoft.com/office/spreadsheetml/2009/9/main" uri="{B025F937-C7B1-47D3-B67F-A62EFF666E3E}">
          <x14:id>{1D55CFCA-592D-486F-B6D8-EC76734F72D1}</x14:id>
        </ext>
      </extLst>
    </cfRule>
  </conditionalFormatting>
  <conditionalFormatting sqref="K82">
    <cfRule type="dataBar" priority="2603">
      <dataBar>
        <cfvo type="min"/>
        <cfvo type="max"/>
        <color rgb="FF63C384"/>
      </dataBar>
      <extLst>
        <ext xmlns:x14="http://schemas.microsoft.com/office/spreadsheetml/2009/9/main" uri="{B025F937-C7B1-47D3-B67F-A62EFF666E3E}">
          <x14:id>{FCF0E99D-9837-4B8C-8005-5C3128FD8399}</x14:id>
        </ext>
      </extLst>
    </cfRule>
  </conditionalFormatting>
  <conditionalFormatting sqref="K82">
    <cfRule type="dataBar" priority="2602">
      <dataBar>
        <cfvo type="min"/>
        <cfvo type="max"/>
        <color rgb="FF63C384"/>
      </dataBar>
      <extLst>
        <ext xmlns:x14="http://schemas.microsoft.com/office/spreadsheetml/2009/9/main" uri="{B025F937-C7B1-47D3-B67F-A62EFF666E3E}">
          <x14:id>{B588E89B-7FA2-46A7-9E09-81D1A5570CE9}</x14:id>
        </ext>
      </extLst>
    </cfRule>
  </conditionalFormatting>
  <conditionalFormatting sqref="K82">
    <cfRule type="dataBar" priority="2604">
      <dataBar>
        <cfvo type="min"/>
        <cfvo type="max"/>
        <color rgb="FFFFB628"/>
      </dataBar>
      <extLst>
        <ext xmlns:x14="http://schemas.microsoft.com/office/spreadsheetml/2009/9/main" uri="{B025F937-C7B1-47D3-B67F-A62EFF666E3E}">
          <x14:id>{C292E175-B4BA-4C6B-BEF3-F22FF465684E}</x14:id>
        </ext>
      </extLst>
    </cfRule>
  </conditionalFormatting>
  <conditionalFormatting sqref="K82">
    <cfRule type="dataBar" priority="2605">
      <dataBar>
        <cfvo type="min"/>
        <cfvo type="max"/>
        <color rgb="FFFFB628"/>
      </dataBar>
      <extLst>
        <ext xmlns:x14="http://schemas.microsoft.com/office/spreadsheetml/2009/9/main" uri="{B025F937-C7B1-47D3-B67F-A62EFF666E3E}">
          <x14:id>{1EBD882C-D01D-4D30-B539-E298CD9FC611}</x14:id>
        </ext>
      </extLst>
    </cfRule>
  </conditionalFormatting>
  <conditionalFormatting sqref="K83">
    <cfRule type="dataBar" priority="2599">
      <dataBar>
        <cfvo type="min"/>
        <cfvo type="max"/>
        <color rgb="FF63C384"/>
      </dataBar>
      <extLst>
        <ext xmlns:x14="http://schemas.microsoft.com/office/spreadsheetml/2009/9/main" uri="{B025F937-C7B1-47D3-B67F-A62EFF666E3E}">
          <x14:id>{5247D403-B784-432B-BCFA-41024F13381B}</x14:id>
        </ext>
      </extLst>
    </cfRule>
  </conditionalFormatting>
  <conditionalFormatting sqref="K83">
    <cfRule type="dataBar" priority="2598">
      <dataBar>
        <cfvo type="min"/>
        <cfvo type="max"/>
        <color rgb="FF63C384"/>
      </dataBar>
      <extLst>
        <ext xmlns:x14="http://schemas.microsoft.com/office/spreadsheetml/2009/9/main" uri="{B025F937-C7B1-47D3-B67F-A62EFF666E3E}">
          <x14:id>{5DB4B4C1-FE39-49AB-8AEC-1A6384A0ED8F}</x14:id>
        </ext>
      </extLst>
    </cfRule>
  </conditionalFormatting>
  <conditionalFormatting sqref="K83">
    <cfRule type="dataBar" priority="2600">
      <dataBar>
        <cfvo type="min"/>
        <cfvo type="max"/>
        <color rgb="FFFFB628"/>
      </dataBar>
      <extLst>
        <ext xmlns:x14="http://schemas.microsoft.com/office/spreadsheetml/2009/9/main" uri="{B025F937-C7B1-47D3-B67F-A62EFF666E3E}">
          <x14:id>{DC458D45-3F36-4DC2-856A-85FAD1BEC8F1}</x14:id>
        </ext>
      </extLst>
    </cfRule>
  </conditionalFormatting>
  <conditionalFormatting sqref="K83">
    <cfRule type="dataBar" priority="2601">
      <dataBar>
        <cfvo type="min"/>
        <cfvo type="max"/>
        <color rgb="FFFFB628"/>
      </dataBar>
      <extLst>
        <ext xmlns:x14="http://schemas.microsoft.com/office/spreadsheetml/2009/9/main" uri="{B025F937-C7B1-47D3-B67F-A62EFF666E3E}">
          <x14:id>{6A494692-6FA2-4ACD-9023-57AE509F91F6}</x14:id>
        </ext>
      </extLst>
    </cfRule>
  </conditionalFormatting>
  <conditionalFormatting sqref="K84">
    <cfRule type="dataBar" priority="2595">
      <dataBar>
        <cfvo type="min"/>
        <cfvo type="max"/>
        <color rgb="FF63C384"/>
      </dataBar>
      <extLst>
        <ext xmlns:x14="http://schemas.microsoft.com/office/spreadsheetml/2009/9/main" uri="{B025F937-C7B1-47D3-B67F-A62EFF666E3E}">
          <x14:id>{FF7A0CEA-05BC-4234-903B-05A74DCAB724}</x14:id>
        </ext>
      </extLst>
    </cfRule>
  </conditionalFormatting>
  <conditionalFormatting sqref="K84">
    <cfRule type="dataBar" priority="2594">
      <dataBar>
        <cfvo type="min"/>
        <cfvo type="max"/>
        <color rgb="FF63C384"/>
      </dataBar>
      <extLst>
        <ext xmlns:x14="http://schemas.microsoft.com/office/spreadsheetml/2009/9/main" uri="{B025F937-C7B1-47D3-B67F-A62EFF666E3E}">
          <x14:id>{568788C1-6E98-4569-966F-D458EE18BAE8}</x14:id>
        </ext>
      </extLst>
    </cfRule>
  </conditionalFormatting>
  <conditionalFormatting sqref="K84">
    <cfRule type="dataBar" priority="2596">
      <dataBar>
        <cfvo type="min"/>
        <cfvo type="max"/>
        <color rgb="FFFFB628"/>
      </dataBar>
      <extLst>
        <ext xmlns:x14="http://schemas.microsoft.com/office/spreadsheetml/2009/9/main" uri="{B025F937-C7B1-47D3-B67F-A62EFF666E3E}">
          <x14:id>{8A4F9AD2-8EB5-4702-AD7C-6A90991EFA3F}</x14:id>
        </ext>
      </extLst>
    </cfRule>
  </conditionalFormatting>
  <conditionalFormatting sqref="K84">
    <cfRule type="dataBar" priority="2597">
      <dataBar>
        <cfvo type="min"/>
        <cfvo type="max"/>
        <color rgb="FFFFB628"/>
      </dataBar>
      <extLst>
        <ext xmlns:x14="http://schemas.microsoft.com/office/spreadsheetml/2009/9/main" uri="{B025F937-C7B1-47D3-B67F-A62EFF666E3E}">
          <x14:id>{F1D54FC9-43ED-4777-88A6-C5F02A8BE041}</x14:id>
        </ext>
      </extLst>
    </cfRule>
  </conditionalFormatting>
  <conditionalFormatting sqref="K85">
    <cfRule type="dataBar" priority="2587">
      <dataBar>
        <cfvo type="min"/>
        <cfvo type="max"/>
        <color rgb="FF63C384"/>
      </dataBar>
      <extLst>
        <ext xmlns:x14="http://schemas.microsoft.com/office/spreadsheetml/2009/9/main" uri="{B025F937-C7B1-47D3-B67F-A62EFF666E3E}">
          <x14:id>{45C95917-1CEB-45DB-BCB6-1C8CECF88A27}</x14:id>
        </ext>
      </extLst>
    </cfRule>
  </conditionalFormatting>
  <conditionalFormatting sqref="K85">
    <cfRule type="dataBar" priority="2586">
      <dataBar>
        <cfvo type="min"/>
        <cfvo type="max"/>
        <color rgb="FF63C384"/>
      </dataBar>
      <extLst>
        <ext xmlns:x14="http://schemas.microsoft.com/office/spreadsheetml/2009/9/main" uri="{B025F937-C7B1-47D3-B67F-A62EFF666E3E}">
          <x14:id>{953D2C72-9941-482F-BE55-AED44DEEAF00}</x14:id>
        </ext>
      </extLst>
    </cfRule>
  </conditionalFormatting>
  <conditionalFormatting sqref="K85">
    <cfRule type="dataBar" priority="2588">
      <dataBar>
        <cfvo type="min"/>
        <cfvo type="max"/>
        <color rgb="FFFFB628"/>
      </dataBar>
      <extLst>
        <ext xmlns:x14="http://schemas.microsoft.com/office/spreadsheetml/2009/9/main" uri="{B025F937-C7B1-47D3-B67F-A62EFF666E3E}">
          <x14:id>{0F6DE3C5-3842-4696-B44E-874E7A11C8E1}</x14:id>
        </ext>
      </extLst>
    </cfRule>
  </conditionalFormatting>
  <conditionalFormatting sqref="K85">
    <cfRule type="dataBar" priority="2589">
      <dataBar>
        <cfvo type="min"/>
        <cfvo type="max"/>
        <color rgb="FFFFB628"/>
      </dataBar>
      <extLst>
        <ext xmlns:x14="http://schemas.microsoft.com/office/spreadsheetml/2009/9/main" uri="{B025F937-C7B1-47D3-B67F-A62EFF666E3E}">
          <x14:id>{483458E5-2E93-4CF5-A23D-65565395888D}</x14:id>
        </ext>
      </extLst>
    </cfRule>
  </conditionalFormatting>
  <conditionalFormatting sqref="K86">
    <cfRule type="dataBar" priority="2583">
      <dataBar>
        <cfvo type="min"/>
        <cfvo type="max"/>
        <color rgb="FF63C384"/>
      </dataBar>
      <extLst>
        <ext xmlns:x14="http://schemas.microsoft.com/office/spreadsheetml/2009/9/main" uri="{B025F937-C7B1-47D3-B67F-A62EFF666E3E}">
          <x14:id>{7288C421-87E2-4BCF-9154-5A5DC2A65D1F}</x14:id>
        </ext>
      </extLst>
    </cfRule>
  </conditionalFormatting>
  <conditionalFormatting sqref="K86">
    <cfRule type="dataBar" priority="2582">
      <dataBar>
        <cfvo type="min"/>
        <cfvo type="max"/>
        <color rgb="FF63C384"/>
      </dataBar>
      <extLst>
        <ext xmlns:x14="http://schemas.microsoft.com/office/spreadsheetml/2009/9/main" uri="{B025F937-C7B1-47D3-B67F-A62EFF666E3E}">
          <x14:id>{879271AE-29D5-471D-A811-7A728135F050}</x14:id>
        </ext>
      </extLst>
    </cfRule>
  </conditionalFormatting>
  <conditionalFormatting sqref="K86">
    <cfRule type="dataBar" priority="2584">
      <dataBar>
        <cfvo type="min"/>
        <cfvo type="max"/>
        <color rgb="FFFFB628"/>
      </dataBar>
      <extLst>
        <ext xmlns:x14="http://schemas.microsoft.com/office/spreadsheetml/2009/9/main" uri="{B025F937-C7B1-47D3-B67F-A62EFF666E3E}">
          <x14:id>{8B2D314F-C869-4668-8D25-0F580B383966}</x14:id>
        </ext>
      </extLst>
    </cfRule>
  </conditionalFormatting>
  <conditionalFormatting sqref="K86">
    <cfRule type="dataBar" priority="2585">
      <dataBar>
        <cfvo type="min"/>
        <cfvo type="max"/>
        <color rgb="FFFFB628"/>
      </dataBar>
      <extLst>
        <ext xmlns:x14="http://schemas.microsoft.com/office/spreadsheetml/2009/9/main" uri="{B025F937-C7B1-47D3-B67F-A62EFF666E3E}">
          <x14:id>{EE017827-47BB-45EB-A152-50B37245735C}</x14:id>
        </ext>
      </extLst>
    </cfRule>
  </conditionalFormatting>
  <conditionalFormatting sqref="K87">
    <cfRule type="dataBar" priority="2579">
      <dataBar>
        <cfvo type="min"/>
        <cfvo type="max"/>
        <color rgb="FF63C384"/>
      </dataBar>
      <extLst>
        <ext xmlns:x14="http://schemas.microsoft.com/office/spreadsheetml/2009/9/main" uri="{B025F937-C7B1-47D3-B67F-A62EFF666E3E}">
          <x14:id>{1278AE40-1274-4471-928D-6FD662696026}</x14:id>
        </ext>
      </extLst>
    </cfRule>
  </conditionalFormatting>
  <conditionalFormatting sqref="K87">
    <cfRule type="dataBar" priority="2578">
      <dataBar>
        <cfvo type="min"/>
        <cfvo type="max"/>
        <color rgb="FF63C384"/>
      </dataBar>
      <extLst>
        <ext xmlns:x14="http://schemas.microsoft.com/office/spreadsheetml/2009/9/main" uri="{B025F937-C7B1-47D3-B67F-A62EFF666E3E}">
          <x14:id>{CA433689-5F33-43B8-BA80-68892E681D48}</x14:id>
        </ext>
      </extLst>
    </cfRule>
  </conditionalFormatting>
  <conditionalFormatting sqref="K87">
    <cfRule type="dataBar" priority="2580">
      <dataBar>
        <cfvo type="min"/>
        <cfvo type="max"/>
        <color rgb="FFFFB628"/>
      </dataBar>
      <extLst>
        <ext xmlns:x14="http://schemas.microsoft.com/office/spreadsheetml/2009/9/main" uri="{B025F937-C7B1-47D3-B67F-A62EFF666E3E}">
          <x14:id>{76DACA04-C894-42A6-A616-E3689D8EE09B}</x14:id>
        </ext>
      </extLst>
    </cfRule>
  </conditionalFormatting>
  <conditionalFormatting sqref="K87">
    <cfRule type="dataBar" priority="2581">
      <dataBar>
        <cfvo type="min"/>
        <cfvo type="max"/>
        <color rgb="FFFFB628"/>
      </dataBar>
      <extLst>
        <ext xmlns:x14="http://schemas.microsoft.com/office/spreadsheetml/2009/9/main" uri="{B025F937-C7B1-47D3-B67F-A62EFF666E3E}">
          <x14:id>{0505F4C0-4A16-44C8-ADDD-49EE5BAEC399}</x14:id>
        </ext>
      </extLst>
    </cfRule>
  </conditionalFormatting>
  <conditionalFormatting sqref="K88">
    <cfRule type="dataBar" priority="2575">
      <dataBar>
        <cfvo type="min"/>
        <cfvo type="max"/>
        <color rgb="FF63C384"/>
      </dataBar>
      <extLst>
        <ext xmlns:x14="http://schemas.microsoft.com/office/spreadsheetml/2009/9/main" uri="{B025F937-C7B1-47D3-B67F-A62EFF666E3E}">
          <x14:id>{F4F429BE-12B0-4329-AEBF-AA8F77C20C39}</x14:id>
        </ext>
      </extLst>
    </cfRule>
  </conditionalFormatting>
  <conditionalFormatting sqref="K88">
    <cfRule type="dataBar" priority="2574">
      <dataBar>
        <cfvo type="min"/>
        <cfvo type="max"/>
        <color rgb="FF63C384"/>
      </dataBar>
      <extLst>
        <ext xmlns:x14="http://schemas.microsoft.com/office/spreadsheetml/2009/9/main" uri="{B025F937-C7B1-47D3-B67F-A62EFF666E3E}">
          <x14:id>{EDEDF2BF-132C-441B-B3A0-F125D40A0087}</x14:id>
        </ext>
      </extLst>
    </cfRule>
  </conditionalFormatting>
  <conditionalFormatting sqref="K88">
    <cfRule type="dataBar" priority="2576">
      <dataBar>
        <cfvo type="min"/>
        <cfvo type="max"/>
        <color rgb="FFFFB628"/>
      </dataBar>
      <extLst>
        <ext xmlns:x14="http://schemas.microsoft.com/office/spreadsheetml/2009/9/main" uri="{B025F937-C7B1-47D3-B67F-A62EFF666E3E}">
          <x14:id>{1B58A7F6-4828-48AF-9769-CD51EACD6F4D}</x14:id>
        </ext>
      </extLst>
    </cfRule>
  </conditionalFormatting>
  <conditionalFormatting sqref="K88">
    <cfRule type="dataBar" priority="2577">
      <dataBar>
        <cfvo type="min"/>
        <cfvo type="max"/>
        <color rgb="FFFFB628"/>
      </dataBar>
      <extLst>
        <ext xmlns:x14="http://schemas.microsoft.com/office/spreadsheetml/2009/9/main" uri="{B025F937-C7B1-47D3-B67F-A62EFF666E3E}">
          <x14:id>{35D07227-28C2-4220-8593-5195D7743B35}</x14:id>
        </ext>
      </extLst>
    </cfRule>
  </conditionalFormatting>
  <conditionalFormatting sqref="K89">
    <cfRule type="dataBar" priority="2571">
      <dataBar>
        <cfvo type="min"/>
        <cfvo type="max"/>
        <color rgb="FF63C384"/>
      </dataBar>
      <extLst>
        <ext xmlns:x14="http://schemas.microsoft.com/office/spreadsheetml/2009/9/main" uri="{B025F937-C7B1-47D3-B67F-A62EFF666E3E}">
          <x14:id>{BEECA9F7-E633-4FC5-B5A0-CC7FA8E1C2F0}</x14:id>
        </ext>
      </extLst>
    </cfRule>
  </conditionalFormatting>
  <conditionalFormatting sqref="K89">
    <cfRule type="dataBar" priority="2570">
      <dataBar>
        <cfvo type="min"/>
        <cfvo type="max"/>
        <color rgb="FF63C384"/>
      </dataBar>
      <extLst>
        <ext xmlns:x14="http://schemas.microsoft.com/office/spreadsheetml/2009/9/main" uri="{B025F937-C7B1-47D3-B67F-A62EFF666E3E}">
          <x14:id>{5C58463C-5B0A-4032-B0FC-256F0C18372D}</x14:id>
        </ext>
      </extLst>
    </cfRule>
  </conditionalFormatting>
  <conditionalFormatting sqref="K89">
    <cfRule type="dataBar" priority="2572">
      <dataBar>
        <cfvo type="min"/>
        <cfvo type="max"/>
        <color rgb="FFFFB628"/>
      </dataBar>
      <extLst>
        <ext xmlns:x14="http://schemas.microsoft.com/office/spreadsheetml/2009/9/main" uri="{B025F937-C7B1-47D3-B67F-A62EFF666E3E}">
          <x14:id>{9C4AE7EA-390E-4A82-9ACB-6A21BA92ADE3}</x14:id>
        </ext>
      </extLst>
    </cfRule>
  </conditionalFormatting>
  <conditionalFormatting sqref="K89">
    <cfRule type="dataBar" priority="2573">
      <dataBar>
        <cfvo type="min"/>
        <cfvo type="max"/>
        <color rgb="FFFFB628"/>
      </dataBar>
      <extLst>
        <ext xmlns:x14="http://schemas.microsoft.com/office/spreadsheetml/2009/9/main" uri="{B025F937-C7B1-47D3-B67F-A62EFF666E3E}">
          <x14:id>{E5AFD94F-AF29-4EAE-B05D-49D42B38B462}</x14:id>
        </ext>
      </extLst>
    </cfRule>
  </conditionalFormatting>
  <conditionalFormatting sqref="K91">
    <cfRule type="dataBar" priority="2567">
      <dataBar>
        <cfvo type="min"/>
        <cfvo type="max"/>
        <color rgb="FF63C384"/>
      </dataBar>
      <extLst>
        <ext xmlns:x14="http://schemas.microsoft.com/office/spreadsheetml/2009/9/main" uri="{B025F937-C7B1-47D3-B67F-A62EFF666E3E}">
          <x14:id>{5841020E-B642-473F-BEDA-D66D03F1F0DF}</x14:id>
        </ext>
      </extLst>
    </cfRule>
  </conditionalFormatting>
  <conditionalFormatting sqref="K91">
    <cfRule type="dataBar" priority="2566">
      <dataBar>
        <cfvo type="min"/>
        <cfvo type="max"/>
        <color rgb="FF63C384"/>
      </dataBar>
      <extLst>
        <ext xmlns:x14="http://schemas.microsoft.com/office/spreadsheetml/2009/9/main" uri="{B025F937-C7B1-47D3-B67F-A62EFF666E3E}">
          <x14:id>{C078DF6D-2474-477F-88E7-EAB9E66DC252}</x14:id>
        </ext>
      </extLst>
    </cfRule>
  </conditionalFormatting>
  <conditionalFormatting sqref="K91">
    <cfRule type="dataBar" priority="2568">
      <dataBar>
        <cfvo type="min"/>
        <cfvo type="max"/>
        <color rgb="FFFFB628"/>
      </dataBar>
      <extLst>
        <ext xmlns:x14="http://schemas.microsoft.com/office/spreadsheetml/2009/9/main" uri="{B025F937-C7B1-47D3-B67F-A62EFF666E3E}">
          <x14:id>{3206AD07-2E41-4D5E-B14A-69DED1CA2751}</x14:id>
        </ext>
      </extLst>
    </cfRule>
  </conditionalFormatting>
  <conditionalFormatting sqref="K91">
    <cfRule type="dataBar" priority="2569">
      <dataBar>
        <cfvo type="min"/>
        <cfvo type="max"/>
        <color rgb="FFFFB628"/>
      </dataBar>
      <extLst>
        <ext xmlns:x14="http://schemas.microsoft.com/office/spreadsheetml/2009/9/main" uri="{B025F937-C7B1-47D3-B67F-A62EFF666E3E}">
          <x14:id>{A8AAF6CD-14C5-40B7-B20F-912643AA3B9A}</x14:id>
        </ext>
      </extLst>
    </cfRule>
  </conditionalFormatting>
  <conditionalFormatting sqref="K92">
    <cfRule type="dataBar" priority="2563">
      <dataBar>
        <cfvo type="min"/>
        <cfvo type="max"/>
        <color rgb="FF63C384"/>
      </dataBar>
      <extLst>
        <ext xmlns:x14="http://schemas.microsoft.com/office/spreadsheetml/2009/9/main" uri="{B025F937-C7B1-47D3-B67F-A62EFF666E3E}">
          <x14:id>{8998EF7A-558A-4313-9465-6B86D23BF989}</x14:id>
        </ext>
      </extLst>
    </cfRule>
  </conditionalFormatting>
  <conditionalFormatting sqref="K92">
    <cfRule type="dataBar" priority="2562">
      <dataBar>
        <cfvo type="min"/>
        <cfvo type="max"/>
        <color rgb="FF63C384"/>
      </dataBar>
      <extLst>
        <ext xmlns:x14="http://schemas.microsoft.com/office/spreadsheetml/2009/9/main" uri="{B025F937-C7B1-47D3-B67F-A62EFF666E3E}">
          <x14:id>{4C1B9124-2775-45FB-9735-711FB3A1BCD2}</x14:id>
        </ext>
      </extLst>
    </cfRule>
  </conditionalFormatting>
  <conditionalFormatting sqref="K92">
    <cfRule type="dataBar" priority="2564">
      <dataBar>
        <cfvo type="min"/>
        <cfvo type="max"/>
        <color rgb="FFFFB628"/>
      </dataBar>
      <extLst>
        <ext xmlns:x14="http://schemas.microsoft.com/office/spreadsheetml/2009/9/main" uri="{B025F937-C7B1-47D3-B67F-A62EFF666E3E}">
          <x14:id>{6BB82BDC-19A8-48CF-9E7D-8C4A4CDFE590}</x14:id>
        </ext>
      </extLst>
    </cfRule>
  </conditionalFormatting>
  <conditionalFormatting sqref="K92">
    <cfRule type="dataBar" priority="2565">
      <dataBar>
        <cfvo type="min"/>
        <cfvo type="max"/>
        <color rgb="FFFFB628"/>
      </dataBar>
      <extLst>
        <ext xmlns:x14="http://schemas.microsoft.com/office/spreadsheetml/2009/9/main" uri="{B025F937-C7B1-47D3-B67F-A62EFF666E3E}">
          <x14:id>{A089543C-113C-4AB2-A047-35A3485442CF}</x14:id>
        </ext>
      </extLst>
    </cfRule>
  </conditionalFormatting>
  <conditionalFormatting sqref="K94">
    <cfRule type="dataBar" priority="2559">
      <dataBar>
        <cfvo type="min"/>
        <cfvo type="max"/>
        <color rgb="FF63C384"/>
      </dataBar>
      <extLst>
        <ext xmlns:x14="http://schemas.microsoft.com/office/spreadsheetml/2009/9/main" uri="{B025F937-C7B1-47D3-B67F-A62EFF666E3E}">
          <x14:id>{D0580EA3-2787-4188-87DE-BCFBCD628560}</x14:id>
        </ext>
      </extLst>
    </cfRule>
  </conditionalFormatting>
  <conditionalFormatting sqref="K94">
    <cfRule type="dataBar" priority="2558">
      <dataBar>
        <cfvo type="min"/>
        <cfvo type="max"/>
        <color rgb="FF63C384"/>
      </dataBar>
      <extLst>
        <ext xmlns:x14="http://schemas.microsoft.com/office/spreadsheetml/2009/9/main" uri="{B025F937-C7B1-47D3-B67F-A62EFF666E3E}">
          <x14:id>{F0A88C7C-8400-4FC7-9960-93D3AB2343F7}</x14:id>
        </ext>
      </extLst>
    </cfRule>
  </conditionalFormatting>
  <conditionalFormatting sqref="K94">
    <cfRule type="dataBar" priority="2560">
      <dataBar>
        <cfvo type="min"/>
        <cfvo type="max"/>
        <color rgb="FFFFB628"/>
      </dataBar>
      <extLst>
        <ext xmlns:x14="http://schemas.microsoft.com/office/spreadsheetml/2009/9/main" uri="{B025F937-C7B1-47D3-B67F-A62EFF666E3E}">
          <x14:id>{EE98A959-1141-4342-AA03-775D83D15165}</x14:id>
        </ext>
      </extLst>
    </cfRule>
  </conditionalFormatting>
  <conditionalFormatting sqref="K94">
    <cfRule type="dataBar" priority="2561">
      <dataBar>
        <cfvo type="min"/>
        <cfvo type="max"/>
        <color rgb="FFFFB628"/>
      </dataBar>
      <extLst>
        <ext xmlns:x14="http://schemas.microsoft.com/office/spreadsheetml/2009/9/main" uri="{B025F937-C7B1-47D3-B67F-A62EFF666E3E}">
          <x14:id>{2A4597CA-446B-447C-B82D-A28EC9A0035E}</x14:id>
        </ext>
      </extLst>
    </cfRule>
  </conditionalFormatting>
  <conditionalFormatting sqref="K95">
    <cfRule type="dataBar" priority="2555">
      <dataBar>
        <cfvo type="min"/>
        <cfvo type="max"/>
        <color rgb="FF63C384"/>
      </dataBar>
      <extLst>
        <ext xmlns:x14="http://schemas.microsoft.com/office/spreadsheetml/2009/9/main" uri="{B025F937-C7B1-47D3-B67F-A62EFF666E3E}">
          <x14:id>{7610A14B-1439-4F38-8A6F-252056C93873}</x14:id>
        </ext>
      </extLst>
    </cfRule>
  </conditionalFormatting>
  <conditionalFormatting sqref="K95">
    <cfRule type="dataBar" priority="2554">
      <dataBar>
        <cfvo type="min"/>
        <cfvo type="max"/>
        <color rgb="FF63C384"/>
      </dataBar>
      <extLst>
        <ext xmlns:x14="http://schemas.microsoft.com/office/spreadsheetml/2009/9/main" uri="{B025F937-C7B1-47D3-B67F-A62EFF666E3E}">
          <x14:id>{7DFF0F84-DAE7-4181-8975-6C47258FB0E4}</x14:id>
        </ext>
      </extLst>
    </cfRule>
  </conditionalFormatting>
  <conditionalFormatting sqref="K95">
    <cfRule type="dataBar" priority="2556">
      <dataBar>
        <cfvo type="min"/>
        <cfvo type="max"/>
        <color rgb="FFFFB628"/>
      </dataBar>
      <extLst>
        <ext xmlns:x14="http://schemas.microsoft.com/office/spreadsheetml/2009/9/main" uri="{B025F937-C7B1-47D3-B67F-A62EFF666E3E}">
          <x14:id>{C7485735-3975-43EA-B73D-D81CD35649FC}</x14:id>
        </ext>
      </extLst>
    </cfRule>
  </conditionalFormatting>
  <conditionalFormatting sqref="K95">
    <cfRule type="dataBar" priority="2557">
      <dataBar>
        <cfvo type="min"/>
        <cfvo type="max"/>
        <color rgb="FFFFB628"/>
      </dataBar>
      <extLst>
        <ext xmlns:x14="http://schemas.microsoft.com/office/spreadsheetml/2009/9/main" uri="{B025F937-C7B1-47D3-B67F-A62EFF666E3E}">
          <x14:id>{AA4A92BB-7108-4A9F-9007-A48B78353278}</x14:id>
        </ext>
      </extLst>
    </cfRule>
  </conditionalFormatting>
  <conditionalFormatting sqref="K96">
    <cfRule type="dataBar" priority="2551">
      <dataBar>
        <cfvo type="min"/>
        <cfvo type="max"/>
        <color rgb="FF63C384"/>
      </dataBar>
      <extLst>
        <ext xmlns:x14="http://schemas.microsoft.com/office/spreadsheetml/2009/9/main" uri="{B025F937-C7B1-47D3-B67F-A62EFF666E3E}">
          <x14:id>{CF4A4A7B-C665-42B5-B25B-1AB7995343B9}</x14:id>
        </ext>
      </extLst>
    </cfRule>
  </conditionalFormatting>
  <conditionalFormatting sqref="K96">
    <cfRule type="dataBar" priority="2550">
      <dataBar>
        <cfvo type="min"/>
        <cfvo type="max"/>
        <color rgb="FF63C384"/>
      </dataBar>
      <extLst>
        <ext xmlns:x14="http://schemas.microsoft.com/office/spreadsheetml/2009/9/main" uri="{B025F937-C7B1-47D3-B67F-A62EFF666E3E}">
          <x14:id>{6D90E933-FF0A-4365-8CEC-00B6A0B93771}</x14:id>
        </ext>
      </extLst>
    </cfRule>
  </conditionalFormatting>
  <conditionalFormatting sqref="K96">
    <cfRule type="dataBar" priority="2552">
      <dataBar>
        <cfvo type="min"/>
        <cfvo type="max"/>
        <color rgb="FFFFB628"/>
      </dataBar>
      <extLst>
        <ext xmlns:x14="http://schemas.microsoft.com/office/spreadsheetml/2009/9/main" uri="{B025F937-C7B1-47D3-B67F-A62EFF666E3E}">
          <x14:id>{D7736386-1FF4-419C-B57E-11AD3AE8D3A1}</x14:id>
        </ext>
      </extLst>
    </cfRule>
  </conditionalFormatting>
  <conditionalFormatting sqref="K96">
    <cfRule type="dataBar" priority="2553">
      <dataBar>
        <cfvo type="min"/>
        <cfvo type="max"/>
        <color rgb="FFFFB628"/>
      </dataBar>
      <extLst>
        <ext xmlns:x14="http://schemas.microsoft.com/office/spreadsheetml/2009/9/main" uri="{B025F937-C7B1-47D3-B67F-A62EFF666E3E}">
          <x14:id>{0A299C3D-B5E9-424E-9FDC-3B3441D41055}</x14:id>
        </ext>
      </extLst>
    </cfRule>
  </conditionalFormatting>
  <conditionalFormatting sqref="K161">
    <cfRule type="dataBar" priority="2547">
      <dataBar>
        <cfvo type="min"/>
        <cfvo type="max"/>
        <color rgb="FF63C384"/>
      </dataBar>
      <extLst>
        <ext xmlns:x14="http://schemas.microsoft.com/office/spreadsheetml/2009/9/main" uri="{B025F937-C7B1-47D3-B67F-A62EFF666E3E}">
          <x14:id>{1793CA3B-72CA-4DA3-B728-18C41AD33A85}</x14:id>
        </ext>
      </extLst>
    </cfRule>
  </conditionalFormatting>
  <conditionalFormatting sqref="K161">
    <cfRule type="dataBar" priority="2546">
      <dataBar>
        <cfvo type="min"/>
        <cfvo type="max"/>
        <color rgb="FF63C384"/>
      </dataBar>
      <extLst>
        <ext xmlns:x14="http://schemas.microsoft.com/office/spreadsheetml/2009/9/main" uri="{B025F937-C7B1-47D3-B67F-A62EFF666E3E}">
          <x14:id>{47FF0662-1686-42D9-A204-C0A17E59CA16}</x14:id>
        </ext>
      </extLst>
    </cfRule>
  </conditionalFormatting>
  <conditionalFormatting sqref="K161">
    <cfRule type="dataBar" priority="2548">
      <dataBar>
        <cfvo type="min"/>
        <cfvo type="max"/>
        <color rgb="FFFFB628"/>
      </dataBar>
      <extLst>
        <ext xmlns:x14="http://schemas.microsoft.com/office/spreadsheetml/2009/9/main" uri="{B025F937-C7B1-47D3-B67F-A62EFF666E3E}">
          <x14:id>{F5A69C18-A92D-4429-ADFE-64B7C4267DE3}</x14:id>
        </ext>
      </extLst>
    </cfRule>
  </conditionalFormatting>
  <conditionalFormatting sqref="K161">
    <cfRule type="dataBar" priority="2549">
      <dataBar>
        <cfvo type="min"/>
        <cfvo type="max"/>
        <color rgb="FFFFB628"/>
      </dataBar>
      <extLst>
        <ext xmlns:x14="http://schemas.microsoft.com/office/spreadsheetml/2009/9/main" uri="{B025F937-C7B1-47D3-B67F-A62EFF666E3E}">
          <x14:id>{098EE755-52BD-4BB8-B750-198BB555350E}</x14:id>
        </ext>
      </extLst>
    </cfRule>
  </conditionalFormatting>
  <conditionalFormatting sqref="K162">
    <cfRule type="dataBar" priority="2539">
      <dataBar>
        <cfvo type="min"/>
        <cfvo type="max"/>
        <color rgb="FF63C384"/>
      </dataBar>
      <extLst>
        <ext xmlns:x14="http://schemas.microsoft.com/office/spreadsheetml/2009/9/main" uri="{B025F937-C7B1-47D3-B67F-A62EFF666E3E}">
          <x14:id>{732487DF-E6BC-4D76-88D8-08C49D2497C8}</x14:id>
        </ext>
      </extLst>
    </cfRule>
  </conditionalFormatting>
  <conditionalFormatting sqref="K162">
    <cfRule type="dataBar" priority="2538">
      <dataBar>
        <cfvo type="min"/>
        <cfvo type="max"/>
        <color rgb="FF63C384"/>
      </dataBar>
      <extLst>
        <ext xmlns:x14="http://schemas.microsoft.com/office/spreadsheetml/2009/9/main" uri="{B025F937-C7B1-47D3-B67F-A62EFF666E3E}">
          <x14:id>{86DF0E6A-C846-49CF-8602-1C5EB5525088}</x14:id>
        </ext>
      </extLst>
    </cfRule>
  </conditionalFormatting>
  <conditionalFormatting sqref="K162">
    <cfRule type="dataBar" priority="2540">
      <dataBar>
        <cfvo type="min"/>
        <cfvo type="max"/>
        <color rgb="FFFFB628"/>
      </dataBar>
      <extLst>
        <ext xmlns:x14="http://schemas.microsoft.com/office/spreadsheetml/2009/9/main" uri="{B025F937-C7B1-47D3-B67F-A62EFF666E3E}">
          <x14:id>{68FD3B94-E426-45F1-A7AD-DE523DBACFDB}</x14:id>
        </ext>
      </extLst>
    </cfRule>
  </conditionalFormatting>
  <conditionalFormatting sqref="K162">
    <cfRule type="dataBar" priority="2541">
      <dataBar>
        <cfvo type="min"/>
        <cfvo type="max"/>
        <color rgb="FFFFB628"/>
      </dataBar>
      <extLst>
        <ext xmlns:x14="http://schemas.microsoft.com/office/spreadsheetml/2009/9/main" uri="{B025F937-C7B1-47D3-B67F-A62EFF666E3E}">
          <x14:id>{10478F00-A63B-4CE6-9D3D-BE4D55D5BA52}</x14:id>
        </ext>
      </extLst>
    </cfRule>
  </conditionalFormatting>
  <conditionalFormatting sqref="K163">
    <cfRule type="dataBar" priority="2535">
      <dataBar>
        <cfvo type="min"/>
        <cfvo type="max"/>
        <color rgb="FF63C384"/>
      </dataBar>
      <extLst>
        <ext xmlns:x14="http://schemas.microsoft.com/office/spreadsheetml/2009/9/main" uri="{B025F937-C7B1-47D3-B67F-A62EFF666E3E}">
          <x14:id>{E564458B-D520-472D-9BAF-59FF967986E0}</x14:id>
        </ext>
      </extLst>
    </cfRule>
  </conditionalFormatting>
  <conditionalFormatting sqref="K163">
    <cfRule type="dataBar" priority="2534">
      <dataBar>
        <cfvo type="min"/>
        <cfvo type="max"/>
        <color rgb="FF63C384"/>
      </dataBar>
      <extLst>
        <ext xmlns:x14="http://schemas.microsoft.com/office/spreadsheetml/2009/9/main" uri="{B025F937-C7B1-47D3-B67F-A62EFF666E3E}">
          <x14:id>{8028A0F6-698F-4219-99C0-F1739A15DAB9}</x14:id>
        </ext>
      </extLst>
    </cfRule>
  </conditionalFormatting>
  <conditionalFormatting sqref="K163">
    <cfRule type="dataBar" priority="2536">
      <dataBar>
        <cfvo type="min"/>
        <cfvo type="max"/>
        <color rgb="FFFFB628"/>
      </dataBar>
      <extLst>
        <ext xmlns:x14="http://schemas.microsoft.com/office/spreadsheetml/2009/9/main" uri="{B025F937-C7B1-47D3-B67F-A62EFF666E3E}">
          <x14:id>{D203D629-6EEC-4F5F-9E79-1AB570CD0E98}</x14:id>
        </ext>
      </extLst>
    </cfRule>
  </conditionalFormatting>
  <conditionalFormatting sqref="K163">
    <cfRule type="dataBar" priority="2537">
      <dataBar>
        <cfvo type="min"/>
        <cfvo type="max"/>
        <color rgb="FFFFB628"/>
      </dataBar>
      <extLst>
        <ext xmlns:x14="http://schemas.microsoft.com/office/spreadsheetml/2009/9/main" uri="{B025F937-C7B1-47D3-B67F-A62EFF666E3E}">
          <x14:id>{4C87B7D1-65DB-4B12-B3D3-5FE274782CA2}</x14:id>
        </ext>
      </extLst>
    </cfRule>
  </conditionalFormatting>
  <conditionalFormatting sqref="K164:K165">
    <cfRule type="dataBar" priority="2531">
      <dataBar>
        <cfvo type="min"/>
        <cfvo type="max"/>
        <color rgb="FF63C384"/>
      </dataBar>
      <extLst>
        <ext xmlns:x14="http://schemas.microsoft.com/office/spreadsheetml/2009/9/main" uri="{B025F937-C7B1-47D3-B67F-A62EFF666E3E}">
          <x14:id>{B84C2B6D-0236-4AC7-97AE-9419922C2B82}</x14:id>
        </ext>
      </extLst>
    </cfRule>
  </conditionalFormatting>
  <conditionalFormatting sqref="K164:K165">
    <cfRule type="dataBar" priority="2530">
      <dataBar>
        <cfvo type="min"/>
        <cfvo type="max"/>
        <color rgb="FF63C384"/>
      </dataBar>
      <extLst>
        <ext xmlns:x14="http://schemas.microsoft.com/office/spreadsheetml/2009/9/main" uri="{B025F937-C7B1-47D3-B67F-A62EFF666E3E}">
          <x14:id>{A69DE31A-09FE-419D-8CC5-413D8C026ADF}</x14:id>
        </ext>
      </extLst>
    </cfRule>
  </conditionalFormatting>
  <conditionalFormatting sqref="K164:K165">
    <cfRule type="dataBar" priority="2532">
      <dataBar>
        <cfvo type="min"/>
        <cfvo type="max"/>
        <color rgb="FFFFB628"/>
      </dataBar>
      <extLst>
        <ext xmlns:x14="http://schemas.microsoft.com/office/spreadsheetml/2009/9/main" uri="{B025F937-C7B1-47D3-B67F-A62EFF666E3E}">
          <x14:id>{F993F5ED-AE0E-41E1-ADFC-E339BFB43ED0}</x14:id>
        </ext>
      </extLst>
    </cfRule>
  </conditionalFormatting>
  <conditionalFormatting sqref="K164:K165">
    <cfRule type="dataBar" priority="2533">
      <dataBar>
        <cfvo type="min"/>
        <cfvo type="max"/>
        <color rgb="FFFFB628"/>
      </dataBar>
      <extLst>
        <ext xmlns:x14="http://schemas.microsoft.com/office/spreadsheetml/2009/9/main" uri="{B025F937-C7B1-47D3-B67F-A62EFF666E3E}">
          <x14:id>{B4AE0616-439C-43FB-865C-776BE4E73BC8}</x14:id>
        </ext>
      </extLst>
    </cfRule>
  </conditionalFormatting>
  <conditionalFormatting sqref="K15">
    <cfRule type="dataBar" priority="2527">
      <dataBar>
        <cfvo type="min"/>
        <cfvo type="max"/>
        <color rgb="FF63C384"/>
      </dataBar>
      <extLst>
        <ext xmlns:x14="http://schemas.microsoft.com/office/spreadsheetml/2009/9/main" uri="{B025F937-C7B1-47D3-B67F-A62EFF666E3E}">
          <x14:id>{D89C0DC6-ACF5-4436-8C64-625C7F3A85D3}</x14:id>
        </ext>
      </extLst>
    </cfRule>
  </conditionalFormatting>
  <conditionalFormatting sqref="K15">
    <cfRule type="dataBar" priority="2526">
      <dataBar>
        <cfvo type="min"/>
        <cfvo type="max"/>
        <color rgb="FF63C384"/>
      </dataBar>
      <extLst>
        <ext xmlns:x14="http://schemas.microsoft.com/office/spreadsheetml/2009/9/main" uri="{B025F937-C7B1-47D3-B67F-A62EFF666E3E}">
          <x14:id>{420C1EE7-AAE3-43D3-8779-334FDF55A87F}</x14:id>
        </ext>
      </extLst>
    </cfRule>
  </conditionalFormatting>
  <conditionalFormatting sqref="K15">
    <cfRule type="dataBar" priority="2528">
      <dataBar>
        <cfvo type="min"/>
        <cfvo type="max"/>
        <color rgb="FFFFB628"/>
      </dataBar>
      <extLst>
        <ext xmlns:x14="http://schemas.microsoft.com/office/spreadsheetml/2009/9/main" uri="{B025F937-C7B1-47D3-B67F-A62EFF666E3E}">
          <x14:id>{10B3ABFB-A8FA-4205-AD8A-36C2E2013BA0}</x14:id>
        </ext>
      </extLst>
    </cfRule>
  </conditionalFormatting>
  <conditionalFormatting sqref="K15">
    <cfRule type="dataBar" priority="2529">
      <dataBar>
        <cfvo type="min"/>
        <cfvo type="max"/>
        <color rgb="FFFFB628"/>
      </dataBar>
      <extLst>
        <ext xmlns:x14="http://schemas.microsoft.com/office/spreadsheetml/2009/9/main" uri="{B025F937-C7B1-47D3-B67F-A62EFF666E3E}">
          <x14:id>{7200AAB3-2C2B-4E1F-BA2A-70C35883EC24}</x14:id>
        </ext>
      </extLst>
    </cfRule>
  </conditionalFormatting>
  <conditionalFormatting sqref="K167">
    <cfRule type="dataBar" priority="2523">
      <dataBar>
        <cfvo type="min"/>
        <cfvo type="max"/>
        <color rgb="FF63C384"/>
      </dataBar>
      <extLst>
        <ext xmlns:x14="http://schemas.microsoft.com/office/spreadsheetml/2009/9/main" uri="{B025F937-C7B1-47D3-B67F-A62EFF666E3E}">
          <x14:id>{6B55D0A6-F495-47F4-ACA7-0ED24FEC24C6}</x14:id>
        </ext>
      </extLst>
    </cfRule>
  </conditionalFormatting>
  <conditionalFormatting sqref="K167">
    <cfRule type="dataBar" priority="2522">
      <dataBar>
        <cfvo type="min"/>
        <cfvo type="max"/>
        <color rgb="FF63C384"/>
      </dataBar>
      <extLst>
        <ext xmlns:x14="http://schemas.microsoft.com/office/spreadsheetml/2009/9/main" uri="{B025F937-C7B1-47D3-B67F-A62EFF666E3E}">
          <x14:id>{0920B2D3-6136-4EC7-9757-EE8EE698D208}</x14:id>
        </ext>
      </extLst>
    </cfRule>
  </conditionalFormatting>
  <conditionalFormatting sqref="K167">
    <cfRule type="dataBar" priority="2524">
      <dataBar>
        <cfvo type="min"/>
        <cfvo type="max"/>
        <color rgb="FFFFB628"/>
      </dataBar>
      <extLst>
        <ext xmlns:x14="http://schemas.microsoft.com/office/spreadsheetml/2009/9/main" uri="{B025F937-C7B1-47D3-B67F-A62EFF666E3E}">
          <x14:id>{A4E29477-B217-4F79-93B6-C7E7C1244AB8}</x14:id>
        </ext>
      </extLst>
    </cfRule>
  </conditionalFormatting>
  <conditionalFormatting sqref="K167">
    <cfRule type="dataBar" priority="2525">
      <dataBar>
        <cfvo type="min"/>
        <cfvo type="max"/>
        <color rgb="FFFFB628"/>
      </dataBar>
      <extLst>
        <ext xmlns:x14="http://schemas.microsoft.com/office/spreadsheetml/2009/9/main" uri="{B025F937-C7B1-47D3-B67F-A62EFF666E3E}">
          <x14:id>{79FEAD1E-7091-4505-8E8C-105FC1DC4557}</x14:id>
        </ext>
      </extLst>
    </cfRule>
  </conditionalFormatting>
  <conditionalFormatting sqref="K168">
    <cfRule type="dataBar" priority="2519">
      <dataBar>
        <cfvo type="min"/>
        <cfvo type="max"/>
        <color rgb="FF63C384"/>
      </dataBar>
      <extLst>
        <ext xmlns:x14="http://schemas.microsoft.com/office/spreadsheetml/2009/9/main" uri="{B025F937-C7B1-47D3-B67F-A62EFF666E3E}">
          <x14:id>{79E1C0F9-2B72-467E-B953-91E3EBCC7F0E}</x14:id>
        </ext>
      </extLst>
    </cfRule>
  </conditionalFormatting>
  <conditionalFormatting sqref="K168">
    <cfRule type="dataBar" priority="2518">
      <dataBar>
        <cfvo type="min"/>
        <cfvo type="max"/>
        <color rgb="FF63C384"/>
      </dataBar>
      <extLst>
        <ext xmlns:x14="http://schemas.microsoft.com/office/spreadsheetml/2009/9/main" uri="{B025F937-C7B1-47D3-B67F-A62EFF666E3E}">
          <x14:id>{3ECD27AA-4489-4EA8-8D61-FC4FC86519BD}</x14:id>
        </ext>
      </extLst>
    </cfRule>
  </conditionalFormatting>
  <conditionalFormatting sqref="K168">
    <cfRule type="dataBar" priority="2520">
      <dataBar>
        <cfvo type="min"/>
        <cfvo type="max"/>
        <color rgb="FFFFB628"/>
      </dataBar>
      <extLst>
        <ext xmlns:x14="http://schemas.microsoft.com/office/spreadsheetml/2009/9/main" uri="{B025F937-C7B1-47D3-B67F-A62EFF666E3E}">
          <x14:id>{3F0D43DD-0FC2-4379-82B5-FC42C1675232}</x14:id>
        </ext>
      </extLst>
    </cfRule>
  </conditionalFormatting>
  <conditionalFormatting sqref="K168">
    <cfRule type="dataBar" priority="2521">
      <dataBar>
        <cfvo type="min"/>
        <cfvo type="max"/>
        <color rgb="FFFFB628"/>
      </dataBar>
      <extLst>
        <ext xmlns:x14="http://schemas.microsoft.com/office/spreadsheetml/2009/9/main" uri="{B025F937-C7B1-47D3-B67F-A62EFF666E3E}">
          <x14:id>{775705AE-0736-4ABB-9C7E-6AD6BAC87DF8}</x14:id>
        </ext>
      </extLst>
    </cfRule>
  </conditionalFormatting>
  <conditionalFormatting sqref="K169">
    <cfRule type="dataBar" priority="2515">
      <dataBar>
        <cfvo type="min"/>
        <cfvo type="max"/>
        <color rgb="FF63C384"/>
      </dataBar>
      <extLst>
        <ext xmlns:x14="http://schemas.microsoft.com/office/spreadsheetml/2009/9/main" uri="{B025F937-C7B1-47D3-B67F-A62EFF666E3E}">
          <x14:id>{B7C917ED-05FD-444F-A75A-1BB8426CC3C0}</x14:id>
        </ext>
      </extLst>
    </cfRule>
  </conditionalFormatting>
  <conditionalFormatting sqref="K169">
    <cfRule type="dataBar" priority="2514">
      <dataBar>
        <cfvo type="min"/>
        <cfvo type="max"/>
        <color rgb="FF63C384"/>
      </dataBar>
      <extLst>
        <ext xmlns:x14="http://schemas.microsoft.com/office/spreadsheetml/2009/9/main" uri="{B025F937-C7B1-47D3-B67F-A62EFF666E3E}">
          <x14:id>{91E20AD4-CB90-49E1-98E8-8CEACCA60CBB}</x14:id>
        </ext>
      </extLst>
    </cfRule>
  </conditionalFormatting>
  <conditionalFormatting sqref="K169">
    <cfRule type="dataBar" priority="2516">
      <dataBar>
        <cfvo type="min"/>
        <cfvo type="max"/>
        <color rgb="FFFFB628"/>
      </dataBar>
      <extLst>
        <ext xmlns:x14="http://schemas.microsoft.com/office/spreadsheetml/2009/9/main" uri="{B025F937-C7B1-47D3-B67F-A62EFF666E3E}">
          <x14:id>{54AB8209-2D57-4F33-AAA1-5C906E022A9F}</x14:id>
        </ext>
      </extLst>
    </cfRule>
  </conditionalFormatting>
  <conditionalFormatting sqref="K169">
    <cfRule type="dataBar" priority="2517">
      <dataBar>
        <cfvo type="min"/>
        <cfvo type="max"/>
        <color rgb="FFFFB628"/>
      </dataBar>
      <extLst>
        <ext xmlns:x14="http://schemas.microsoft.com/office/spreadsheetml/2009/9/main" uri="{B025F937-C7B1-47D3-B67F-A62EFF666E3E}">
          <x14:id>{4BB0439D-EBEB-4ABE-B48B-D44C10A3C566}</x14:id>
        </ext>
      </extLst>
    </cfRule>
  </conditionalFormatting>
  <conditionalFormatting sqref="K170">
    <cfRule type="dataBar" priority="2511">
      <dataBar>
        <cfvo type="min"/>
        <cfvo type="max"/>
        <color rgb="FF63C384"/>
      </dataBar>
      <extLst>
        <ext xmlns:x14="http://schemas.microsoft.com/office/spreadsheetml/2009/9/main" uri="{B025F937-C7B1-47D3-B67F-A62EFF666E3E}">
          <x14:id>{D067225F-D303-456F-AC10-D3BF6993CD39}</x14:id>
        </ext>
      </extLst>
    </cfRule>
  </conditionalFormatting>
  <conditionalFormatting sqref="K170">
    <cfRule type="dataBar" priority="2510">
      <dataBar>
        <cfvo type="min"/>
        <cfvo type="max"/>
        <color rgb="FF63C384"/>
      </dataBar>
      <extLst>
        <ext xmlns:x14="http://schemas.microsoft.com/office/spreadsheetml/2009/9/main" uri="{B025F937-C7B1-47D3-B67F-A62EFF666E3E}">
          <x14:id>{30B6BBDF-C335-4A02-9CEB-1C599342BB71}</x14:id>
        </ext>
      </extLst>
    </cfRule>
  </conditionalFormatting>
  <conditionalFormatting sqref="K170">
    <cfRule type="dataBar" priority="2512">
      <dataBar>
        <cfvo type="min"/>
        <cfvo type="max"/>
        <color rgb="FFFFB628"/>
      </dataBar>
      <extLst>
        <ext xmlns:x14="http://schemas.microsoft.com/office/spreadsheetml/2009/9/main" uri="{B025F937-C7B1-47D3-B67F-A62EFF666E3E}">
          <x14:id>{758B17AB-42D5-483F-8777-C5715B2C04D8}</x14:id>
        </ext>
      </extLst>
    </cfRule>
  </conditionalFormatting>
  <conditionalFormatting sqref="K170">
    <cfRule type="dataBar" priority="2513">
      <dataBar>
        <cfvo type="min"/>
        <cfvo type="max"/>
        <color rgb="FFFFB628"/>
      </dataBar>
      <extLst>
        <ext xmlns:x14="http://schemas.microsoft.com/office/spreadsheetml/2009/9/main" uri="{B025F937-C7B1-47D3-B67F-A62EFF666E3E}">
          <x14:id>{65E81C84-9345-4912-8CE6-58739190E853}</x14:id>
        </ext>
      </extLst>
    </cfRule>
  </conditionalFormatting>
  <conditionalFormatting sqref="K171">
    <cfRule type="dataBar" priority="2507">
      <dataBar>
        <cfvo type="min"/>
        <cfvo type="max"/>
        <color rgb="FF63C384"/>
      </dataBar>
      <extLst>
        <ext xmlns:x14="http://schemas.microsoft.com/office/spreadsheetml/2009/9/main" uri="{B025F937-C7B1-47D3-B67F-A62EFF666E3E}">
          <x14:id>{8E749B78-A99C-4D0A-8D95-BE6E73005EC7}</x14:id>
        </ext>
      </extLst>
    </cfRule>
  </conditionalFormatting>
  <conditionalFormatting sqref="K171">
    <cfRule type="dataBar" priority="2506">
      <dataBar>
        <cfvo type="min"/>
        <cfvo type="max"/>
        <color rgb="FF63C384"/>
      </dataBar>
      <extLst>
        <ext xmlns:x14="http://schemas.microsoft.com/office/spreadsheetml/2009/9/main" uri="{B025F937-C7B1-47D3-B67F-A62EFF666E3E}">
          <x14:id>{512E7A82-1D84-408E-A6AC-5492876FB246}</x14:id>
        </ext>
      </extLst>
    </cfRule>
  </conditionalFormatting>
  <conditionalFormatting sqref="K171">
    <cfRule type="dataBar" priority="2508">
      <dataBar>
        <cfvo type="min"/>
        <cfvo type="max"/>
        <color rgb="FFFFB628"/>
      </dataBar>
      <extLst>
        <ext xmlns:x14="http://schemas.microsoft.com/office/spreadsheetml/2009/9/main" uri="{B025F937-C7B1-47D3-B67F-A62EFF666E3E}">
          <x14:id>{613C11B7-C883-4223-AD93-414536AECAB2}</x14:id>
        </ext>
      </extLst>
    </cfRule>
  </conditionalFormatting>
  <conditionalFormatting sqref="K171">
    <cfRule type="dataBar" priority="2509">
      <dataBar>
        <cfvo type="min"/>
        <cfvo type="max"/>
        <color rgb="FFFFB628"/>
      </dataBar>
      <extLst>
        <ext xmlns:x14="http://schemas.microsoft.com/office/spreadsheetml/2009/9/main" uri="{B025F937-C7B1-47D3-B67F-A62EFF666E3E}">
          <x14:id>{C5FBD724-0F37-4E1E-B191-EA97D6F69A22}</x14:id>
        </ext>
      </extLst>
    </cfRule>
  </conditionalFormatting>
  <conditionalFormatting sqref="K172">
    <cfRule type="dataBar" priority="2503">
      <dataBar>
        <cfvo type="min"/>
        <cfvo type="max"/>
        <color rgb="FF63C384"/>
      </dataBar>
      <extLst>
        <ext xmlns:x14="http://schemas.microsoft.com/office/spreadsheetml/2009/9/main" uri="{B025F937-C7B1-47D3-B67F-A62EFF666E3E}">
          <x14:id>{E8347623-E88B-4CE0-886D-3FAD788B4DCC}</x14:id>
        </ext>
      </extLst>
    </cfRule>
  </conditionalFormatting>
  <conditionalFormatting sqref="K172">
    <cfRule type="dataBar" priority="2502">
      <dataBar>
        <cfvo type="min"/>
        <cfvo type="max"/>
        <color rgb="FF63C384"/>
      </dataBar>
      <extLst>
        <ext xmlns:x14="http://schemas.microsoft.com/office/spreadsheetml/2009/9/main" uri="{B025F937-C7B1-47D3-B67F-A62EFF666E3E}">
          <x14:id>{22EECF4B-FCFF-4495-B7EF-35910B560654}</x14:id>
        </ext>
      </extLst>
    </cfRule>
  </conditionalFormatting>
  <conditionalFormatting sqref="K172">
    <cfRule type="dataBar" priority="2504">
      <dataBar>
        <cfvo type="min"/>
        <cfvo type="max"/>
        <color rgb="FFFFB628"/>
      </dataBar>
      <extLst>
        <ext xmlns:x14="http://schemas.microsoft.com/office/spreadsheetml/2009/9/main" uri="{B025F937-C7B1-47D3-B67F-A62EFF666E3E}">
          <x14:id>{68402853-F189-4C56-A479-BE62EE073FA2}</x14:id>
        </ext>
      </extLst>
    </cfRule>
  </conditionalFormatting>
  <conditionalFormatting sqref="K172">
    <cfRule type="dataBar" priority="2505">
      <dataBar>
        <cfvo type="min"/>
        <cfvo type="max"/>
        <color rgb="FFFFB628"/>
      </dataBar>
      <extLst>
        <ext xmlns:x14="http://schemas.microsoft.com/office/spreadsheetml/2009/9/main" uri="{B025F937-C7B1-47D3-B67F-A62EFF666E3E}">
          <x14:id>{4999C788-49BD-4745-8928-956FC62CE282}</x14:id>
        </ext>
      </extLst>
    </cfRule>
  </conditionalFormatting>
  <conditionalFormatting sqref="K173">
    <cfRule type="dataBar" priority="2499">
      <dataBar>
        <cfvo type="min"/>
        <cfvo type="max"/>
        <color rgb="FF63C384"/>
      </dataBar>
      <extLst>
        <ext xmlns:x14="http://schemas.microsoft.com/office/spreadsheetml/2009/9/main" uri="{B025F937-C7B1-47D3-B67F-A62EFF666E3E}">
          <x14:id>{2D91CA94-522E-4887-A946-F703BEA63AE0}</x14:id>
        </ext>
      </extLst>
    </cfRule>
  </conditionalFormatting>
  <conditionalFormatting sqref="K173">
    <cfRule type="dataBar" priority="2498">
      <dataBar>
        <cfvo type="min"/>
        <cfvo type="max"/>
        <color rgb="FF63C384"/>
      </dataBar>
      <extLst>
        <ext xmlns:x14="http://schemas.microsoft.com/office/spreadsheetml/2009/9/main" uri="{B025F937-C7B1-47D3-B67F-A62EFF666E3E}">
          <x14:id>{91AC469C-5C41-4141-B75F-8F77CFDF423C}</x14:id>
        </ext>
      </extLst>
    </cfRule>
  </conditionalFormatting>
  <conditionalFormatting sqref="K173">
    <cfRule type="dataBar" priority="2500">
      <dataBar>
        <cfvo type="min"/>
        <cfvo type="max"/>
        <color rgb="FFFFB628"/>
      </dataBar>
      <extLst>
        <ext xmlns:x14="http://schemas.microsoft.com/office/spreadsheetml/2009/9/main" uri="{B025F937-C7B1-47D3-B67F-A62EFF666E3E}">
          <x14:id>{21FB97A7-B8F3-4061-A854-9AD020959744}</x14:id>
        </ext>
      </extLst>
    </cfRule>
  </conditionalFormatting>
  <conditionalFormatting sqref="K173">
    <cfRule type="dataBar" priority="2501">
      <dataBar>
        <cfvo type="min"/>
        <cfvo type="max"/>
        <color rgb="FFFFB628"/>
      </dataBar>
      <extLst>
        <ext xmlns:x14="http://schemas.microsoft.com/office/spreadsheetml/2009/9/main" uri="{B025F937-C7B1-47D3-B67F-A62EFF666E3E}">
          <x14:id>{D8EC1EA1-FCBE-4E8B-A1ED-6505442D5A1E}</x14:id>
        </ext>
      </extLst>
    </cfRule>
  </conditionalFormatting>
  <conditionalFormatting sqref="K174">
    <cfRule type="dataBar" priority="2495">
      <dataBar>
        <cfvo type="min"/>
        <cfvo type="max"/>
        <color rgb="FF63C384"/>
      </dataBar>
      <extLst>
        <ext xmlns:x14="http://schemas.microsoft.com/office/spreadsheetml/2009/9/main" uri="{B025F937-C7B1-47D3-B67F-A62EFF666E3E}">
          <x14:id>{B78B26A4-B0E3-461B-AA6C-49826ABBB40C}</x14:id>
        </ext>
      </extLst>
    </cfRule>
  </conditionalFormatting>
  <conditionalFormatting sqref="K174">
    <cfRule type="dataBar" priority="2494">
      <dataBar>
        <cfvo type="min"/>
        <cfvo type="max"/>
        <color rgb="FF63C384"/>
      </dataBar>
      <extLst>
        <ext xmlns:x14="http://schemas.microsoft.com/office/spreadsheetml/2009/9/main" uri="{B025F937-C7B1-47D3-B67F-A62EFF666E3E}">
          <x14:id>{57E8F25A-FA0E-44B9-9694-FCA15F344C0F}</x14:id>
        </ext>
      </extLst>
    </cfRule>
  </conditionalFormatting>
  <conditionalFormatting sqref="K174">
    <cfRule type="dataBar" priority="2496">
      <dataBar>
        <cfvo type="min"/>
        <cfvo type="max"/>
        <color rgb="FFFFB628"/>
      </dataBar>
      <extLst>
        <ext xmlns:x14="http://schemas.microsoft.com/office/spreadsheetml/2009/9/main" uri="{B025F937-C7B1-47D3-B67F-A62EFF666E3E}">
          <x14:id>{BF89A751-471B-4AF8-B782-70CF91670582}</x14:id>
        </ext>
      </extLst>
    </cfRule>
  </conditionalFormatting>
  <conditionalFormatting sqref="K174">
    <cfRule type="dataBar" priority="2497">
      <dataBar>
        <cfvo type="min"/>
        <cfvo type="max"/>
        <color rgb="FFFFB628"/>
      </dataBar>
      <extLst>
        <ext xmlns:x14="http://schemas.microsoft.com/office/spreadsheetml/2009/9/main" uri="{B025F937-C7B1-47D3-B67F-A62EFF666E3E}">
          <x14:id>{727045E4-70C7-49BC-9FCC-6BCB236FC48C}</x14:id>
        </ext>
      </extLst>
    </cfRule>
  </conditionalFormatting>
  <conditionalFormatting sqref="K175">
    <cfRule type="dataBar" priority="2491">
      <dataBar>
        <cfvo type="min"/>
        <cfvo type="max"/>
        <color rgb="FF63C384"/>
      </dataBar>
      <extLst>
        <ext xmlns:x14="http://schemas.microsoft.com/office/spreadsheetml/2009/9/main" uri="{B025F937-C7B1-47D3-B67F-A62EFF666E3E}">
          <x14:id>{2C5CDB65-4A0B-4AF2-9A0E-CB3FD6CB0257}</x14:id>
        </ext>
      </extLst>
    </cfRule>
  </conditionalFormatting>
  <conditionalFormatting sqref="K175">
    <cfRule type="dataBar" priority="2490">
      <dataBar>
        <cfvo type="min"/>
        <cfvo type="max"/>
        <color rgb="FF63C384"/>
      </dataBar>
      <extLst>
        <ext xmlns:x14="http://schemas.microsoft.com/office/spreadsheetml/2009/9/main" uri="{B025F937-C7B1-47D3-B67F-A62EFF666E3E}">
          <x14:id>{056BCB1B-DE50-4D5C-8EA5-0AC1D4308423}</x14:id>
        </ext>
      </extLst>
    </cfRule>
  </conditionalFormatting>
  <conditionalFormatting sqref="K175">
    <cfRule type="dataBar" priority="2492">
      <dataBar>
        <cfvo type="min"/>
        <cfvo type="max"/>
        <color rgb="FFFFB628"/>
      </dataBar>
      <extLst>
        <ext xmlns:x14="http://schemas.microsoft.com/office/spreadsheetml/2009/9/main" uri="{B025F937-C7B1-47D3-B67F-A62EFF666E3E}">
          <x14:id>{F6181547-EA9A-45A5-9D0D-15337EBAEA19}</x14:id>
        </ext>
      </extLst>
    </cfRule>
  </conditionalFormatting>
  <conditionalFormatting sqref="K175">
    <cfRule type="dataBar" priority="2493">
      <dataBar>
        <cfvo type="min"/>
        <cfvo type="max"/>
        <color rgb="FFFFB628"/>
      </dataBar>
      <extLst>
        <ext xmlns:x14="http://schemas.microsoft.com/office/spreadsheetml/2009/9/main" uri="{B025F937-C7B1-47D3-B67F-A62EFF666E3E}">
          <x14:id>{168C9075-A5FB-44AB-B677-570FE414446B}</x14:id>
        </ext>
      </extLst>
    </cfRule>
  </conditionalFormatting>
  <conditionalFormatting sqref="K176">
    <cfRule type="dataBar" priority="2483">
      <dataBar>
        <cfvo type="min"/>
        <cfvo type="max"/>
        <color rgb="FF63C384"/>
      </dataBar>
      <extLst>
        <ext xmlns:x14="http://schemas.microsoft.com/office/spreadsheetml/2009/9/main" uri="{B025F937-C7B1-47D3-B67F-A62EFF666E3E}">
          <x14:id>{E2A2AD5B-6344-4382-A772-7FD4DB8BDA65}</x14:id>
        </ext>
      </extLst>
    </cfRule>
  </conditionalFormatting>
  <conditionalFormatting sqref="K176">
    <cfRule type="dataBar" priority="2482">
      <dataBar>
        <cfvo type="min"/>
        <cfvo type="max"/>
        <color rgb="FF63C384"/>
      </dataBar>
      <extLst>
        <ext xmlns:x14="http://schemas.microsoft.com/office/spreadsheetml/2009/9/main" uri="{B025F937-C7B1-47D3-B67F-A62EFF666E3E}">
          <x14:id>{7F974974-792D-4D14-B0FA-97290B31ECCF}</x14:id>
        </ext>
      </extLst>
    </cfRule>
  </conditionalFormatting>
  <conditionalFormatting sqref="K176">
    <cfRule type="dataBar" priority="2484">
      <dataBar>
        <cfvo type="min"/>
        <cfvo type="max"/>
        <color rgb="FFFFB628"/>
      </dataBar>
      <extLst>
        <ext xmlns:x14="http://schemas.microsoft.com/office/spreadsheetml/2009/9/main" uri="{B025F937-C7B1-47D3-B67F-A62EFF666E3E}">
          <x14:id>{C3EF204D-74F6-4E72-A013-2CDBF733413C}</x14:id>
        </ext>
      </extLst>
    </cfRule>
  </conditionalFormatting>
  <conditionalFormatting sqref="K176">
    <cfRule type="dataBar" priority="2485">
      <dataBar>
        <cfvo type="min"/>
        <cfvo type="max"/>
        <color rgb="FFFFB628"/>
      </dataBar>
      <extLst>
        <ext xmlns:x14="http://schemas.microsoft.com/office/spreadsheetml/2009/9/main" uri="{B025F937-C7B1-47D3-B67F-A62EFF666E3E}">
          <x14:id>{9D9BAE82-7277-49F0-9489-AA80A3FD66F1}</x14:id>
        </ext>
      </extLst>
    </cfRule>
  </conditionalFormatting>
  <conditionalFormatting sqref="K179">
    <cfRule type="dataBar" priority="2479">
      <dataBar>
        <cfvo type="min"/>
        <cfvo type="max"/>
        <color rgb="FF63C384"/>
      </dataBar>
      <extLst>
        <ext xmlns:x14="http://schemas.microsoft.com/office/spreadsheetml/2009/9/main" uri="{B025F937-C7B1-47D3-B67F-A62EFF666E3E}">
          <x14:id>{ECAA0459-F5B1-4E3E-8587-F6778CD584AE}</x14:id>
        </ext>
      </extLst>
    </cfRule>
  </conditionalFormatting>
  <conditionalFormatting sqref="K179">
    <cfRule type="dataBar" priority="2478">
      <dataBar>
        <cfvo type="min"/>
        <cfvo type="max"/>
        <color rgb="FF63C384"/>
      </dataBar>
      <extLst>
        <ext xmlns:x14="http://schemas.microsoft.com/office/spreadsheetml/2009/9/main" uri="{B025F937-C7B1-47D3-B67F-A62EFF666E3E}">
          <x14:id>{D12DD1BF-A983-4D3A-A61C-CA206FDDB16E}</x14:id>
        </ext>
      </extLst>
    </cfRule>
  </conditionalFormatting>
  <conditionalFormatting sqref="K179">
    <cfRule type="dataBar" priority="2480">
      <dataBar>
        <cfvo type="min"/>
        <cfvo type="max"/>
        <color rgb="FFFFB628"/>
      </dataBar>
      <extLst>
        <ext xmlns:x14="http://schemas.microsoft.com/office/spreadsheetml/2009/9/main" uri="{B025F937-C7B1-47D3-B67F-A62EFF666E3E}">
          <x14:id>{3ECA9931-050D-46B6-9087-CDAF3C840E04}</x14:id>
        </ext>
      </extLst>
    </cfRule>
  </conditionalFormatting>
  <conditionalFormatting sqref="K179">
    <cfRule type="dataBar" priority="2481">
      <dataBar>
        <cfvo type="min"/>
        <cfvo type="max"/>
        <color rgb="FFFFB628"/>
      </dataBar>
      <extLst>
        <ext xmlns:x14="http://schemas.microsoft.com/office/spreadsheetml/2009/9/main" uri="{B025F937-C7B1-47D3-B67F-A62EFF666E3E}">
          <x14:id>{DDB2C18C-DC37-4070-94C0-099B3BECDBCB}</x14:id>
        </ext>
      </extLst>
    </cfRule>
  </conditionalFormatting>
  <conditionalFormatting sqref="K181">
    <cfRule type="dataBar" priority="2468">
      <dataBar>
        <cfvo type="min"/>
        <cfvo type="max"/>
        <color rgb="FF63C384"/>
      </dataBar>
      <extLst>
        <ext xmlns:x14="http://schemas.microsoft.com/office/spreadsheetml/2009/9/main" uri="{B025F937-C7B1-47D3-B67F-A62EFF666E3E}">
          <x14:id>{7A75BB9C-84FD-4A85-8538-61F4F19A4BE2}</x14:id>
        </ext>
      </extLst>
    </cfRule>
  </conditionalFormatting>
  <conditionalFormatting sqref="K181">
    <cfRule type="dataBar" priority="2467">
      <dataBar>
        <cfvo type="min"/>
        <cfvo type="max"/>
        <color rgb="FF63C384"/>
      </dataBar>
      <extLst>
        <ext xmlns:x14="http://schemas.microsoft.com/office/spreadsheetml/2009/9/main" uri="{B025F937-C7B1-47D3-B67F-A62EFF666E3E}">
          <x14:id>{FCB25A8F-1F1C-4471-82B5-AF19C8513062}</x14:id>
        </ext>
      </extLst>
    </cfRule>
  </conditionalFormatting>
  <conditionalFormatting sqref="K181">
    <cfRule type="dataBar" priority="2469">
      <dataBar>
        <cfvo type="min"/>
        <cfvo type="max"/>
        <color rgb="FFFFB628"/>
      </dataBar>
      <extLst>
        <ext xmlns:x14="http://schemas.microsoft.com/office/spreadsheetml/2009/9/main" uri="{B025F937-C7B1-47D3-B67F-A62EFF666E3E}">
          <x14:id>{E25ED282-C1B9-42B2-AA52-EBF5D1373614}</x14:id>
        </ext>
      </extLst>
    </cfRule>
  </conditionalFormatting>
  <conditionalFormatting sqref="K181">
    <cfRule type="dataBar" priority="2470">
      <dataBar>
        <cfvo type="min"/>
        <cfvo type="max"/>
        <color rgb="FFFFB628"/>
      </dataBar>
      <extLst>
        <ext xmlns:x14="http://schemas.microsoft.com/office/spreadsheetml/2009/9/main" uri="{B025F937-C7B1-47D3-B67F-A62EFF666E3E}">
          <x14:id>{9E3C115C-5C15-45EC-AE51-8F4526A29CFE}</x14:id>
        </ext>
      </extLst>
    </cfRule>
  </conditionalFormatting>
  <conditionalFormatting sqref="K182">
    <cfRule type="dataBar" priority="2464">
      <dataBar>
        <cfvo type="min"/>
        <cfvo type="max"/>
        <color rgb="FF63C384"/>
      </dataBar>
      <extLst>
        <ext xmlns:x14="http://schemas.microsoft.com/office/spreadsheetml/2009/9/main" uri="{B025F937-C7B1-47D3-B67F-A62EFF666E3E}">
          <x14:id>{1C7532D8-C746-4D7D-A4E3-4E811477A445}</x14:id>
        </ext>
      </extLst>
    </cfRule>
  </conditionalFormatting>
  <conditionalFormatting sqref="K182">
    <cfRule type="dataBar" priority="2465">
      <dataBar>
        <cfvo type="min"/>
        <cfvo type="max"/>
        <color rgb="FFFFB628"/>
      </dataBar>
      <extLst>
        <ext xmlns:x14="http://schemas.microsoft.com/office/spreadsheetml/2009/9/main" uri="{B025F937-C7B1-47D3-B67F-A62EFF666E3E}">
          <x14:id>{8A773DDC-7CF4-4941-BD29-2A1DEF3D12FB}</x14:id>
        </ext>
      </extLst>
    </cfRule>
  </conditionalFormatting>
  <conditionalFormatting sqref="K182">
    <cfRule type="dataBar" priority="2466">
      <dataBar>
        <cfvo type="min"/>
        <cfvo type="max"/>
        <color rgb="FFFFB628"/>
      </dataBar>
      <extLst>
        <ext xmlns:x14="http://schemas.microsoft.com/office/spreadsheetml/2009/9/main" uri="{B025F937-C7B1-47D3-B67F-A62EFF666E3E}">
          <x14:id>{F4FC7FF4-957F-49E5-8FC6-177593667839}</x14:id>
        </ext>
      </extLst>
    </cfRule>
  </conditionalFormatting>
  <conditionalFormatting sqref="K183">
    <cfRule type="dataBar" priority="2460">
      <dataBar>
        <cfvo type="min"/>
        <cfvo type="max"/>
        <color rgb="FF63C384"/>
      </dataBar>
      <extLst>
        <ext xmlns:x14="http://schemas.microsoft.com/office/spreadsheetml/2009/9/main" uri="{B025F937-C7B1-47D3-B67F-A62EFF666E3E}">
          <x14:id>{C50BFBAC-249D-46BE-829C-835F3113A48F}</x14:id>
        </ext>
      </extLst>
    </cfRule>
  </conditionalFormatting>
  <conditionalFormatting sqref="K183">
    <cfRule type="dataBar" priority="2459">
      <dataBar>
        <cfvo type="min"/>
        <cfvo type="max"/>
        <color rgb="FF63C384"/>
      </dataBar>
      <extLst>
        <ext xmlns:x14="http://schemas.microsoft.com/office/spreadsheetml/2009/9/main" uri="{B025F937-C7B1-47D3-B67F-A62EFF666E3E}">
          <x14:id>{D5D49E08-FE06-4C3D-B0EF-ED38C3FB5577}</x14:id>
        </ext>
      </extLst>
    </cfRule>
  </conditionalFormatting>
  <conditionalFormatting sqref="K183">
    <cfRule type="dataBar" priority="2461">
      <dataBar>
        <cfvo type="min"/>
        <cfvo type="max"/>
        <color rgb="FFFFB628"/>
      </dataBar>
      <extLst>
        <ext xmlns:x14="http://schemas.microsoft.com/office/spreadsheetml/2009/9/main" uri="{B025F937-C7B1-47D3-B67F-A62EFF666E3E}">
          <x14:id>{E3F27545-61E3-4508-BDF7-69D0908444FF}</x14:id>
        </ext>
      </extLst>
    </cfRule>
  </conditionalFormatting>
  <conditionalFormatting sqref="K183">
    <cfRule type="dataBar" priority="2462">
      <dataBar>
        <cfvo type="min"/>
        <cfvo type="max"/>
        <color rgb="FFFFB628"/>
      </dataBar>
      <extLst>
        <ext xmlns:x14="http://schemas.microsoft.com/office/spreadsheetml/2009/9/main" uri="{B025F937-C7B1-47D3-B67F-A62EFF666E3E}">
          <x14:id>{307C9D10-E63A-4988-877F-901D7CC87486}</x14:id>
        </ext>
      </extLst>
    </cfRule>
  </conditionalFormatting>
  <conditionalFormatting sqref="K184">
    <cfRule type="dataBar" priority="2456">
      <dataBar>
        <cfvo type="min"/>
        <cfvo type="max"/>
        <color rgb="FF63C384"/>
      </dataBar>
      <extLst>
        <ext xmlns:x14="http://schemas.microsoft.com/office/spreadsheetml/2009/9/main" uri="{B025F937-C7B1-47D3-B67F-A62EFF666E3E}">
          <x14:id>{11864C94-E023-4BB2-A212-F0A6513E89CC}</x14:id>
        </ext>
      </extLst>
    </cfRule>
  </conditionalFormatting>
  <conditionalFormatting sqref="K184">
    <cfRule type="dataBar" priority="2455">
      <dataBar>
        <cfvo type="min"/>
        <cfvo type="max"/>
        <color rgb="FF63C384"/>
      </dataBar>
      <extLst>
        <ext xmlns:x14="http://schemas.microsoft.com/office/spreadsheetml/2009/9/main" uri="{B025F937-C7B1-47D3-B67F-A62EFF666E3E}">
          <x14:id>{BA056E05-83F2-4ADA-A8B5-CE0D6DCC6D04}</x14:id>
        </ext>
      </extLst>
    </cfRule>
  </conditionalFormatting>
  <conditionalFormatting sqref="K184">
    <cfRule type="dataBar" priority="2457">
      <dataBar>
        <cfvo type="min"/>
        <cfvo type="max"/>
        <color rgb="FFFFB628"/>
      </dataBar>
      <extLst>
        <ext xmlns:x14="http://schemas.microsoft.com/office/spreadsheetml/2009/9/main" uri="{B025F937-C7B1-47D3-B67F-A62EFF666E3E}">
          <x14:id>{4FD53A5D-17C6-4679-A8C5-13D4473560E0}</x14:id>
        </ext>
      </extLst>
    </cfRule>
  </conditionalFormatting>
  <conditionalFormatting sqref="K184">
    <cfRule type="dataBar" priority="2458">
      <dataBar>
        <cfvo type="min"/>
        <cfvo type="max"/>
        <color rgb="FFFFB628"/>
      </dataBar>
      <extLst>
        <ext xmlns:x14="http://schemas.microsoft.com/office/spreadsheetml/2009/9/main" uri="{B025F937-C7B1-47D3-B67F-A62EFF666E3E}">
          <x14:id>{87660488-9D38-4798-A495-016EA735F5B8}</x14:id>
        </ext>
      </extLst>
    </cfRule>
  </conditionalFormatting>
  <conditionalFormatting sqref="K199">
    <cfRule type="dataBar" priority="2452">
      <dataBar>
        <cfvo type="min"/>
        <cfvo type="max"/>
        <color rgb="FF63C384"/>
      </dataBar>
      <extLst>
        <ext xmlns:x14="http://schemas.microsoft.com/office/spreadsheetml/2009/9/main" uri="{B025F937-C7B1-47D3-B67F-A62EFF666E3E}">
          <x14:id>{22AB8633-A052-4F31-9F27-F52BCE4ED0DE}</x14:id>
        </ext>
      </extLst>
    </cfRule>
  </conditionalFormatting>
  <conditionalFormatting sqref="K199">
    <cfRule type="dataBar" priority="2453">
      <dataBar>
        <cfvo type="min"/>
        <cfvo type="max"/>
        <color rgb="FFFFB628"/>
      </dataBar>
      <extLst>
        <ext xmlns:x14="http://schemas.microsoft.com/office/spreadsheetml/2009/9/main" uri="{B025F937-C7B1-47D3-B67F-A62EFF666E3E}">
          <x14:id>{C0D71B20-301A-4C85-8A70-FD1B6AC54992}</x14:id>
        </ext>
      </extLst>
    </cfRule>
  </conditionalFormatting>
  <conditionalFormatting sqref="K199">
    <cfRule type="dataBar" priority="2454">
      <dataBar>
        <cfvo type="min"/>
        <cfvo type="max"/>
        <color rgb="FFFFB628"/>
      </dataBar>
      <extLst>
        <ext xmlns:x14="http://schemas.microsoft.com/office/spreadsheetml/2009/9/main" uri="{B025F937-C7B1-47D3-B67F-A62EFF666E3E}">
          <x14:id>{E58F20D3-F1AF-45AA-A488-FB27C0BA3BB5}</x14:id>
        </ext>
      </extLst>
    </cfRule>
  </conditionalFormatting>
  <conditionalFormatting sqref="K26">
    <cfRule type="dataBar" priority="2449">
      <dataBar>
        <cfvo type="min"/>
        <cfvo type="max"/>
        <color rgb="FF63C384"/>
      </dataBar>
      <extLst>
        <ext xmlns:x14="http://schemas.microsoft.com/office/spreadsheetml/2009/9/main" uri="{B025F937-C7B1-47D3-B67F-A62EFF666E3E}">
          <x14:id>{F09014D0-7E77-4AD1-9928-8BF7D228955E}</x14:id>
        </ext>
      </extLst>
    </cfRule>
  </conditionalFormatting>
  <conditionalFormatting sqref="K26">
    <cfRule type="dataBar" priority="2448">
      <dataBar>
        <cfvo type="min"/>
        <cfvo type="max"/>
        <color rgb="FF63C384"/>
      </dataBar>
      <extLst>
        <ext xmlns:x14="http://schemas.microsoft.com/office/spreadsheetml/2009/9/main" uri="{B025F937-C7B1-47D3-B67F-A62EFF666E3E}">
          <x14:id>{4CA3A8AF-795F-462C-BBB4-320CBF47886E}</x14:id>
        </ext>
      </extLst>
    </cfRule>
  </conditionalFormatting>
  <conditionalFormatting sqref="K26">
    <cfRule type="dataBar" priority="2450">
      <dataBar>
        <cfvo type="min"/>
        <cfvo type="max"/>
        <color rgb="FFFFB628"/>
      </dataBar>
      <extLst>
        <ext xmlns:x14="http://schemas.microsoft.com/office/spreadsheetml/2009/9/main" uri="{B025F937-C7B1-47D3-B67F-A62EFF666E3E}">
          <x14:id>{C19E3182-F214-4374-8210-4D37646994DC}</x14:id>
        </ext>
      </extLst>
    </cfRule>
  </conditionalFormatting>
  <conditionalFormatting sqref="K26">
    <cfRule type="dataBar" priority="2451">
      <dataBar>
        <cfvo type="min"/>
        <cfvo type="max"/>
        <color rgb="FFFFB628"/>
      </dataBar>
      <extLst>
        <ext xmlns:x14="http://schemas.microsoft.com/office/spreadsheetml/2009/9/main" uri="{B025F937-C7B1-47D3-B67F-A62EFF666E3E}">
          <x14:id>{0ECCF3F0-D911-4DA3-8484-16234D914F5C}</x14:id>
        </ext>
      </extLst>
    </cfRule>
  </conditionalFormatting>
  <conditionalFormatting sqref="K186">
    <cfRule type="dataBar" priority="2445">
      <dataBar>
        <cfvo type="min"/>
        <cfvo type="max"/>
        <color rgb="FF63C384"/>
      </dataBar>
      <extLst>
        <ext xmlns:x14="http://schemas.microsoft.com/office/spreadsheetml/2009/9/main" uri="{B025F937-C7B1-47D3-B67F-A62EFF666E3E}">
          <x14:id>{490E6DDC-1AEC-445A-BD8B-29C2B8920DE7}</x14:id>
        </ext>
      </extLst>
    </cfRule>
  </conditionalFormatting>
  <conditionalFormatting sqref="K186">
    <cfRule type="dataBar" priority="2446">
      <dataBar>
        <cfvo type="min"/>
        <cfvo type="max"/>
        <color rgb="FFFFB628"/>
      </dataBar>
      <extLst>
        <ext xmlns:x14="http://schemas.microsoft.com/office/spreadsheetml/2009/9/main" uri="{B025F937-C7B1-47D3-B67F-A62EFF666E3E}">
          <x14:id>{773CDF19-C059-43D1-B117-4E1ECDAC1275}</x14:id>
        </ext>
      </extLst>
    </cfRule>
  </conditionalFormatting>
  <conditionalFormatting sqref="K186">
    <cfRule type="dataBar" priority="2447">
      <dataBar>
        <cfvo type="min"/>
        <cfvo type="max"/>
        <color rgb="FFFFB628"/>
      </dataBar>
      <extLst>
        <ext xmlns:x14="http://schemas.microsoft.com/office/spreadsheetml/2009/9/main" uri="{B025F937-C7B1-47D3-B67F-A62EFF666E3E}">
          <x14:id>{EF8693DD-D4B0-4F68-A31E-E77E7A4FA746}</x14:id>
        </ext>
      </extLst>
    </cfRule>
  </conditionalFormatting>
  <conditionalFormatting sqref="K20">
    <cfRule type="dataBar" priority="2725">
      <dataBar>
        <cfvo type="min"/>
        <cfvo type="max"/>
        <color rgb="FFFFB628"/>
      </dataBar>
      <extLst>
        <ext xmlns:x14="http://schemas.microsoft.com/office/spreadsheetml/2009/9/main" uri="{B025F937-C7B1-47D3-B67F-A62EFF666E3E}">
          <x14:id>{DBEDDFF9-4735-494A-BA7C-C0D2AAC9286B}</x14:id>
        </ext>
      </extLst>
    </cfRule>
  </conditionalFormatting>
  <conditionalFormatting sqref="K20">
    <cfRule type="dataBar" priority="2726">
      <dataBar>
        <cfvo type="min"/>
        <cfvo type="max"/>
        <color rgb="FFFFB628"/>
      </dataBar>
      <extLst>
        <ext xmlns:x14="http://schemas.microsoft.com/office/spreadsheetml/2009/9/main" uri="{B025F937-C7B1-47D3-B67F-A62EFF666E3E}">
          <x14:id>{CFEAC5F3-E845-4072-A7C4-D0665FCD8F87}</x14:id>
        </ext>
      </extLst>
    </cfRule>
  </conditionalFormatting>
  <conditionalFormatting sqref="K97">
    <cfRule type="dataBar" priority="2727">
      <dataBar>
        <cfvo type="min"/>
        <cfvo type="max"/>
        <color rgb="FFFFB628"/>
      </dataBar>
      <extLst>
        <ext xmlns:x14="http://schemas.microsoft.com/office/spreadsheetml/2009/9/main" uri="{B025F937-C7B1-47D3-B67F-A62EFF666E3E}">
          <x14:id>{4B09A6E8-FA06-477D-8497-CB2987C377DF}</x14:id>
        </ext>
      </extLst>
    </cfRule>
  </conditionalFormatting>
  <conditionalFormatting sqref="K97">
    <cfRule type="dataBar" priority="2728">
      <dataBar>
        <cfvo type="min"/>
        <cfvo type="max"/>
        <color rgb="FFFFB628"/>
      </dataBar>
      <extLst>
        <ext xmlns:x14="http://schemas.microsoft.com/office/spreadsheetml/2009/9/main" uri="{B025F937-C7B1-47D3-B67F-A62EFF666E3E}">
          <x14:id>{4FB97D46-6ADC-4CDE-A79D-C0B337891F1E}</x14:id>
        </ext>
      </extLst>
    </cfRule>
  </conditionalFormatting>
  <conditionalFormatting sqref="K196 K198">
    <cfRule type="dataBar" priority="2435">
      <dataBar>
        <cfvo type="min"/>
        <cfvo type="max"/>
        <color rgb="FF63C384"/>
      </dataBar>
      <extLst>
        <ext xmlns:x14="http://schemas.microsoft.com/office/spreadsheetml/2009/9/main" uri="{B025F937-C7B1-47D3-B67F-A62EFF666E3E}">
          <x14:id>{D15DD9C2-E2AD-47D6-99F2-B1311D878E74}</x14:id>
        </ext>
      </extLst>
    </cfRule>
  </conditionalFormatting>
  <conditionalFormatting sqref="K198 K196">
    <cfRule type="dataBar" priority="2436">
      <dataBar>
        <cfvo type="min"/>
        <cfvo type="max"/>
        <color rgb="FFFFB628"/>
      </dataBar>
      <extLst>
        <ext xmlns:x14="http://schemas.microsoft.com/office/spreadsheetml/2009/9/main" uri="{B025F937-C7B1-47D3-B67F-A62EFF666E3E}">
          <x14:id>{93D3F1EC-6094-43AC-993D-5B87F1D8B7B5}</x14:id>
        </ext>
      </extLst>
    </cfRule>
  </conditionalFormatting>
  <conditionalFormatting sqref="K196 K198">
    <cfRule type="dataBar" priority="2437">
      <dataBar>
        <cfvo type="min"/>
        <cfvo type="max"/>
        <color rgb="FFFFB628"/>
      </dataBar>
      <extLst>
        <ext xmlns:x14="http://schemas.microsoft.com/office/spreadsheetml/2009/9/main" uri="{B025F937-C7B1-47D3-B67F-A62EFF666E3E}">
          <x14:id>{CBF1A1A4-2C9F-464A-B013-D591E30ED4B3}</x14:id>
        </ext>
      </extLst>
    </cfRule>
  </conditionalFormatting>
  <conditionalFormatting sqref="K178">
    <cfRule type="dataBar" priority="2424">
      <dataBar>
        <cfvo type="min"/>
        <cfvo type="max"/>
        <color rgb="FF63C384"/>
      </dataBar>
      <extLst>
        <ext xmlns:x14="http://schemas.microsoft.com/office/spreadsheetml/2009/9/main" uri="{B025F937-C7B1-47D3-B67F-A62EFF666E3E}">
          <x14:id>{D415A460-58D6-4A94-B05F-17DA64EE643E}</x14:id>
        </ext>
      </extLst>
    </cfRule>
  </conditionalFormatting>
  <conditionalFormatting sqref="K178">
    <cfRule type="dataBar" priority="2423">
      <dataBar>
        <cfvo type="min"/>
        <cfvo type="max"/>
        <color rgb="FF63C384"/>
      </dataBar>
      <extLst>
        <ext xmlns:x14="http://schemas.microsoft.com/office/spreadsheetml/2009/9/main" uri="{B025F937-C7B1-47D3-B67F-A62EFF666E3E}">
          <x14:id>{7D026E9D-EB3D-4AE6-9B76-2FC979E558CD}</x14:id>
        </ext>
      </extLst>
    </cfRule>
  </conditionalFormatting>
  <conditionalFormatting sqref="K178">
    <cfRule type="dataBar" priority="2425">
      <dataBar>
        <cfvo type="min"/>
        <cfvo type="max"/>
        <color rgb="FFFFB628"/>
      </dataBar>
      <extLst>
        <ext xmlns:x14="http://schemas.microsoft.com/office/spreadsheetml/2009/9/main" uri="{B025F937-C7B1-47D3-B67F-A62EFF666E3E}">
          <x14:id>{A9828C81-AE53-4C6D-894D-748B4BF403C6}</x14:id>
        </ext>
      </extLst>
    </cfRule>
  </conditionalFormatting>
  <conditionalFormatting sqref="K178">
    <cfRule type="dataBar" priority="2426">
      <dataBar>
        <cfvo type="min"/>
        <cfvo type="max"/>
        <color rgb="FFFFB628"/>
      </dataBar>
      <extLst>
        <ext xmlns:x14="http://schemas.microsoft.com/office/spreadsheetml/2009/9/main" uri="{B025F937-C7B1-47D3-B67F-A62EFF666E3E}">
          <x14:id>{17654AE3-2C33-4491-8DD9-A17343D81A30}</x14:id>
        </ext>
      </extLst>
    </cfRule>
  </conditionalFormatting>
  <conditionalFormatting sqref="K13">
    <cfRule type="dataBar" priority="2420">
      <dataBar>
        <cfvo type="min"/>
        <cfvo type="max"/>
        <color rgb="FF008AEF"/>
      </dataBar>
      <extLst>
        <ext xmlns:x14="http://schemas.microsoft.com/office/spreadsheetml/2009/9/main" uri="{B025F937-C7B1-47D3-B67F-A62EFF666E3E}">
          <x14:id>{AE348351-FF1E-4E5B-99CF-E43447D501D9}</x14:id>
        </ext>
      </extLst>
    </cfRule>
  </conditionalFormatting>
  <conditionalFormatting sqref="K13">
    <cfRule type="dataBar" priority="2421">
      <dataBar>
        <cfvo type="min"/>
        <cfvo type="max"/>
        <color rgb="FFFFB628"/>
      </dataBar>
      <extLst>
        <ext xmlns:x14="http://schemas.microsoft.com/office/spreadsheetml/2009/9/main" uri="{B025F937-C7B1-47D3-B67F-A62EFF666E3E}">
          <x14:id>{88397B7C-A748-4E70-88A1-E16326C4A20D}</x14:id>
        </ext>
      </extLst>
    </cfRule>
  </conditionalFormatting>
  <conditionalFormatting sqref="K13">
    <cfRule type="dataBar" priority="2422">
      <dataBar>
        <cfvo type="min"/>
        <cfvo type="max"/>
        <color rgb="FFFFB628"/>
      </dataBar>
      <extLst>
        <ext xmlns:x14="http://schemas.microsoft.com/office/spreadsheetml/2009/9/main" uri="{B025F937-C7B1-47D3-B67F-A62EFF666E3E}">
          <x14:id>{4F36584D-9F6D-4204-92D9-36E2BB4566E8}</x14:id>
        </ext>
      </extLst>
    </cfRule>
  </conditionalFormatting>
  <conditionalFormatting sqref="K202">
    <cfRule type="dataBar" priority="2414">
      <dataBar>
        <cfvo type="min"/>
        <cfvo type="max"/>
        <color rgb="FF008AEF"/>
      </dataBar>
      <extLst>
        <ext xmlns:x14="http://schemas.microsoft.com/office/spreadsheetml/2009/9/main" uri="{B025F937-C7B1-47D3-B67F-A62EFF666E3E}">
          <x14:id>{53940BE5-F9EA-44DF-ACB9-CC48EE9078F6}</x14:id>
        </ext>
      </extLst>
    </cfRule>
  </conditionalFormatting>
  <conditionalFormatting sqref="K202">
    <cfRule type="dataBar" priority="2415">
      <dataBar>
        <cfvo type="min"/>
        <cfvo type="max"/>
        <color rgb="FFFFB628"/>
      </dataBar>
      <extLst>
        <ext xmlns:x14="http://schemas.microsoft.com/office/spreadsheetml/2009/9/main" uri="{B025F937-C7B1-47D3-B67F-A62EFF666E3E}">
          <x14:id>{ED033F7A-7C1D-49C8-8662-FF3302E6B5D0}</x14:id>
        </ext>
      </extLst>
    </cfRule>
  </conditionalFormatting>
  <conditionalFormatting sqref="K202">
    <cfRule type="dataBar" priority="2416">
      <dataBar>
        <cfvo type="min"/>
        <cfvo type="max"/>
        <color rgb="FFFFB628"/>
      </dataBar>
      <extLst>
        <ext xmlns:x14="http://schemas.microsoft.com/office/spreadsheetml/2009/9/main" uri="{B025F937-C7B1-47D3-B67F-A62EFF666E3E}">
          <x14:id>{44EA2C94-7FA3-4E0F-8912-829AE1E5065D}</x14:id>
        </ext>
      </extLst>
    </cfRule>
  </conditionalFormatting>
  <conditionalFormatting sqref="K203">
    <cfRule type="dataBar" priority="2407">
      <dataBar>
        <cfvo type="min"/>
        <cfvo type="max"/>
        <color rgb="FF008AEF"/>
      </dataBar>
      <extLst>
        <ext xmlns:x14="http://schemas.microsoft.com/office/spreadsheetml/2009/9/main" uri="{B025F937-C7B1-47D3-B67F-A62EFF666E3E}">
          <x14:id>{F8CACDFC-7203-46F3-BD4B-14E0FF6872C1}</x14:id>
        </ext>
      </extLst>
    </cfRule>
  </conditionalFormatting>
  <conditionalFormatting sqref="K203">
    <cfRule type="dataBar" priority="2408">
      <dataBar>
        <cfvo type="min"/>
        <cfvo type="max"/>
        <color rgb="FFFFB628"/>
      </dataBar>
      <extLst>
        <ext xmlns:x14="http://schemas.microsoft.com/office/spreadsheetml/2009/9/main" uri="{B025F937-C7B1-47D3-B67F-A62EFF666E3E}">
          <x14:id>{F85C9091-E480-47F3-BE1B-79A57DA7C02F}</x14:id>
        </ext>
      </extLst>
    </cfRule>
  </conditionalFormatting>
  <conditionalFormatting sqref="K203">
    <cfRule type="dataBar" priority="2409">
      <dataBar>
        <cfvo type="min"/>
        <cfvo type="max"/>
        <color rgb="FFFFB628"/>
      </dataBar>
      <extLst>
        <ext xmlns:x14="http://schemas.microsoft.com/office/spreadsheetml/2009/9/main" uri="{B025F937-C7B1-47D3-B67F-A62EFF666E3E}">
          <x14:id>{BFD52D77-B80E-4BEE-B782-FC178CFEFA2E}</x14:id>
        </ext>
      </extLst>
    </cfRule>
  </conditionalFormatting>
  <conditionalFormatting sqref="K160">
    <cfRule type="dataBar" priority="2400">
      <dataBar>
        <cfvo type="min"/>
        <cfvo type="max"/>
        <color rgb="FF63C384"/>
      </dataBar>
      <extLst>
        <ext xmlns:x14="http://schemas.microsoft.com/office/spreadsheetml/2009/9/main" uri="{B025F937-C7B1-47D3-B67F-A62EFF666E3E}">
          <x14:id>{E83E9DF5-37D5-49CF-A0C3-22E3ED7127AB}</x14:id>
        </ext>
      </extLst>
    </cfRule>
  </conditionalFormatting>
  <conditionalFormatting sqref="K160">
    <cfRule type="dataBar" priority="2401">
      <dataBar>
        <cfvo type="min"/>
        <cfvo type="max"/>
        <color rgb="FF63C384"/>
      </dataBar>
      <extLst>
        <ext xmlns:x14="http://schemas.microsoft.com/office/spreadsheetml/2009/9/main" uri="{B025F937-C7B1-47D3-B67F-A62EFF666E3E}">
          <x14:id>{85526171-D111-4303-AF7E-C67D7C4E80EC}</x14:id>
        </ext>
      </extLst>
    </cfRule>
  </conditionalFormatting>
  <conditionalFormatting sqref="K160">
    <cfRule type="dataBar" priority="2402">
      <dataBar>
        <cfvo type="min"/>
        <cfvo type="max"/>
        <color rgb="FFFFB628"/>
      </dataBar>
      <extLst>
        <ext xmlns:x14="http://schemas.microsoft.com/office/spreadsheetml/2009/9/main" uri="{B025F937-C7B1-47D3-B67F-A62EFF666E3E}">
          <x14:id>{BA54A962-0C03-4DFF-8756-8B493C1FA2F1}</x14:id>
        </ext>
      </extLst>
    </cfRule>
  </conditionalFormatting>
  <conditionalFormatting sqref="K160">
    <cfRule type="dataBar" priority="2403">
      <dataBar>
        <cfvo type="min"/>
        <cfvo type="max"/>
        <color rgb="FFFFB628"/>
      </dataBar>
      <extLst>
        <ext xmlns:x14="http://schemas.microsoft.com/office/spreadsheetml/2009/9/main" uri="{B025F937-C7B1-47D3-B67F-A62EFF666E3E}">
          <x14:id>{A1081EC9-3381-45DB-B2FD-FDEA6BDF2C59}</x14:id>
        </ext>
      </extLst>
    </cfRule>
  </conditionalFormatting>
  <conditionalFormatting sqref="K17:K18">
    <cfRule type="dataBar" priority="2731">
      <dataBar>
        <cfvo type="min"/>
        <cfvo type="max"/>
        <color rgb="FFFFB628"/>
      </dataBar>
      <extLst>
        <ext xmlns:x14="http://schemas.microsoft.com/office/spreadsheetml/2009/9/main" uri="{B025F937-C7B1-47D3-B67F-A62EFF666E3E}">
          <x14:id>{89828164-A765-4C0D-94A3-7ED86C6C82B7}</x14:id>
        </ext>
      </extLst>
    </cfRule>
  </conditionalFormatting>
  <conditionalFormatting sqref="K17:K18">
    <cfRule type="dataBar" priority="2732">
      <dataBar>
        <cfvo type="min"/>
        <cfvo type="max"/>
        <color rgb="FFFFB628"/>
      </dataBar>
      <extLst>
        <ext xmlns:x14="http://schemas.microsoft.com/office/spreadsheetml/2009/9/main" uri="{B025F937-C7B1-47D3-B67F-A62EFF666E3E}">
          <x14:id>{C635E4A9-13C0-4F43-9226-055299ED3C77}</x14:id>
        </ext>
      </extLst>
    </cfRule>
  </conditionalFormatting>
  <conditionalFormatting sqref="K205">
    <cfRule type="dataBar" priority="2394">
      <dataBar>
        <cfvo type="min"/>
        <cfvo type="max"/>
        <color rgb="FF008AEF"/>
      </dataBar>
      <extLst>
        <ext xmlns:x14="http://schemas.microsoft.com/office/spreadsheetml/2009/9/main" uri="{B025F937-C7B1-47D3-B67F-A62EFF666E3E}">
          <x14:id>{E6001F7D-AE2D-47A7-B877-8C32A666E974}</x14:id>
        </ext>
      </extLst>
    </cfRule>
  </conditionalFormatting>
  <conditionalFormatting sqref="K205">
    <cfRule type="dataBar" priority="2395">
      <dataBar>
        <cfvo type="min"/>
        <cfvo type="max"/>
        <color rgb="FFFFB628"/>
      </dataBar>
      <extLst>
        <ext xmlns:x14="http://schemas.microsoft.com/office/spreadsheetml/2009/9/main" uri="{B025F937-C7B1-47D3-B67F-A62EFF666E3E}">
          <x14:id>{1AD6624D-8BF2-44E0-8298-6F45CF722F21}</x14:id>
        </ext>
      </extLst>
    </cfRule>
  </conditionalFormatting>
  <conditionalFormatting sqref="K205">
    <cfRule type="dataBar" priority="2396">
      <dataBar>
        <cfvo type="min"/>
        <cfvo type="max"/>
        <color rgb="FFFFB628"/>
      </dataBar>
      <extLst>
        <ext xmlns:x14="http://schemas.microsoft.com/office/spreadsheetml/2009/9/main" uri="{B025F937-C7B1-47D3-B67F-A62EFF666E3E}">
          <x14:id>{50CE806B-69C3-4150-8EBB-5940596CA74F}</x14:id>
        </ext>
      </extLst>
    </cfRule>
  </conditionalFormatting>
  <conditionalFormatting sqref="K60">
    <cfRule type="dataBar" priority="2391">
      <dataBar>
        <cfvo type="min"/>
        <cfvo type="max"/>
        <color rgb="FF63C384"/>
      </dataBar>
      <extLst>
        <ext xmlns:x14="http://schemas.microsoft.com/office/spreadsheetml/2009/9/main" uri="{B025F937-C7B1-47D3-B67F-A62EFF666E3E}">
          <x14:id>{FC5CEB4B-0004-462F-8DFA-E0B42F3BE8CE}</x14:id>
        </ext>
      </extLst>
    </cfRule>
  </conditionalFormatting>
  <conditionalFormatting sqref="K60">
    <cfRule type="dataBar" priority="2390">
      <dataBar>
        <cfvo type="min"/>
        <cfvo type="max"/>
        <color rgb="FF63C384"/>
      </dataBar>
      <extLst>
        <ext xmlns:x14="http://schemas.microsoft.com/office/spreadsheetml/2009/9/main" uri="{B025F937-C7B1-47D3-B67F-A62EFF666E3E}">
          <x14:id>{1784C7D1-35FD-45A0-B779-F685A7BE4E4D}</x14:id>
        </ext>
      </extLst>
    </cfRule>
  </conditionalFormatting>
  <conditionalFormatting sqref="K60">
    <cfRule type="dataBar" priority="2392">
      <dataBar>
        <cfvo type="min"/>
        <cfvo type="max"/>
        <color rgb="FFFFB628"/>
      </dataBar>
      <extLst>
        <ext xmlns:x14="http://schemas.microsoft.com/office/spreadsheetml/2009/9/main" uri="{B025F937-C7B1-47D3-B67F-A62EFF666E3E}">
          <x14:id>{4C78AC06-5107-4498-8593-A2AE7B9DA417}</x14:id>
        </ext>
      </extLst>
    </cfRule>
  </conditionalFormatting>
  <conditionalFormatting sqref="K60">
    <cfRule type="dataBar" priority="2393">
      <dataBar>
        <cfvo type="min"/>
        <cfvo type="max"/>
        <color rgb="FFFFB628"/>
      </dataBar>
      <extLst>
        <ext xmlns:x14="http://schemas.microsoft.com/office/spreadsheetml/2009/9/main" uri="{B025F937-C7B1-47D3-B67F-A62EFF666E3E}">
          <x14:id>{446CFD25-63DF-44C9-A5CC-E37FDF99D56C}</x14:id>
        </ext>
      </extLst>
    </cfRule>
  </conditionalFormatting>
  <conditionalFormatting sqref="K11">
    <cfRule type="dataBar" priority="2363">
      <dataBar>
        <cfvo type="min"/>
        <cfvo type="max"/>
        <color rgb="FF63C384"/>
      </dataBar>
      <extLst>
        <ext xmlns:x14="http://schemas.microsoft.com/office/spreadsheetml/2009/9/main" uri="{B025F937-C7B1-47D3-B67F-A62EFF666E3E}">
          <x14:id>{ECBB62EB-979D-47B8-9806-993C08E67C2D}</x14:id>
        </ext>
      </extLst>
    </cfRule>
  </conditionalFormatting>
  <conditionalFormatting sqref="K11">
    <cfRule type="dataBar" priority="2364">
      <dataBar>
        <cfvo type="min"/>
        <cfvo type="max"/>
        <color rgb="FFFFB628"/>
      </dataBar>
      <extLst>
        <ext xmlns:x14="http://schemas.microsoft.com/office/spreadsheetml/2009/9/main" uri="{B025F937-C7B1-47D3-B67F-A62EFF666E3E}">
          <x14:id>{364B61F0-77B7-4B37-9BBE-D2986C3AB6F9}</x14:id>
        </ext>
      </extLst>
    </cfRule>
  </conditionalFormatting>
  <conditionalFormatting sqref="K11">
    <cfRule type="dataBar" priority="2365">
      <dataBar>
        <cfvo type="min"/>
        <cfvo type="max"/>
        <color rgb="FFFFB628"/>
      </dataBar>
      <extLst>
        <ext xmlns:x14="http://schemas.microsoft.com/office/spreadsheetml/2009/9/main" uri="{B025F937-C7B1-47D3-B67F-A62EFF666E3E}">
          <x14:id>{C9E509DA-7FBB-41B0-9AAB-5BA1E025A57A}</x14:id>
        </ext>
      </extLst>
    </cfRule>
  </conditionalFormatting>
  <conditionalFormatting sqref="K68">
    <cfRule type="dataBar" priority="2359">
      <dataBar>
        <cfvo type="min"/>
        <cfvo type="max"/>
        <color rgb="FF63C384"/>
      </dataBar>
      <extLst>
        <ext xmlns:x14="http://schemas.microsoft.com/office/spreadsheetml/2009/9/main" uri="{B025F937-C7B1-47D3-B67F-A62EFF666E3E}">
          <x14:id>{37A24E2D-D9DD-4AB2-AEDD-A38774020F50}</x14:id>
        </ext>
      </extLst>
    </cfRule>
  </conditionalFormatting>
  <conditionalFormatting sqref="K68">
    <cfRule type="dataBar" priority="2358">
      <dataBar>
        <cfvo type="min"/>
        <cfvo type="max"/>
        <color rgb="FF63C384"/>
      </dataBar>
      <extLst>
        <ext xmlns:x14="http://schemas.microsoft.com/office/spreadsheetml/2009/9/main" uri="{B025F937-C7B1-47D3-B67F-A62EFF666E3E}">
          <x14:id>{546E1C35-F628-4DE7-81D2-AFED49C3ECC6}</x14:id>
        </ext>
      </extLst>
    </cfRule>
  </conditionalFormatting>
  <conditionalFormatting sqref="K68">
    <cfRule type="dataBar" priority="2360">
      <dataBar>
        <cfvo type="min"/>
        <cfvo type="max"/>
        <color rgb="FFFFB628"/>
      </dataBar>
      <extLst>
        <ext xmlns:x14="http://schemas.microsoft.com/office/spreadsheetml/2009/9/main" uri="{B025F937-C7B1-47D3-B67F-A62EFF666E3E}">
          <x14:id>{782D0ACE-2555-41B1-84F4-D7E60C855B32}</x14:id>
        </ext>
      </extLst>
    </cfRule>
  </conditionalFormatting>
  <conditionalFormatting sqref="K68">
    <cfRule type="dataBar" priority="2361">
      <dataBar>
        <cfvo type="min"/>
        <cfvo type="max"/>
        <color rgb="FFFFB628"/>
      </dataBar>
      <extLst>
        <ext xmlns:x14="http://schemas.microsoft.com/office/spreadsheetml/2009/9/main" uri="{B025F937-C7B1-47D3-B67F-A62EFF666E3E}">
          <x14:id>{012552FA-9ADF-4CDE-8DBB-027B0C03B9E4}</x14:id>
        </ext>
      </extLst>
    </cfRule>
  </conditionalFormatting>
  <conditionalFormatting sqref="K218">
    <cfRule type="dataBar" priority="2351">
      <dataBar>
        <cfvo type="min"/>
        <cfvo type="max"/>
        <color rgb="FF63C384"/>
      </dataBar>
      <extLst>
        <ext xmlns:x14="http://schemas.microsoft.com/office/spreadsheetml/2009/9/main" uri="{B025F937-C7B1-47D3-B67F-A62EFF666E3E}">
          <x14:id>{0F14C6D0-BD3D-4CDA-A6C0-8E89E1938C0D}</x14:id>
        </ext>
      </extLst>
    </cfRule>
  </conditionalFormatting>
  <conditionalFormatting sqref="K218">
    <cfRule type="dataBar" priority="2350">
      <dataBar>
        <cfvo type="min"/>
        <cfvo type="max"/>
        <color rgb="FF63C384"/>
      </dataBar>
      <extLst>
        <ext xmlns:x14="http://schemas.microsoft.com/office/spreadsheetml/2009/9/main" uri="{B025F937-C7B1-47D3-B67F-A62EFF666E3E}">
          <x14:id>{C635D45F-705C-4761-9AB1-8E8C77E9BA82}</x14:id>
        </ext>
      </extLst>
    </cfRule>
  </conditionalFormatting>
  <conditionalFormatting sqref="K218">
    <cfRule type="dataBar" priority="2352">
      <dataBar>
        <cfvo type="min"/>
        <cfvo type="max"/>
        <color rgb="FFFFB628"/>
      </dataBar>
      <extLst>
        <ext xmlns:x14="http://schemas.microsoft.com/office/spreadsheetml/2009/9/main" uri="{B025F937-C7B1-47D3-B67F-A62EFF666E3E}">
          <x14:id>{94EF0D1C-42CC-4A7D-A49A-ECB9FF8D2A67}</x14:id>
        </ext>
      </extLst>
    </cfRule>
  </conditionalFormatting>
  <conditionalFormatting sqref="K218">
    <cfRule type="dataBar" priority="2353">
      <dataBar>
        <cfvo type="min"/>
        <cfvo type="max"/>
        <color rgb="FFFFB628"/>
      </dataBar>
      <extLst>
        <ext xmlns:x14="http://schemas.microsoft.com/office/spreadsheetml/2009/9/main" uri="{B025F937-C7B1-47D3-B67F-A62EFF666E3E}">
          <x14:id>{8E7FE505-BB37-47AD-A28C-0069C4368B87}</x14:id>
        </ext>
      </extLst>
    </cfRule>
  </conditionalFormatting>
  <conditionalFormatting sqref="K219">
    <cfRule type="dataBar" priority="2347">
      <dataBar>
        <cfvo type="min"/>
        <cfvo type="max"/>
        <color rgb="FF63C384"/>
      </dataBar>
      <extLst>
        <ext xmlns:x14="http://schemas.microsoft.com/office/spreadsheetml/2009/9/main" uri="{B025F937-C7B1-47D3-B67F-A62EFF666E3E}">
          <x14:id>{9F87999F-1EB3-4757-BB5E-455496B26919}</x14:id>
        </ext>
      </extLst>
    </cfRule>
  </conditionalFormatting>
  <conditionalFormatting sqref="K219">
    <cfRule type="dataBar" priority="2346">
      <dataBar>
        <cfvo type="min"/>
        <cfvo type="max"/>
        <color rgb="FF63C384"/>
      </dataBar>
      <extLst>
        <ext xmlns:x14="http://schemas.microsoft.com/office/spreadsheetml/2009/9/main" uri="{B025F937-C7B1-47D3-B67F-A62EFF666E3E}">
          <x14:id>{64537F68-F082-40E1-A12A-D226C431F7C8}</x14:id>
        </ext>
      </extLst>
    </cfRule>
  </conditionalFormatting>
  <conditionalFormatting sqref="K219">
    <cfRule type="dataBar" priority="2348">
      <dataBar>
        <cfvo type="min"/>
        <cfvo type="max"/>
        <color rgb="FFFFB628"/>
      </dataBar>
      <extLst>
        <ext xmlns:x14="http://schemas.microsoft.com/office/spreadsheetml/2009/9/main" uri="{B025F937-C7B1-47D3-B67F-A62EFF666E3E}">
          <x14:id>{16591D68-820C-420E-8437-0FB1AAE9E8FC}</x14:id>
        </ext>
      </extLst>
    </cfRule>
  </conditionalFormatting>
  <conditionalFormatting sqref="K219">
    <cfRule type="dataBar" priority="2349">
      <dataBar>
        <cfvo type="min"/>
        <cfvo type="max"/>
        <color rgb="FFFFB628"/>
      </dataBar>
      <extLst>
        <ext xmlns:x14="http://schemas.microsoft.com/office/spreadsheetml/2009/9/main" uri="{B025F937-C7B1-47D3-B67F-A62EFF666E3E}">
          <x14:id>{619BB191-1B03-4F7A-B138-F2C16B86B09A}</x14:id>
        </ext>
      </extLst>
    </cfRule>
  </conditionalFormatting>
  <conditionalFormatting sqref="K220">
    <cfRule type="dataBar" priority="2343">
      <dataBar>
        <cfvo type="min"/>
        <cfvo type="max"/>
        <color rgb="FF63C384"/>
      </dataBar>
      <extLst>
        <ext xmlns:x14="http://schemas.microsoft.com/office/spreadsheetml/2009/9/main" uri="{B025F937-C7B1-47D3-B67F-A62EFF666E3E}">
          <x14:id>{99F06900-3893-4ABB-A629-F625BEDA1A57}</x14:id>
        </ext>
      </extLst>
    </cfRule>
  </conditionalFormatting>
  <conditionalFormatting sqref="K220">
    <cfRule type="dataBar" priority="2342">
      <dataBar>
        <cfvo type="min"/>
        <cfvo type="max"/>
        <color rgb="FF63C384"/>
      </dataBar>
      <extLst>
        <ext xmlns:x14="http://schemas.microsoft.com/office/spreadsheetml/2009/9/main" uri="{B025F937-C7B1-47D3-B67F-A62EFF666E3E}">
          <x14:id>{F9C01A01-3007-47E8-9C40-A9782E0267EB}</x14:id>
        </ext>
      </extLst>
    </cfRule>
  </conditionalFormatting>
  <conditionalFormatting sqref="K220">
    <cfRule type="dataBar" priority="2344">
      <dataBar>
        <cfvo type="min"/>
        <cfvo type="max"/>
        <color rgb="FFFFB628"/>
      </dataBar>
      <extLst>
        <ext xmlns:x14="http://schemas.microsoft.com/office/spreadsheetml/2009/9/main" uri="{B025F937-C7B1-47D3-B67F-A62EFF666E3E}">
          <x14:id>{88A4D442-E20A-40CB-8F66-A9909C5988D2}</x14:id>
        </ext>
      </extLst>
    </cfRule>
  </conditionalFormatting>
  <conditionalFormatting sqref="K220">
    <cfRule type="dataBar" priority="2345">
      <dataBar>
        <cfvo type="min"/>
        <cfvo type="max"/>
        <color rgb="FFFFB628"/>
      </dataBar>
      <extLst>
        <ext xmlns:x14="http://schemas.microsoft.com/office/spreadsheetml/2009/9/main" uri="{B025F937-C7B1-47D3-B67F-A62EFF666E3E}">
          <x14:id>{C3ECDFE1-C44C-46DD-ADE8-A61D74B1E111}</x14:id>
        </ext>
      </extLst>
    </cfRule>
  </conditionalFormatting>
  <conditionalFormatting sqref="K69 K221">
    <cfRule type="dataBar" priority="2339">
      <dataBar>
        <cfvo type="min"/>
        <cfvo type="max"/>
        <color rgb="FF63C384"/>
      </dataBar>
      <extLst>
        <ext xmlns:x14="http://schemas.microsoft.com/office/spreadsheetml/2009/9/main" uri="{B025F937-C7B1-47D3-B67F-A62EFF666E3E}">
          <x14:id>{0ED68F25-3B68-4F20-97A7-0168015316DF}</x14:id>
        </ext>
      </extLst>
    </cfRule>
  </conditionalFormatting>
  <conditionalFormatting sqref="K69 K221">
    <cfRule type="dataBar" priority="2340">
      <dataBar>
        <cfvo type="min"/>
        <cfvo type="max"/>
        <color rgb="FFFFB628"/>
      </dataBar>
      <extLst>
        <ext xmlns:x14="http://schemas.microsoft.com/office/spreadsheetml/2009/9/main" uri="{B025F937-C7B1-47D3-B67F-A62EFF666E3E}">
          <x14:id>{32CFBDD9-6502-408A-B760-A8F999144988}</x14:id>
        </ext>
      </extLst>
    </cfRule>
  </conditionalFormatting>
  <conditionalFormatting sqref="K69 K221">
    <cfRule type="dataBar" priority="2341">
      <dataBar>
        <cfvo type="min"/>
        <cfvo type="max"/>
        <color rgb="FFFFB628"/>
      </dataBar>
      <extLst>
        <ext xmlns:x14="http://schemas.microsoft.com/office/spreadsheetml/2009/9/main" uri="{B025F937-C7B1-47D3-B67F-A62EFF666E3E}">
          <x14:id>{CF7B221B-91D7-4B9E-BB6D-B68AC4C49022}</x14:id>
        </ext>
      </extLst>
    </cfRule>
  </conditionalFormatting>
  <conditionalFormatting sqref="K217">
    <cfRule type="dataBar" priority="2332">
      <dataBar>
        <cfvo type="min"/>
        <cfvo type="max"/>
        <color rgb="FF63C384"/>
      </dataBar>
      <extLst>
        <ext xmlns:x14="http://schemas.microsoft.com/office/spreadsheetml/2009/9/main" uri="{B025F937-C7B1-47D3-B67F-A62EFF666E3E}">
          <x14:id>{25B9114D-D469-4E90-B294-21B2DE621AA0}</x14:id>
        </ext>
      </extLst>
    </cfRule>
  </conditionalFormatting>
  <conditionalFormatting sqref="K217">
    <cfRule type="dataBar" priority="2333">
      <dataBar>
        <cfvo type="min"/>
        <cfvo type="max"/>
        <color rgb="FFFFB628"/>
      </dataBar>
      <extLst>
        <ext xmlns:x14="http://schemas.microsoft.com/office/spreadsheetml/2009/9/main" uri="{B025F937-C7B1-47D3-B67F-A62EFF666E3E}">
          <x14:id>{FF181134-5280-46AF-AF74-280D9CFBAD71}</x14:id>
        </ext>
      </extLst>
    </cfRule>
  </conditionalFormatting>
  <conditionalFormatting sqref="K217">
    <cfRule type="dataBar" priority="2334">
      <dataBar>
        <cfvo type="min"/>
        <cfvo type="max"/>
        <color rgb="FFFFB628"/>
      </dataBar>
      <extLst>
        <ext xmlns:x14="http://schemas.microsoft.com/office/spreadsheetml/2009/9/main" uri="{B025F937-C7B1-47D3-B67F-A62EFF666E3E}">
          <x14:id>{1C508BA4-7FD0-455C-859E-53BFB8BFFBAB}</x14:id>
        </ext>
      </extLst>
    </cfRule>
  </conditionalFormatting>
  <conditionalFormatting sqref="K117">
    <cfRule type="dataBar" priority="2318">
      <dataBar>
        <cfvo type="min"/>
        <cfvo type="max"/>
        <color rgb="FF63C384"/>
      </dataBar>
      <extLst>
        <ext xmlns:x14="http://schemas.microsoft.com/office/spreadsheetml/2009/9/main" uri="{B025F937-C7B1-47D3-B67F-A62EFF666E3E}">
          <x14:id>{6EA6DE1E-8321-45EC-BFFA-194B88CF1DA6}</x14:id>
        </ext>
      </extLst>
    </cfRule>
  </conditionalFormatting>
  <conditionalFormatting sqref="K117">
    <cfRule type="dataBar" priority="2317">
      <dataBar>
        <cfvo type="min"/>
        <cfvo type="max"/>
        <color rgb="FF63C384"/>
      </dataBar>
      <extLst>
        <ext xmlns:x14="http://schemas.microsoft.com/office/spreadsheetml/2009/9/main" uri="{B025F937-C7B1-47D3-B67F-A62EFF666E3E}">
          <x14:id>{DA11B78A-2C32-4E65-820A-2ED5736D5E67}</x14:id>
        </ext>
      </extLst>
    </cfRule>
  </conditionalFormatting>
  <conditionalFormatting sqref="K117">
    <cfRule type="dataBar" priority="2319">
      <dataBar>
        <cfvo type="min"/>
        <cfvo type="max"/>
        <color rgb="FFFFB628"/>
      </dataBar>
      <extLst>
        <ext xmlns:x14="http://schemas.microsoft.com/office/spreadsheetml/2009/9/main" uri="{B025F937-C7B1-47D3-B67F-A62EFF666E3E}">
          <x14:id>{FDD1EBA8-6961-4BF6-8A4B-666759DCD76D}</x14:id>
        </ext>
      </extLst>
    </cfRule>
  </conditionalFormatting>
  <conditionalFormatting sqref="K117">
    <cfRule type="dataBar" priority="2320">
      <dataBar>
        <cfvo type="min"/>
        <cfvo type="max"/>
        <color rgb="FFFFB628"/>
      </dataBar>
      <extLst>
        <ext xmlns:x14="http://schemas.microsoft.com/office/spreadsheetml/2009/9/main" uri="{B025F937-C7B1-47D3-B67F-A62EFF666E3E}">
          <x14:id>{91D75DE3-EFCC-4EF4-8869-D6EBE500C34A}</x14:id>
        </ext>
      </extLst>
    </cfRule>
  </conditionalFormatting>
  <conditionalFormatting sqref="K125">
    <cfRule type="dataBar" priority="2314">
      <dataBar>
        <cfvo type="min"/>
        <cfvo type="max"/>
        <color rgb="FF63C384"/>
      </dataBar>
      <extLst>
        <ext xmlns:x14="http://schemas.microsoft.com/office/spreadsheetml/2009/9/main" uri="{B025F937-C7B1-47D3-B67F-A62EFF666E3E}">
          <x14:id>{7A333340-00AB-4D1A-A607-7EE0464E41BF}</x14:id>
        </ext>
      </extLst>
    </cfRule>
  </conditionalFormatting>
  <conditionalFormatting sqref="K125">
    <cfRule type="dataBar" priority="2313">
      <dataBar>
        <cfvo type="min"/>
        <cfvo type="max"/>
        <color rgb="FF63C384"/>
      </dataBar>
      <extLst>
        <ext xmlns:x14="http://schemas.microsoft.com/office/spreadsheetml/2009/9/main" uri="{B025F937-C7B1-47D3-B67F-A62EFF666E3E}">
          <x14:id>{2F33887B-D2B4-4A34-88FB-777CDFDEDF2B}</x14:id>
        </ext>
      </extLst>
    </cfRule>
  </conditionalFormatting>
  <conditionalFormatting sqref="K125">
    <cfRule type="dataBar" priority="2315">
      <dataBar>
        <cfvo type="min"/>
        <cfvo type="max"/>
        <color rgb="FFFFB628"/>
      </dataBar>
      <extLst>
        <ext xmlns:x14="http://schemas.microsoft.com/office/spreadsheetml/2009/9/main" uri="{B025F937-C7B1-47D3-B67F-A62EFF666E3E}">
          <x14:id>{B102BC9C-D17C-48F7-AB27-6749E53DB4B6}</x14:id>
        </ext>
      </extLst>
    </cfRule>
  </conditionalFormatting>
  <conditionalFormatting sqref="K125">
    <cfRule type="dataBar" priority="2316">
      <dataBar>
        <cfvo type="min"/>
        <cfvo type="max"/>
        <color rgb="FFFFB628"/>
      </dataBar>
      <extLst>
        <ext xmlns:x14="http://schemas.microsoft.com/office/spreadsheetml/2009/9/main" uri="{B025F937-C7B1-47D3-B67F-A62EFF666E3E}">
          <x14:id>{568CB0E9-AD9D-4DA2-8A61-A929B103E226}</x14:id>
        </ext>
      </extLst>
    </cfRule>
  </conditionalFormatting>
  <conditionalFormatting sqref="K126:K128">
    <cfRule type="dataBar" priority="2310">
      <dataBar>
        <cfvo type="min"/>
        <cfvo type="max"/>
        <color rgb="FF63C384"/>
      </dataBar>
      <extLst>
        <ext xmlns:x14="http://schemas.microsoft.com/office/spreadsheetml/2009/9/main" uri="{B025F937-C7B1-47D3-B67F-A62EFF666E3E}">
          <x14:id>{8ABEC343-A13A-4232-9E24-4C95DEA3F33C}</x14:id>
        </ext>
      </extLst>
    </cfRule>
  </conditionalFormatting>
  <conditionalFormatting sqref="K126:K128">
    <cfRule type="dataBar" priority="2309">
      <dataBar>
        <cfvo type="min"/>
        <cfvo type="max"/>
        <color rgb="FF63C384"/>
      </dataBar>
      <extLst>
        <ext xmlns:x14="http://schemas.microsoft.com/office/spreadsheetml/2009/9/main" uri="{B025F937-C7B1-47D3-B67F-A62EFF666E3E}">
          <x14:id>{DEFD1687-D3EC-42DF-84F1-636D54334743}</x14:id>
        </ext>
      </extLst>
    </cfRule>
  </conditionalFormatting>
  <conditionalFormatting sqref="K126:K128">
    <cfRule type="dataBar" priority="2311">
      <dataBar>
        <cfvo type="min"/>
        <cfvo type="max"/>
        <color rgb="FFFFB628"/>
      </dataBar>
      <extLst>
        <ext xmlns:x14="http://schemas.microsoft.com/office/spreadsheetml/2009/9/main" uri="{B025F937-C7B1-47D3-B67F-A62EFF666E3E}">
          <x14:id>{9A52CF92-4BB8-4901-8C8F-A0CDE4375E71}</x14:id>
        </ext>
      </extLst>
    </cfRule>
  </conditionalFormatting>
  <conditionalFormatting sqref="K126:K128">
    <cfRule type="dataBar" priority="2312">
      <dataBar>
        <cfvo type="min"/>
        <cfvo type="max"/>
        <color rgb="FFFFB628"/>
      </dataBar>
      <extLst>
        <ext xmlns:x14="http://schemas.microsoft.com/office/spreadsheetml/2009/9/main" uri="{B025F937-C7B1-47D3-B67F-A62EFF666E3E}">
          <x14:id>{1403CFCC-4CCE-4632-83DF-4584E6E7A891}</x14:id>
        </ext>
      </extLst>
    </cfRule>
  </conditionalFormatting>
  <conditionalFormatting sqref="K129">
    <cfRule type="dataBar" priority="2306">
      <dataBar>
        <cfvo type="min"/>
        <cfvo type="max"/>
        <color rgb="FF63C384"/>
      </dataBar>
      <extLst>
        <ext xmlns:x14="http://schemas.microsoft.com/office/spreadsheetml/2009/9/main" uri="{B025F937-C7B1-47D3-B67F-A62EFF666E3E}">
          <x14:id>{1593D2C8-493E-4A34-AA1E-FC8260520EA9}</x14:id>
        </ext>
      </extLst>
    </cfRule>
  </conditionalFormatting>
  <conditionalFormatting sqref="K129">
    <cfRule type="dataBar" priority="2305">
      <dataBar>
        <cfvo type="min"/>
        <cfvo type="max"/>
        <color rgb="FF63C384"/>
      </dataBar>
      <extLst>
        <ext xmlns:x14="http://schemas.microsoft.com/office/spreadsheetml/2009/9/main" uri="{B025F937-C7B1-47D3-B67F-A62EFF666E3E}">
          <x14:id>{A71F57EC-B122-4769-884E-4222D479552D}</x14:id>
        </ext>
      </extLst>
    </cfRule>
  </conditionalFormatting>
  <conditionalFormatting sqref="K129">
    <cfRule type="dataBar" priority="2307">
      <dataBar>
        <cfvo type="min"/>
        <cfvo type="max"/>
        <color rgb="FFFFB628"/>
      </dataBar>
      <extLst>
        <ext xmlns:x14="http://schemas.microsoft.com/office/spreadsheetml/2009/9/main" uri="{B025F937-C7B1-47D3-B67F-A62EFF666E3E}">
          <x14:id>{BFFC261A-D3AF-43D4-8CD5-66A9A3D0AAD3}</x14:id>
        </ext>
      </extLst>
    </cfRule>
  </conditionalFormatting>
  <conditionalFormatting sqref="K129">
    <cfRule type="dataBar" priority="2308">
      <dataBar>
        <cfvo type="min"/>
        <cfvo type="max"/>
        <color rgb="FFFFB628"/>
      </dataBar>
      <extLst>
        <ext xmlns:x14="http://schemas.microsoft.com/office/spreadsheetml/2009/9/main" uri="{B025F937-C7B1-47D3-B67F-A62EFF666E3E}">
          <x14:id>{5169024B-A34D-4D4E-816A-E517E1E9AF63}</x14:id>
        </ext>
      </extLst>
    </cfRule>
  </conditionalFormatting>
  <conditionalFormatting sqref="K188:K195">
    <cfRule type="dataBar" priority="2302">
      <dataBar>
        <cfvo type="min"/>
        <cfvo type="max"/>
        <color rgb="FF63C384"/>
      </dataBar>
      <extLst>
        <ext xmlns:x14="http://schemas.microsoft.com/office/spreadsheetml/2009/9/main" uri="{B025F937-C7B1-47D3-B67F-A62EFF666E3E}">
          <x14:id>{66DB8127-F534-4EA8-9AC7-70F2B6A25D69}</x14:id>
        </ext>
      </extLst>
    </cfRule>
  </conditionalFormatting>
  <conditionalFormatting sqref="K188:K195">
    <cfRule type="dataBar" priority="2303">
      <dataBar>
        <cfvo type="min"/>
        <cfvo type="max"/>
        <color rgb="FFFFB628"/>
      </dataBar>
      <extLst>
        <ext xmlns:x14="http://schemas.microsoft.com/office/spreadsheetml/2009/9/main" uri="{B025F937-C7B1-47D3-B67F-A62EFF666E3E}">
          <x14:id>{DA982843-1528-4463-B856-A1623582A51A}</x14:id>
        </ext>
      </extLst>
    </cfRule>
  </conditionalFormatting>
  <conditionalFormatting sqref="K188:K195">
    <cfRule type="dataBar" priority="2304">
      <dataBar>
        <cfvo type="min"/>
        <cfvo type="max"/>
        <color rgb="FFFFB628"/>
      </dataBar>
      <extLst>
        <ext xmlns:x14="http://schemas.microsoft.com/office/spreadsheetml/2009/9/main" uri="{B025F937-C7B1-47D3-B67F-A62EFF666E3E}">
          <x14:id>{52718C3D-A918-45A2-BA12-E091C78BCA7F}</x14:id>
        </ext>
      </extLst>
    </cfRule>
  </conditionalFormatting>
  <conditionalFormatting sqref="K197">
    <cfRule type="dataBar" priority="2299">
      <dataBar>
        <cfvo type="min"/>
        <cfvo type="max"/>
        <color rgb="FF63C384"/>
      </dataBar>
      <extLst>
        <ext xmlns:x14="http://schemas.microsoft.com/office/spreadsheetml/2009/9/main" uri="{B025F937-C7B1-47D3-B67F-A62EFF666E3E}">
          <x14:id>{8E602BA1-0AAA-478A-B4A3-89CD61383394}</x14:id>
        </ext>
      </extLst>
    </cfRule>
  </conditionalFormatting>
  <conditionalFormatting sqref="K197">
    <cfRule type="dataBar" priority="2300">
      <dataBar>
        <cfvo type="min"/>
        <cfvo type="max"/>
        <color rgb="FFFFB628"/>
      </dataBar>
      <extLst>
        <ext xmlns:x14="http://schemas.microsoft.com/office/spreadsheetml/2009/9/main" uri="{B025F937-C7B1-47D3-B67F-A62EFF666E3E}">
          <x14:id>{A4E6B8EE-03CB-4197-ABAB-DFC7F605D5EF}</x14:id>
        </ext>
      </extLst>
    </cfRule>
  </conditionalFormatting>
  <conditionalFormatting sqref="K197">
    <cfRule type="dataBar" priority="2301">
      <dataBar>
        <cfvo type="min"/>
        <cfvo type="max"/>
        <color rgb="FFFFB628"/>
      </dataBar>
      <extLst>
        <ext xmlns:x14="http://schemas.microsoft.com/office/spreadsheetml/2009/9/main" uri="{B025F937-C7B1-47D3-B67F-A62EFF666E3E}">
          <x14:id>{704D7099-74A5-48EF-88B2-6E486B05A446}</x14:id>
        </ext>
      </extLst>
    </cfRule>
  </conditionalFormatting>
  <conditionalFormatting sqref="J105">
    <cfRule type="dataBar" priority="2293">
      <dataBar>
        <cfvo type="min"/>
        <cfvo type="max"/>
        <color rgb="FF008AEF"/>
      </dataBar>
      <extLst>
        <ext xmlns:x14="http://schemas.microsoft.com/office/spreadsheetml/2009/9/main" uri="{B025F937-C7B1-47D3-B67F-A62EFF666E3E}">
          <x14:id>{18C9E868-0C6B-440C-BB3F-155D4F233779}</x14:id>
        </ext>
      </extLst>
    </cfRule>
  </conditionalFormatting>
  <conditionalFormatting sqref="J105">
    <cfRule type="dataBar" priority="2294">
      <dataBar>
        <cfvo type="min"/>
        <cfvo type="max"/>
        <color rgb="FFFFB628"/>
      </dataBar>
      <extLst>
        <ext xmlns:x14="http://schemas.microsoft.com/office/spreadsheetml/2009/9/main" uri="{B025F937-C7B1-47D3-B67F-A62EFF666E3E}">
          <x14:id>{C044A99D-0E15-43A3-8672-0BECAC81C925}</x14:id>
        </ext>
      </extLst>
    </cfRule>
  </conditionalFormatting>
  <conditionalFormatting sqref="J105">
    <cfRule type="dataBar" priority="2295">
      <dataBar>
        <cfvo type="min"/>
        <cfvo type="max"/>
        <color rgb="FFFFB628"/>
      </dataBar>
      <extLst>
        <ext xmlns:x14="http://schemas.microsoft.com/office/spreadsheetml/2009/9/main" uri="{B025F937-C7B1-47D3-B67F-A62EFF666E3E}">
          <x14:id>{32A507B7-AE16-407D-A819-D7C2D6FF2072}</x14:id>
        </ext>
      </extLst>
    </cfRule>
  </conditionalFormatting>
  <conditionalFormatting sqref="J133">
    <cfRule type="dataBar" priority="2290">
      <dataBar>
        <cfvo type="min"/>
        <cfvo type="max"/>
        <color rgb="FF008AEF"/>
      </dataBar>
      <extLst>
        <ext xmlns:x14="http://schemas.microsoft.com/office/spreadsheetml/2009/9/main" uri="{B025F937-C7B1-47D3-B67F-A62EFF666E3E}">
          <x14:id>{C8A62F74-5EDE-4E24-A9AB-B42938D8866F}</x14:id>
        </ext>
      </extLst>
    </cfRule>
  </conditionalFormatting>
  <conditionalFormatting sqref="J133">
    <cfRule type="dataBar" priority="2291">
      <dataBar>
        <cfvo type="min"/>
        <cfvo type="max"/>
        <color rgb="FFFFB628"/>
      </dataBar>
      <extLst>
        <ext xmlns:x14="http://schemas.microsoft.com/office/spreadsheetml/2009/9/main" uri="{B025F937-C7B1-47D3-B67F-A62EFF666E3E}">
          <x14:id>{9FB7D910-B869-4A79-9A89-89E880AE0FE1}</x14:id>
        </ext>
      </extLst>
    </cfRule>
  </conditionalFormatting>
  <conditionalFormatting sqref="J133">
    <cfRule type="dataBar" priority="2292">
      <dataBar>
        <cfvo type="min"/>
        <cfvo type="max"/>
        <color rgb="FFFFB628"/>
      </dataBar>
      <extLst>
        <ext xmlns:x14="http://schemas.microsoft.com/office/spreadsheetml/2009/9/main" uri="{B025F937-C7B1-47D3-B67F-A62EFF666E3E}">
          <x14:id>{5B21A9D4-5817-45F3-913D-516E53EB52A4}</x14:id>
        </ext>
      </extLst>
    </cfRule>
  </conditionalFormatting>
  <conditionalFormatting sqref="J183">
    <cfRule type="dataBar" priority="2287">
      <dataBar>
        <cfvo type="min"/>
        <cfvo type="max"/>
        <color rgb="FF008AEF"/>
      </dataBar>
      <extLst>
        <ext xmlns:x14="http://schemas.microsoft.com/office/spreadsheetml/2009/9/main" uri="{B025F937-C7B1-47D3-B67F-A62EFF666E3E}">
          <x14:id>{D2C1D498-909F-47A0-8547-96906AABF3EB}</x14:id>
        </ext>
      </extLst>
    </cfRule>
  </conditionalFormatting>
  <conditionalFormatting sqref="J183">
    <cfRule type="dataBar" priority="2288">
      <dataBar>
        <cfvo type="min"/>
        <cfvo type="max"/>
        <color rgb="FFFFB628"/>
      </dataBar>
      <extLst>
        <ext xmlns:x14="http://schemas.microsoft.com/office/spreadsheetml/2009/9/main" uri="{B025F937-C7B1-47D3-B67F-A62EFF666E3E}">
          <x14:id>{4D6CC9AE-6939-4D71-854D-75F1B2DF85AE}</x14:id>
        </ext>
      </extLst>
    </cfRule>
  </conditionalFormatting>
  <conditionalFormatting sqref="J183">
    <cfRule type="dataBar" priority="2289">
      <dataBar>
        <cfvo type="min"/>
        <cfvo type="max"/>
        <color rgb="FFFFB628"/>
      </dataBar>
      <extLst>
        <ext xmlns:x14="http://schemas.microsoft.com/office/spreadsheetml/2009/9/main" uri="{B025F937-C7B1-47D3-B67F-A62EFF666E3E}">
          <x14:id>{D6B39AD4-382E-47CD-871E-92312D84DB72}</x14:id>
        </ext>
      </extLst>
    </cfRule>
  </conditionalFormatting>
  <conditionalFormatting sqref="G183:H183">
    <cfRule type="dataBar" priority="2285">
      <dataBar>
        <cfvo type="min"/>
        <cfvo type="max"/>
        <color rgb="FFFFB628"/>
      </dataBar>
      <extLst>
        <ext xmlns:x14="http://schemas.microsoft.com/office/spreadsheetml/2009/9/main" uri="{B025F937-C7B1-47D3-B67F-A62EFF666E3E}">
          <x14:id>{39BCDFE6-08CC-4239-BC9F-B2A69DB32BCB}</x14:id>
        </ext>
      </extLst>
    </cfRule>
  </conditionalFormatting>
  <conditionalFormatting sqref="G183:H183">
    <cfRule type="dataBar" priority="2286">
      <dataBar>
        <cfvo type="min"/>
        <cfvo type="max"/>
        <color rgb="FFFFB628"/>
      </dataBar>
      <extLst>
        <ext xmlns:x14="http://schemas.microsoft.com/office/spreadsheetml/2009/9/main" uri="{B025F937-C7B1-47D3-B67F-A62EFF666E3E}">
          <x14:id>{E7B509F4-CB85-4FDD-8D4E-514ECA81B9ED}</x14:id>
        </ext>
      </extLst>
    </cfRule>
  </conditionalFormatting>
  <conditionalFormatting sqref="G212:H212">
    <cfRule type="dataBar" priority="2283">
      <dataBar>
        <cfvo type="min"/>
        <cfvo type="max"/>
        <color rgb="FFFFB628"/>
      </dataBar>
      <extLst>
        <ext xmlns:x14="http://schemas.microsoft.com/office/spreadsheetml/2009/9/main" uri="{B025F937-C7B1-47D3-B67F-A62EFF666E3E}">
          <x14:id>{13598F8E-4E67-40A6-8473-2C098F081BB4}</x14:id>
        </ext>
      </extLst>
    </cfRule>
  </conditionalFormatting>
  <conditionalFormatting sqref="G212:H212">
    <cfRule type="dataBar" priority="2284">
      <dataBar>
        <cfvo type="min"/>
        <cfvo type="max"/>
        <color rgb="FFFFB628"/>
      </dataBar>
      <extLst>
        <ext xmlns:x14="http://schemas.microsoft.com/office/spreadsheetml/2009/9/main" uri="{B025F937-C7B1-47D3-B67F-A62EFF666E3E}">
          <x14:id>{6AA68C4A-B290-412A-B770-3449A127A1AA}</x14:id>
        </ext>
      </extLst>
    </cfRule>
  </conditionalFormatting>
  <conditionalFormatting sqref="G213:H213">
    <cfRule type="dataBar" priority="2281">
      <dataBar>
        <cfvo type="min"/>
        <cfvo type="max"/>
        <color rgb="FFFFB628"/>
      </dataBar>
      <extLst>
        <ext xmlns:x14="http://schemas.microsoft.com/office/spreadsheetml/2009/9/main" uri="{B025F937-C7B1-47D3-B67F-A62EFF666E3E}">
          <x14:id>{75F72B3D-661F-45AB-B353-715BBAAF8F32}</x14:id>
        </ext>
      </extLst>
    </cfRule>
  </conditionalFormatting>
  <conditionalFormatting sqref="G213:H213">
    <cfRule type="dataBar" priority="2282">
      <dataBar>
        <cfvo type="min"/>
        <cfvo type="max"/>
        <color rgb="FFFFB628"/>
      </dataBar>
      <extLst>
        <ext xmlns:x14="http://schemas.microsoft.com/office/spreadsheetml/2009/9/main" uri="{B025F937-C7B1-47D3-B67F-A62EFF666E3E}">
          <x14:id>{904976D8-A605-4812-981F-8FAF65A080DF}</x14:id>
        </ext>
      </extLst>
    </cfRule>
  </conditionalFormatting>
  <conditionalFormatting sqref="G214:H214">
    <cfRule type="dataBar" priority="2279">
      <dataBar>
        <cfvo type="min"/>
        <cfvo type="max"/>
        <color rgb="FFFFB628"/>
      </dataBar>
      <extLst>
        <ext xmlns:x14="http://schemas.microsoft.com/office/spreadsheetml/2009/9/main" uri="{B025F937-C7B1-47D3-B67F-A62EFF666E3E}">
          <x14:id>{9A31046F-31AA-44FA-B865-292DDE13A13F}</x14:id>
        </ext>
      </extLst>
    </cfRule>
  </conditionalFormatting>
  <conditionalFormatting sqref="G214:H214">
    <cfRule type="dataBar" priority="2280">
      <dataBar>
        <cfvo type="min"/>
        <cfvo type="max"/>
        <color rgb="FFFFB628"/>
      </dataBar>
      <extLst>
        <ext xmlns:x14="http://schemas.microsoft.com/office/spreadsheetml/2009/9/main" uri="{B025F937-C7B1-47D3-B67F-A62EFF666E3E}">
          <x14:id>{8F070427-1FAF-4806-B10B-CC78421518A8}</x14:id>
        </ext>
      </extLst>
    </cfRule>
  </conditionalFormatting>
  <conditionalFormatting sqref="R210">
    <cfRule type="dataBar" priority="2276">
      <dataBar>
        <cfvo type="min"/>
        <cfvo type="max"/>
        <color rgb="FF008AEF"/>
      </dataBar>
      <extLst>
        <ext xmlns:x14="http://schemas.microsoft.com/office/spreadsheetml/2009/9/main" uri="{B025F937-C7B1-47D3-B67F-A62EFF666E3E}">
          <x14:id>{85A72943-F5C0-4427-88EA-7C4AAFB88DC1}</x14:id>
        </ext>
      </extLst>
    </cfRule>
  </conditionalFormatting>
  <conditionalFormatting sqref="R210">
    <cfRule type="dataBar" priority="2277">
      <dataBar>
        <cfvo type="min"/>
        <cfvo type="max"/>
        <color rgb="FFFFB628"/>
      </dataBar>
      <extLst>
        <ext xmlns:x14="http://schemas.microsoft.com/office/spreadsheetml/2009/9/main" uri="{B025F937-C7B1-47D3-B67F-A62EFF666E3E}">
          <x14:id>{E083E661-A4D6-4459-A7D3-C8ACEC35968C}</x14:id>
        </ext>
      </extLst>
    </cfRule>
  </conditionalFormatting>
  <conditionalFormatting sqref="R210">
    <cfRule type="dataBar" priority="2278">
      <dataBar>
        <cfvo type="min"/>
        <cfvo type="max"/>
        <color rgb="FFFFB628"/>
      </dataBar>
      <extLst>
        <ext xmlns:x14="http://schemas.microsoft.com/office/spreadsheetml/2009/9/main" uri="{B025F937-C7B1-47D3-B67F-A62EFF666E3E}">
          <x14:id>{EE1196BC-E036-4D8B-B330-2690BBA8342D}</x14:id>
        </ext>
      </extLst>
    </cfRule>
  </conditionalFormatting>
  <conditionalFormatting sqref="R211">
    <cfRule type="dataBar" priority="2273">
      <dataBar>
        <cfvo type="min"/>
        <cfvo type="max"/>
        <color rgb="FF008AEF"/>
      </dataBar>
      <extLst>
        <ext xmlns:x14="http://schemas.microsoft.com/office/spreadsheetml/2009/9/main" uri="{B025F937-C7B1-47D3-B67F-A62EFF666E3E}">
          <x14:id>{9E31A196-AE03-4FAB-A5A1-E5E69A32891C}</x14:id>
        </ext>
      </extLst>
    </cfRule>
  </conditionalFormatting>
  <conditionalFormatting sqref="R211">
    <cfRule type="dataBar" priority="2274">
      <dataBar>
        <cfvo type="min"/>
        <cfvo type="max"/>
        <color rgb="FFFFB628"/>
      </dataBar>
      <extLst>
        <ext xmlns:x14="http://schemas.microsoft.com/office/spreadsheetml/2009/9/main" uri="{B025F937-C7B1-47D3-B67F-A62EFF666E3E}">
          <x14:id>{761E468A-52BB-4517-AD32-143C0A5A23FA}</x14:id>
        </ext>
      </extLst>
    </cfRule>
  </conditionalFormatting>
  <conditionalFormatting sqref="R211">
    <cfRule type="dataBar" priority="2275">
      <dataBar>
        <cfvo type="min"/>
        <cfvo type="max"/>
        <color rgb="FFFFB628"/>
      </dataBar>
      <extLst>
        <ext xmlns:x14="http://schemas.microsoft.com/office/spreadsheetml/2009/9/main" uri="{B025F937-C7B1-47D3-B67F-A62EFF666E3E}">
          <x14:id>{612125DB-6134-4A45-B5BF-B300FC9E304A}</x14:id>
        </ext>
      </extLst>
    </cfRule>
  </conditionalFormatting>
  <conditionalFormatting sqref="R212">
    <cfRule type="dataBar" priority="2267">
      <dataBar>
        <cfvo type="min"/>
        <cfvo type="max"/>
        <color rgb="FF008AEF"/>
      </dataBar>
      <extLst>
        <ext xmlns:x14="http://schemas.microsoft.com/office/spreadsheetml/2009/9/main" uri="{B025F937-C7B1-47D3-B67F-A62EFF666E3E}">
          <x14:id>{68CD1E82-F04D-4423-87AE-1973992778E9}</x14:id>
        </ext>
      </extLst>
    </cfRule>
  </conditionalFormatting>
  <conditionalFormatting sqref="R212">
    <cfRule type="dataBar" priority="2268">
      <dataBar>
        <cfvo type="min"/>
        <cfvo type="max"/>
        <color rgb="FFFFB628"/>
      </dataBar>
      <extLst>
        <ext xmlns:x14="http://schemas.microsoft.com/office/spreadsheetml/2009/9/main" uri="{B025F937-C7B1-47D3-B67F-A62EFF666E3E}">
          <x14:id>{C727B84D-ACB2-4220-97B8-9CA58443A016}</x14:id>
        </ext>
      </extLst>
    </cfRule>
  </conditionalFormatting>
  <conditionalFormatting sqref="R212">
    <cfRule type="dataBar" priority="2269">
      <dataBar>
        <cfvo type="min"/>
        <cfvo type="max"/>
        <color rgb="FFFFB628"/>
      </dataBar>
      <extLst>
        <ext xmlns:x14="http://schemas.microsoft.com/office/spreadsheetml/2009/9/main" uri="{B025F937-C7B1-47D3-B67F-A62EFF666E3E}">
          <x14:id>{6B05863D-A1B6-49BC-9783-30FE75207449}</x14:id>
        </ext>
      </extLst>
    </cfRule>
  </conditionalFormatting>
  <conditionalFormatting sqref="S219">
    <cfRule type="dataBar" priority="2264">
      <dataBar>
        <cfvo type="min"/>
        <cfvo type="max"/>
        <color rgb="FF008AEF"/>
      </dataBar>
      <extLst>
        <ext xmlns:x14="http://schemas.microsoft.com/office/spreadsheetml/2009/9/main" uri="{B025F937-C7B1-47D3-B67F-A62EFF666E3E}">
          <x14:id>{F0FD5707-C88B-4973-9FFA-466BCE947B75}</x14:id>
        </ext>
      </extLst>
    </cfRule>
  </conditionalFormatting>
  <conditionalFormatting sqref="S219">
    <cfRule type="dataBar" priority="2265">
      <dataBar>
        <cfvo type="min"/>
        <cfvo type="max"/>
        <color rgb="FFFFB628"/>
      </dataBar>
      <extLst>
        <ext xmlns:x14="http://schemas.microsoft.com/office/spreadsheetml/2009/9/main" uri="{B025F937-C7B1-47D3-B67F-A62EFF666E3E}">
          <x14:id>{9EDC6694-48E7-4F00-AFA1-76A8396456A5}</x14:id>
        </ext>
      </extLst>
    </cfRule>
  </conditionalFormatting>
  <conditionalFormatting sqref="S219">
    <cfRule type="dataBar" priority="2266">
      <dataBar>
        <cfvo type="min"/>
        <cfvo type="max"/>
        <color rgb="FFFFB628"/>
      </dataBar>
      <extLst>
        <ext xmlns:x14="http://schemas.microsoft.com/office/spreadsheetml/2009/9/main" uri="{B025F937-C7B1-47D3-B67F-A62EFF666E3E}">
          <x14:id>{266D305E-129F-48F2-9BBE-D57771EF13BB}</x14:id>
        </ext>
      </extLst>
    </cfRule>
  </conditionalFormatting>
  <conditionalFormatting sqref="S220">
    <cfRule type="dataBar" priority="2261">
      <dataBar>
        <cfvo type="min"/>
        <cfvo type="max"/>
        <color rgb="FF008AEF"/>
      </dataBar>
      <extLst>
        <ext xmlns:x14="http://schemas.microsoft.com/office/spreadsheetml/2009/9/main" uri="{B025F937-C7B1-47D3-B67F-A62EFF666E3E}">
          <x14:id>{557EF14D-7CFF-4787-9F65-2B4F0F458EA3}</x14:id>
        </ext>
      </extLst>
    </cfRule>
  </conditionalFormatting>
  <conditionalFormatting sqref="S220">
    <cfRule type="dataBar" priority="2262">
      <dataBar>
        <cfvo type="min"/>
        <cfvo type="max"/>
        <color rgb="FFFFB628"/>
      </dataBar>
      <extLst>
        <ext xmlns:x14="http://schemas.microsoft.com/office/spreadsheetml/2009/9/main" uri="{B025F937-C7B1-47D3-B67F-A62EFF666E3E}">
          <x14:id>{688F2B4F-ADF2-4FC8-A774-10037F907168}</x14:id>
        </ext>
      </extLst>
    </cfRule>
  </conditionalFormatting>
  <conditionalFormatting sqref="S220">
    <cfRule type="dataBar" priority="2263">
      <dataBar>
        <cfvo type="min"/>
        <cfvo type="max"/>
        <color rgb="FFFFB628"/>
      </dataBar>
      <extLst>
        <ext xmlns:x14="http://schemas.microsoft.com/office/spreadsheetml/2009/9/main" uri="{B025F937-C7B1-47D3-B67F-A62EFF666E3E}">
          <x14:id>{37AB6B41-85DF-42C3-B3F4-1156B5DB6B9C}</x14:id>
        </ext>
      </extLst>
    </cfRule>
  </conditionalFormatting>
  <conditionalFormatting sqref="S221">
    <cfRule type="dataBar" priority="2258">
      <dataBar>
        <cfvo type="min"/>
        <cfvo type="max"/>
        <color rgb="FF008AEF"/>
      </dataBar>
      <extLst>
        <ext xmlns:x14="http://schemas.microsoft.com/office/spreadsheetml/2009/9/main" uri="{B025F937-C7B1-47D3-B67F-A62EFF666E3E}">
          <x14:id>{E54F2CC6-6E04-4C61-A876-A0774ED4E47A}</x14:id>
        </ext>
      </extLst>
    </cfRule>
  </conditionalFormatting>
  <conditionalFormatting sqref="S221">
    <cfRule type="dataBar" priority="2259">
      <dataBar>
        <cfvo type="min"/>
        <cfvo type="max"/>
        <color rgb="FFFFB628"/>
      </dataBar>
      <extLst>
        <ext xmlns:x14="http://schemas.microsoft.com/office/spreadsheetml/2009/9/main" uri="{B025F937-C7B1-47D3-B67F-A62EFF666E3E}">
          <x14:id>{5AED5138-7471-4444-BDF9-FC4F76D8139D}</x14:id>
        </ext>
      </extLst>
    </cfRule>
  </conditionalFormatting>
  <conditionalFormatting sqref="S221">
    <cfRule type="dataBar" priority="2260">
      <dataBar>
        <cfvo type="min"/>
        <cfvo type="max"/>
        <color rgb="FFFFB628"/>
      </dataBar>
      <extLst>
        <ext xmlns:x14="http://schemas.microsoft.com/office/spreadsheetml/2009/9/main" uri="{B025F937-C7B1-47D3-B67F-A62EFF666E3E}">
          <x14:id>{BC710F17-D15F-491B-9949-194B85818405}</x14:id>
        </ext>
      </extLst>
    </cfRule>
  </conditionalFormatting>
  <conditionalFormatting sqref="K90">
    <cfRule type="dataBar" priority="2252">
      <dataBar>
        <cfvo type="min"/>
        <cfvo type="max"/>
        <color rgb="FF63C384"/>
      </dataBar>
      <extLst>
        <ext xmlns:x14="http://schemas.microsoft.com/office/spreadsheetml/2009/9/main" uri="{B025F937-C7B1-47D3-B67F-A62EFF666E3E}">
          <x14:id>{B0A1831B-29C8-4CD1-BB38-2E00950DA362}</x14:id>
        </ext>
      </extLst>
    </cfRule>
  </conditionalFormatting>
  <conditionalFormatting sqref="K90">
    <cfRule type="dataBar" priority="2251">
      <dataBar>
        <cfvo type="min"/>
        <cfvo type="max"/>
        <color rgb="FF63C384"/>
      </dataBar>
      <extLst>
        <ext xmlns:x14="http://schemas.microsoft.com/office/spreadsheetml/2009/9/main" uri="{B025F937-C7B1-47D3-B67F-A62EFF666E3E}">
          <x14:id>{8BBC9C17-C124-434D-B18B-2D0B1156E963}</x14:id>
        </ext>
      </extLst>
    </cfRule>
  </conditionalFormatting>
  <conditionalFormatting sqref="K90">
    <cfRule type="dataBar" priority="2253">
      <dataBar>
        <cfvo type="min"/>
        <cfvo type="max"/>
        <color rgb="FFFFB628"/>
      </dataBar>
      <extLst>
        <ext xmlns:x14="http://schemas.microsoft.com/office/spreadsheetml/2009/9/main" uri="{B025F937-C7B1-47D3-B67F-A62EFF666E3E}">
          <x14:id>{CF0AE0F5-6A39-478C-AF2B-4BBFA8393DB7}</x14:id>
        </ext>
      </extLst>
    </cfRule>
  </conditionalFormatting>
  <conditionalFormatting sqref="K90">
    <cfRule type="dataBar" priority="2254">
      <dataBar>
        <cfvo type="min"/>
        <cfvo type="max"/>
        <color rgb="FFFFB628"/>
      </dataBar>
      <extLst>
        <ext xmlns:x14="http://schemas.microsoft.com/office/spreadsheetml/2009/9/main" uri="{B025F937-C7B1-47D3-B67F-A62EFF666E3E}">
          <x14:id>{C81F8C51-89CD-4B9E-A7B2-2FF5894B5398}</x14:id>
        </ext>
      </extLst>
    </cfRule>
  </conditionalFormatting>
  <conditionalFormatting sqref="K166">
    <cfRule type="dataBar" priority="2248">
      <dataBar>
        <cfvo type="min"/>
        <cfvo type="max"/>
        <color rgb="FF63C384"/>
      </dataBar>
      <extLst>
        <ext xmlns:x14="http://schemas.microsoft.com/office/spreadsheetml/2009/9/main" uri="{B025F937-C7B1-47D3-B67F-A62EFF666E3E}">
          <x14:id>{C965641E-47E8-4BDE-AEC3-4890F4AF954A}</x14:id>
        </ext>
      </extLst>
    </cfRule>
  </conditionalFormatting>
  <conditionalFormatting sqref="K166">
    <cfRule type="dataBar" priority="2247">
      <dataBar>
        <cfvo type="min"/>
        <cfvo type="max"/>
        <color rgb="FF63C384"/>
      </dataBar>
      <extLst>
        <ext xmlns:x14="http://schemas.microsoft.com/office/spreadsheetml/2009/9/main" uri="{B025F937-C7B1-47D3-B67F-A62EFF666E3E}">
          <x14:id>{3ADFD513-4FD1-4DD4-8FD3-49F5C1DED157}</x14:id>
        </ext>
      </extLst>
    </cfRule>
  </conditionalFormatting>
  <conditionalFormatting sqref="K166">
    <cfRule type="dataBar" priority="2249">
      <dataBar>
        <cfvo type="min"/>
        <cfvo type="max"/>
        <color rgb="FFFFB628"/>
      </dataBar>
      <extLst>
        <ext xmlns:x14="http://schemas.microsoft.com/office/spreadsheetml/2009/9/main" uri="{B025F937-C7B1-47D3-B67F-A62EFF666E3E}">
          <x14:id>{70736651-0B3A-4954-857C-216EEB340882}</x14:id>
        </ext>
      </extLst>
    </cfRule>
  </conditionalFormatting>
  <conditionalFormatting sqref="K166">
    <cfRule type="dataBar" priority="2250">
      <dataBar>
        <cfvo type="min"/>
        <cfvo type="max"/>
        <color rgb="FFFFB628"/>
      </dataBar>
      <extLst>
        <ext xmlns:x14="http://schemas.microsoft.com/office/spreadsheetml/2009/9/main" uri="{B025F937-C7B1-47D3-B67F-A62EFF666E3E}">
          <x14:id>{A22A730F-233E-4731-919A-04B82574C19E}</x14:id>
        </ext>
      </extLst>
    </cfRule>
  </conditionalFormatting>
  <conditionalFormatting sqref="K177">
    <cfRule type="dataBar" priority="2244">
      <dataBar>
        <cfvo type="min"/>
        <cfvo type="max"/>
        <color rgb="FF63C384"/>
      </dataBar>
      <extLst>
        <ext xmlns:x14="http://schemas.microsoft.com/office/spreadsheetml/2009/9/main" uri="{B025F937-C7B1-47D3-B67F-A62EFF666E3E}">
          <x14:id>{4E8C9BD0-62DD-4135-84BC-6FDDDAC84CDE}</x14:id>
        </ext>
      </extLst>
    </cfRule>
  </conditionalFormatting>
  <conditionalFormatting sqref="K177">
    <cfRule type="dataBar" priority="2243">
      <dataBar>
        <cfvo type="min"/>
        <cfvo type="max"/>
        <color rgb="FF63C384"/>
      </dataBar>
      <extLst>
        <ext xmlns:x14="http://schemas.microsoft.com/office/spreadsheetml/2009/9/main" uri="{B025F937-C7B1-47D3-B67F-A62EFF666E3E}">
          <x14:id>{60BB46A0-B000-41F8-B867-BD54A113641F}</x14:id>
        </ext>
      </extLst>
    </cfRule>
  </conditionalFormatting>
  <conditionalFormatting sqref="K177">
    <cfRule type="dataBar" priority="2245">
      <dataBar>
        <cfvo type="min"/>
        <cfvo type="max"/>
        <color rgb="FFFFB628"/>
      </dataBar>
      <extLst>
        <ext xmlns:x14="http://schemas.microsoft.com/office/spreadsheetml/2009/9/main" uri="{B025F937-C7B1-47D3-B67F-A62EFF666E3E}">
          <x14:id>{F751B6F2-3BD8-42FE-91BB-E74EF1CC3EEB}</x14:id>
        </ext>
      </extLst>
    </cfRule>
  </conditionalFormatting>
  <conditionalFormatting sqref="K177">
    <cfRule type="dataBar" priority="2246">
      <dataBar>
        <cfvo type="min"/>
        <cfvo type="max"/>
        <color rgb="FFFFB628"/>
      </dataBar>
      <extLst>
        <ext xmlns:x14="http://schemas.microsoft.com/office/spreadsheetml/2009/9/main" uri="{B025F937-C7B1-47D3-B67F-A62EFF666E3E}">
          <x14:id>{83FEB055-E839-4389-9E9F-9EA14D1ADCBA}</x14:id>
        </ext>
      </extLst>
    </cfRule>
  </conditionalFormatting>
  <conditionalFormatting sqref="K180">
    <cfRule type="dataBar" priority="2240">
      <dataBar>
        <cfvo type="min"/>
        <cfvo type="max"/>
        <color rgb="FF63C384"/>
      </dataBar>
      <extLst>
        <ext xmlns:x14="http://schemas.microsoft.com/office/spreadsheetml/2009/9/main" uri="{B025F937-C7B1-47D3-B67F-A62EFF666E3E}">
          <x14:id>{8F6937EE-3F39-4E0C-A102-30CFF8249394}</x14:id>
        </ext>
      </extLst>
    </cfRule>
  </conditionalFormatting>
  <conditionalFormatting sqref="K180">
    <cfRule type="dataBar" priority="2241">
      <dataBar>
        <cfvo type="min"/>
        <cfvo type="max"/>
        <color rgb="FFFFB628"/>
      </dataBar>
      <extLst>
        <ext xmlns:x14="http://schemas.microsoft.com/office/spreadsheetml/2009/9/main" uri="{B025F937-C7B1-47D3-B67F-A62EFF666E3E}">
          <x14:id>{34878CB2-0884-4CDA-8DD0-7E3FD2D5FFDE}</x14:id>
        </ext>
      </extLst>
    </cfRule>
  </conditionalFormatting>
  <conditionalFormatting sqref="K180">
    <cfRule type="dataBar" priority="2242">
      <dataBar>
        <cfvo type="min"/>
        <cfvo type="max"/>
        <color rgb="FFFFB628"/>
      </dataBar>
      <extLst>
        <ext xmlns:x14="http://schemas.microsoft.com/office/spreadsheetml/2009/9/main" uri="{B025F937-C7B1-47D3-B67F-A62EFF666E3E}">
          <x14:id>{9E29F164-D07E-4D12-80F5-19B75C6DC35B}</x14:id>
        </ext>
      </extLst>
    </cfRule>
  </conditionalFormatting>
  <conditionalFormatting sqref="K200">
    <cfRule type="dataBar" priority="2236">
      <dataBar>
        <cfvo type="min"/>
        <cfvo type="max"/>
        <color rgb="FF63C384"/>
      </dataBar>
      <extLst>
        <ext xmlns:x14="http://schemas.microsoft.com/office/spreadsheetml/2009/9/main" uri="{B025F937-C7B1-47D3-B67F-A62EFF666E3E}">
          <x14:id>{4BC99343-1BA8-4115-831A-6B0C2FAAEDE4}</x14:id>
        </ext>
      </extLst>
    </cfRule>
  </conditionalFormatting>
  <conditionalFormatting sqref="K200">
    <cfRule type="dataBar" priority="2235">
      <dataBar>
        <cfvo type="min"/>
        <cfvo type="max"/>
        <color rgb="FF63C384"/>
      </dataBar>
      <extLst>
        <ext xmlns:x14="http://schemas.microsoft.com/office/spreadsheetml/2009/9/main" uri="{B025F937-C7B1-47D3-B67F-A62EFF666E3E}">
          <x14:id>{18C44145-7286-4853-85CA-7011460AFA63}</x14:id>
        </ext>
      </extLst>
    </cfRule>
  </conditionalFormatting>
  <conditionalFormatting sqref="K200">
    <cfRule type="dataBar" priority="2237">
      <dataBar>
        <cfvo type="min"/>
        <cfvo type="max"/>
        <color rgb="FFFFB628"/>
      </dataBar>
      <extLst>
        <ext xmlns:x14="http://schemas.microsoft.com/office/spreadsheetml/2009/9/main" uri="{B025F937-C7B1-47D3-B67F-A62EFF666E3E}">
          <x14:id>{8521BBB8-6EEB-48F8-BF59-9D8E52BDEA00}</x14:id>
        </ext>
      </extLst>
    </cfRule>
  </conditionalFormatting>
  <conditionalFormatting sqref="K200">
    <cfRule type="dataBar" priority="2238">
      <dataBar>
        <cfvo type="min"/>
        <cfvo type="max"/>
        <color rgb="FFFFB628"/>
      </dataBar>
      <extLst>
        <ext xmlns:x14="http://schemas.microsoft.com/office/spreadsheetml/2009/9/main" uri="{B025F937-C7B1-47D3-B67F-A62EFF666E3E}">
          <x14:id>{C01B37EB-A0B2-4A27-8A3A-8CF4022351A3}</x14:id>
        </ext>
      </extLst>
    </cfRule>
  </conditionalFormatting>
  <conditionalFormatting sqref="K216">
    <cfRule type="dataBar" priority="2228">
      <dataBar>
        <cfvo type="min"/>
        <cfvo type="max"/>
        <color rgb="FF63C384"/>
      </dataBar>
      <extLst>
        <ext xmlns:x14="http://schemas.microsoft.com/office/spreadsheetml/2009/9/main" uri="{B025F937-C7B1-47D3-B67F-A62EFF666E3E}">
          <x14:id>{8D59F79E-E3CD-4D6B-8C65-F50B854EB3F3}</x14:id>
        </ext>
      </extLst>
    </cfRule>
  </conditionalFormatting>
  <conditionalFormatting sqref="K216">
    <cfRule type="dataBar" priority="2227">
      <dataBar>
        <cfvo type="min"/>
        <cfvo type="max"/>
        <color rgb="FF63C384"/>
      </dataBar>
      <extLst>
        <ext xmlns:x14="http://schemas.microsoft.com/office/spreadsheetml/2009/9/main" uri="{B025F937-C7B1-47D3-B67F-A62EFF666E3E}">
          <x14:id>{358425B0-D6EF-4B80-A89E-8D254368CFD5}</x14:id>
        </ext>
      </extLst>
    </cfRule>
  </conditionalFormatting>
  <conditionalFormatting sqref="K216">
    <cfRule type="dataBar" priority="2229">
      <dataBar>
        <cfvo type="min"/>
        <cfvo type="max"/>
        <color rgb="FFFFB628"/>
      </dataBar>
      <extLst>
        <ext xmlns:x14="http://schemas.microsoft.com/office/spreadsheetml/2009/9/main" uri="{B025F937-C7B1-47D3-B67F-A62EFF666E3E}">
          <x14:id>{D3A036EB-EA60-468A-A2C1-947A03BF651D}</x14:id>
        </ext>
      </extLst>
    </cfRule>
  </conditionalFormatting>
  <conditionalFormatting sqref="K216">
    <cfRule type="dataBar" priority="2230">
      <dataBar>
        <cfvo type="min"/>
        <cfvo type="max"/>
        <color rgb="FFFFB628"/>
      </dataBar>
      <extLst>
        <ext xmlns:x14="http://schemas.microsoft.com/office/spreadsheetml/2009/9/main" uri="{B025F937-C7B1-47D3-B67F-A62EFF666E3E}">
          <x14:id>{47FA4FDE-9691-4135-9501-9A86FAC9FD60}</x14:id>
        </ext>
      </extLst>
    </cfRule>
  </conditionalFormatting>
  <conditionalFormatting sqref="J43">
    <cfRule type="dataBar" priority="2216">
      <dataBar>
        <cfvo type="min"/>
        <cfvo type="max"/>
        <color rgb="FF008AEF"/>
      </dataBar>
      <extLst>
        <ext xmlns:x14="http://schemas.microsoft.com/office/spreadsheetml/2009/9/main" uri="{B025F937-C7B1-47D3-B67F-A62EFF666E3E}">
          <x14:id>{4470F4DD-0BDE-4CA1-99DF-D461A7497851}</x14:id>
        </ext>
      </extLst>
    </cfRule>
  </conditionalFormatting>
  <conditionalFormatting sqref="J43">
    <cfRule type="dataBar" priority="2217">
      <dataBar>
        <cfvo type="min"/>
        <cfvo type="max"/>
        <color rgb="FFFFB628"/>
      </dataBar>
      <extLst>
        <ext xmlns:x14="http://schemas.microsoft.com/office/spreadsheetml/2009/9/main" uri="{B025F937-C7B1-47D3-B67F-A62EFF666E3E}">
          <x14:id>{2B15EB0B-33A9-4A0E-B99D-66E79B8BA534}</x14:id>
        </ext>
      </extLst>
    </cfRule>
  </conditionalFormatting>
  <conditionalFormatting sqref="J43">
    <cfRule type="dataBar" priority="2218">
      <dataBar>
        <cfvo type="min"/>
        <cfvo type="max"/>
        <color rgb="FFFFB628"/>
      </dataBar>
      <extLst>
        <ext xmlns:x14="http://schemas.microsoft.com/office/spreadsheetml/2009/9/main" uri="{B025F937-C7B1-47D3-B67F-A62EFF666E3E}">
          <x14:id>{2E3A3242-5E7D-4220-97E4-9640EB099F26}</x14:id>
        </ext>
      </extLst>
    </cfRule>
  </conditionalFormatting>
  <conditionalFormatting sqref="I43 V43">
    <cfRule type="dataBar" priority="2219">
      <dataBar>
        <cfvo type="min"/>
        <cfvo type="max"/>
        <color rgb="FF008AEF"/>
      </dataBar>
      <extLst>
        <ext xmlns:x14="http://schemas.microsoft.com/office/spreadsheetml/2009/9/main" uri="{B025F937-C7B1-47D3-B67F-A62EFF666E3E}">
          <x14:id>{274EEEED-2FB5-4B2A-AA00-85E964B688D7}</x14:id>
        </ext>
      </extLst>
    </cfRule>
  </conditionalFormatting>
  <conditionalFormatting sqref="I43 V43">
    <cfRule type="dataBar" priority="2220">
      <dataBar>
        <cfvo type="min"/>
        <cfvo type="max"/>
        <color rgb="FFFFB628"/>
      </dataBar>
      <extLst>
        <ext xmlns:x14="http://schemas.microsoft.com/office/spreadsheetml/2009/9/main" uri="{B025F937-C7B1-47D3-B67F-A62EFF666E3E}">
          <x14:id>{174F806A-1915-4A6F-9AF7-9275D567EB75}</x14:id>
        </ext>
      </extLst>
    </cfRule>
  </conditionalFormatting>
  <conditionalFormatting sqref="I43 V43">
    <cfRule type="dataBar" priority="2221">
      <dataBar>
        <cfvo type="min"/>
        <cfvo type="max"/>
        <color rgb="FFFFB628"/>
      </dataBar>
      <extLst>
        <ext xmlns:x14="http://schemas.microsoft.com/office/spreadsheetml/2009/9/main" uri="{B025F937-C7B1-47D3-B67F-A62EFF666E3E}">
          <x14:id>{C501AFD4-AC76-4E83-9487-983755739AC1}</x14:id>
        </ext>
      </extLst>
    </cfRule>
  </conditionalFormatting>
  <conditionalFormatting sqref="G43:H43">
    <cfRule type="dataBar" priority="2222">
      <dataBar>
        <cfvo type="min"/>
        <cfvo type="max"/>
        <color rgb="FFFFB628"/>
      </dataBar>
      <extLst>
        <ext xmlns:x14="http://schemas.microsoft.com/office/spreadsheetml/2009/9/main" uri="{B025F937-C7B1-47D3-B67F-A62EFF666E3E}">
          <x14:id>{4387970A-3D43-48DB-A146-C030404890C8}</x14:id>
        </ext>
      </extLst>
    </cfRule>
  </conditionalFormatting>
  <conditionalFormatting sqref="G43:H43">
    <cfRule type="dataBar" priority="2223">
      <dataBar>
        <cfvo type="min"/>
        <cfvo type="max"/>
        <color rgb="FFFFB628"/>
      </dataBar>
      <extLst>
        <ext xmlns:x14="http://schemas.microsoft.com/office/spreadsheetml/2009/9/main" uri="{B025F937-C7B1-47D3-B67F-A62EFF666E3E}">
          <x14:id>{8AF96F3E-5530-4A44-BBB6-6BAE21156E77}</x14:id>
        </ext>
      </extLst>
    </cfRule>
  </conditionalFormatting>
  <conditionalFormatting sqref="K43">
    <cfRule type="dataBar" priority="2211">
      <dataBar>
        <cfvo type="min"/>
        <cfvo type="max"/>
        <color rgb="FFFFB628"/>
      </dataBar>
      <extLst>
        <ext xmlns:x14="http://schemas.microsoft.com/office/spreadsheetml/2009/9/main" uri="{B025F937-C7B1-47D3-B67F-A62EFF666E3E}">
          <x14:id>{F646B250-7127-4869-9E44-B46661685D38}</x14:id>
        </ext>
      </extLst>
    </cfRule>
  </conditionalFormatting>
  <conditionalFormatting sqref="K43">
    <cfRule type="dataBar" priority="2212">
      <dataBar>
        <cfvo type="min"/>
        <cfvo type="max"/>
        <color rgb="FFFFB628"/>
      </dataBar>
      <extLst>
        <ext xmlns:x14="http://schemas.microsoft.com/office/spreadsheetml/2009/9/main" uri="{B025F937-C7B1-47D3-B67F-A62EFF666E3E}">
          <x14:id>{FAE17726-AB7B-4467-BCC3-1BB2400BB7F8}</x14:id>
        </ext>
      </extLst>
    </cfRule>
  </conditionalFormatting>
  <conditionalFormatting sqref="P43">
    <cfRule type="dataBar" priority="2202">
      <dataBar>
        <cfvo type="min"/>
        <cfvo type="max"/>
        <color rgb="FF008AEF"/>
      </dataBar>
      <extLst>
        <ext xmlns:x14="http://schemas.microsoft.com/office/spreadsheetml/2009/9/main" uri="{B025F937-C7B1-47D3-B67F-A62EFF666E3E}">
          <x14:id>{363F6CF9-9582-4378-B155-566B08798D4C}</x14:id>
        </ext>
      </extLst>
    </cfRule>
  </conditionalFormatting>
  <conditionalFormatting sqref="P43">
    <cfRule type="dataBar" priority="2203">
      <dataBar>
        <cfvo type="min"/>
        <cfvo type="max"/>
        <color rgb="FFFFB628"/>
      </dataBar>
      <extLst>
        <ext xmlns:x14="http://schemas.microsoft.com/office/spreadsheetml/2009/9/main" uri="{B025F937-C7B1-47D3-B67F-A62EFF666E3E}">
          <x14:id>{CCAEE6A5-E36A-4CD4-B015-69A6DE424D49}</x14:id>
        </ext>
      </extLst>
    </cfRule>
  </conditionalFormatting>
  <conditionalFormatting sqref="P43">
    <cfRule type="dataBar" priority="2204">
      <dataBar>
        <cfvo type="min"/>
        <cfvo type="max"/>
        <color rgb="FFFFB628"/>
      </dataBar>
      <extLst>
        <ext xmlns:x14="http://schemas.microsoft.com/office/spreadsheetml/2009/9/main" uri="{B025F937-C7B1-47D3-B67F-A62EFF666E3E}">
          <x14:id>{B1693D52-73B7-4B03-BA01-59EBC9E5240E}</x14:id>
        </ext>
      </extLst>
    </cfRule>
  </conditionalFormatting>
  <conditionalFormatting sqref="U43">
    <cfRule type="dataBar" priority="2205">
      <dataBar>
        <cfvo type="min"/>
        <cfvo type="max"/>
        <color rgb="FF008AEF"/>
      </dataBar>
      <extLst>
        <ext xmlns:x14="http://schemas.microsoft.com/office/spreadsheetml/2009/9/main" uri="{B025F937-C7B1-47D3-B67F-A62EFF666E3E}">
          <x14:id>{49D05A3B-9C6D-4316-845A-923ED0698AF7}</x14:id>
        </ext>
      </extLst>
    </cfRule>
  </conditionalFormatting>
  <conditionalFormatting sqref="U43">
    <cfRule type="dataBar" priority="2206">
      <dataBar>
        <cfvo type="min"/>
        <cfvo type="max"/>
        <color rgb="FFFFB628"/>
      </dataBar>
      <extLst>
        <ext xmlns:x14="http://schemas.microsoft.com/office/spreadsheetml/2009/9/main" uri="{B025F937-C7B1-47D3-B67F-A62EFF666E3E}">
          <x14:id>{A42DCF30-E616-4CE1-BF9A-8553A02AF6DF}</x14:id>
        </ext>
      </extLst>
    </cfRule>
  </conditionalFormatting>
  <conditionalFormatting sqref="U43">
    <cfRule type="dataBar" priority="2207">
      <dataBar>
        <cfvo type="min"/>
        <cfvo type="max"/>
        <color rgb="FFFFB628"/>
      </dataBar>
      <extLst>
        <ext xmlns:x14="http://schemas.microsoft.com/office/spreadsheetml/2009/9/main" uri="{B025F937-C7B1-47D3-B67F-A62EFF666E3E}">
          <x14:id>{0A614FEC-9948-4D83-A6EA-6BF4AD2E5EBC}</x14:id>
        </ext>
      </extLst>
    </cfRule>
  </conditionalFormatting>
  <conditionalFormatting sqref="R43">
    <cfRule type="dataBar" priority="2208">
      <dataBar>
        <cfvo type="min"/>
        <cfvo type="max"/>
        <color rgb="FF008AEF"/>
      </dataBar>
      <extLst>
        <ext xmlns:x14="http://schemas.microsoft.com/office/spreadsheetml/2009/9/main" uri="{B025F937-C7B1-47D3-B67F-A62EFF666E3E}">
          <x14:id>{4C8CAA7B-E273-49E5-B775-CA78E9DC2239}</x14:id>
        </ext>
      </extLst>
    </cfRule>
  </conditionalFormatting>
  <conditionalFormatting sqref="R43">
    <cfRule type="dataBar" priority="2209">
      <dataBar>
        <cfvo type="min"/>
        <cfvo type="max"/>
        <color rgb="FFFFB628"/>
      </dataBar>
      <extLst>
        <ext xmlns:x14="http://schemas.microsoft.com/office/spreadsheetml/2009/9/main" uri="{B025F937-C7B1-47D3-B67F-A62EFF666E3E}">
          <x14:id>{BBE0B29C-5936-4C16-BADE-D5430195E79D}</x14:id>
        </ext>
      </extLst>
    </cfRule>
  </conditionalFormatting>
  <conditionalFormatting sqref="R43">
    <cfRule type="dataBar" priority="2210">
      <dataBar>
        <cfvo type="min"/>
        <cfvo type="max"/>
        <color rgb="FFFFB628"/>
      </dataBar>
      <extLst>
        <ext xmlns:x14="http://schemas.microsoft.com/office/spreadsheetml/2009/9/main" uri="{B025F937-C7B1-47D3-B67F-A62EFF666E3E}">
          <x14:id>{0974BB53-4B70-4E99-ADEF-C4D0865738CC}</x14:id>
        </ext>
      </extLst>
    </cfRule>
  </conditionalFormatting>
  <conditionalFormatting sqref="O43">
    <cfRule type="dataBar" priority="2196">
      <dataBar>
        <cfvo type="min"/>
        <cfvo type="max"/>
        <color rgb="FF008AEF"/>
      </dataBar>
      <extLst>
        <ext xmlns:x14="http://schemas.microsoft.com/office/spreadsheetml/2009/9/main" uri="{B025F937-C7B1-47D3-B67F-A62EFF666E3E}">
          <x14:id>{F3A7057C-B5CF-4DDB-ABA2-3F5EA56975B3}</x14:id>
        </ext>
      </extLst>
    </cfRule>
  </conditionalFormatting>
  <conditionalFormatting sqref="O43">
    <cfRule type="dataBar" priority="2197">
      <dataBar>
        <cfvo type="min"/>
        <cfvo type="max"/>
        <color rgb="FFFFB628"/>
      </dataBar>
      <extLst>
        <ext xmlns:x14="http://schemas.microsoft.com/office/spreadsheetml/2009/9/main" uri="{B025F937-C7B1-47D3-B67F-A62EFF666E3E}">
          <x14:id>{F42B5025-4606-4643-A657-C162981CE082}</x14:id>
        </ext>
      </extLst>
    </cfRule>
  </conditionalFormatting>
  <conditionalFormatting sqref="O43">
    <cfRule type="dataBar" priority="2198">
      <dataBar>
        <cfvo type="min"/>
        <cfvo type="max"/>
        <color rgb="FFFFB628"/>
      </dataBar>
      <extLst>
        <ext xmlns:x14="http://schemas.microsoft.com/office/spreadsheetml/2009/9/main" uri="{B025F937-C7B1-47D3-B67F-A62EFF666E3E}">
          <x14:id>{73C9AA54-25A7-45F5-B061-94F4337F9E62}</x14:id>
        </ext>
      </extLst>
    </cfRule>
  </conditionalFormatting>
  <conditionalFormatting sqref="S43">
    <cfRule type="dataBar" priority="2190">
      <dataBar>
        <cfvo type="min"/>
        <cfvo type="max"/>
        <color rgb="FF008AEF"/>
      </dataBar>
      <extLst>
        <ext xmlns:x14="http://schemas.microsoft.com/office/spreadsheetml/2009/9/main" uri="{B025F937-C7B1-47D3-B67F-A62EFF666E3E}">
          <x14:id>{D57D89EE-A1CB-4772-BA33-32D298B70E2F}</x14:id>
        </ext>
      </extLst>
    </cfRule>
  </conditionalFormatting>
  <conditionalFormatting sqref="S43">
    <cfRule type="dataBar" priority="2191">
      <dataBar>
        <cfvo type="min"/>
        <cfvo type="max"/>
        <color rgb="FFFFB628"/>
      </dataBar>
      <extLst>
        <ext xmlns:x14="http://schemas.microsoft.com/office/spreadsheetml/2009/9/main" uri="{B025F937-C7B1-47D3-B67F-A62EFF666E3E}">
          <x14:id>{DD7D252E-9E05-44F7-ABDE-7140FB2EAE9A}</x14:id>
        </ext>
      </extLst>
    </cfRule>
  </conditionalFormatting>
  <conditionalFormatting sqref="S43">
    <cfRule type="dataBar" priority="2192">
      <dataBar>
        <cfvo type="min"/>
        <cfvo type="max"/>
        <color rgb="FFFFB628"/>
      </dataBar>
      <extLst>
        <ext xmlns:x14="http://schemas.microsoft.com/office/spreadsheetml/2009/9/main" uri="{B025F937-C7B1-47D3-B67F-A62EFF666E3E}">
          <x14:id>{C0DBD4EF-4B50-43E6-AE1E-FAAFF627E509}</x14:id>
        </ext>
      </extLst>
    </cfRule>
  </conditionalFormatting>
  <conditionalFormatting sqref="I46">
    <cfRule type="dataBar" priority="2187">
      <dataBar>
        <cfvo type="min"/>
        <cfvo type="max"/>
        <color rgb="FF63C384"/>
      </dataBar>
      <extLst>
        <ext xmlns:x14="http://schemas.microsoft.com/office/spreadsheetml/2009/9/main" uri="{B025F937-C7B1-47D3-B67F-A62EFF666E3E}">
          <x14:id>{574C67B9-DF77-4DD5-9893-11CBB6134224}</x14:id>
        </ext>
      </extLst>
    </cfRule>
  </conditionalFormatting>
  <conditionalFormatting sqref="I46">
    <cfRule type="dataBar" priority="2186">
      <dataBar>
        <cfvo type="min"/>
        <cfvo type="max"/>
        <color rgb="FF63C384"/>
      </dataBar>
      <extLst>
        <ext xmlns:x14="http://schemas.microsoft.com/office/spreadsheetml/2009/9/main" uri="{B025F937-C7B1-47D3-B67F-A62EFF666E3E}">
          <x14:id>{392D0847-5C45-41DB-A782-82379A6C27C6}</x14:id>
        </ext>
      </extLst>
    </cfRule>
  </conditionalFormatting>
  <conditionalFormatting sqref="G46 I46">
    <cfRule type="dataBar" priority="2188">
      <dataBar>
        <cfvo type="min"/>
        <cfvo type="max"/>
        <color rgb="FFFFB628"/>
      </dataBar>
      <extLst>
        <ext xmlns:x14="http://schemas.microsoft.com/office/spreadsheetml/2009/9/main" uri="{B025F937-C7B1-47D3-B67F-A62EFF666E3E}">
          <x14:id>{04A5F6AE-8D51-48F8-BE99-58ED5081A204}</x14:id>
        </ext>
      </extLst>
    </cfRule>
  </conditionalFormatting>
  <conditionalFormatting sqref="G46 I46">
    <cfRule type="dataBar" priority="2189">
      <dataBar>
        <cfvo type="min"/>
        <cfvo type="max"/>
        <color rgb="FFFFB628"/>
      </dataBar>
      <extLst>
        <ext xmlns:x14="http://schemas.microsoft.com/office/spreadsheetml/2009/9/main" uri="{B025F937-C7B1-47D3-B67F-A62EFF666E3E}">
          <x14:id>{F88F3577-058E-4C6C-B5B0-6DA322746F53}</x14:id>
        </ext>
      </extLst>
    </cfRule>
  </conditionalFormatting>
  <conditionalFormatting sqref="J46">
    <cfRule type="dataBar" priority="2183">
      <dataBar>
        <cfvo type="min"/>
        <cfvo type="max"/>
        <color rgb="FF008AEF"/>
      </dataBar>
      <extLst>
        <ext xmlns:x14="http://schemas.microsoft.com/office/spreadsheetml/2009/9/main" uri="{B025F937-C7B1-47D3-B67F-A62EFF666E3E}">
          <x14:id>{8AD5D158-9188-44C3-AEA2-AB5FDC308DA6}</x14:id>
        </ext>
      </extLst>
    </cfRule>
  </conditionalFormatting>
  <conditionalFormatting sqref="J46">
    <cfRule type="dataBar" priority="2184">
      <dataBar>
        <cfvo type="min"/>
        <cfvo type="max"/>
        <color rgb="FFFFB628"/>
      </dataBar>
      <extLst>
        <ext xmlns:x14="http://schemas.microsoft.com/office/spreadsheetml/2009/9/main" uri="{B025F937-C7B1-47D3-B67F-A62EFF666E3E}">
          <x14:id>{9C38C594-CE56-4379-ACFE-EAF747C5E3DE}</x14:id>
        </ext>
      </extLst>
    </cfRule>
  </conditionalFormatting>
  <conditionalFormatting sqref="J46">
    <cfRule type="dataBar" priority="2185">
      <dataBar>
        <cfvo type="min"/>
        <cfvo type="max"/>
        <color rgb="FFFFB628"/>
      </dataBar>
      <extLst>
        <ext xmlns:x14="http://schemas.microsoft.com/office/spreadsheetml/2009/9/main" uri="{B025F937-C7B1-47D3-B67F-A62EFF666E3E}">
          <x14:id>{36A8DEDD-0AF1-4150-B25B-434F49C654DF}</x14:id>
        </ext>
      </extLst>
    </cfRule>
  </conditionalFormatting>
  <conditionalFormatting sqref="H46">
    <cfRule type="dataBar" priority="2180">
      <dataBar>
        <cfvo type="min"/>
        <cfvo type="max"/>
        <color rgb="FF63C384"/>
      </dataBar>
      <extLst>
        <ext xmlns:x14="http://schemas.microsoft.com/office/spreadsheetml/2009/9/main" uri="{B025F937-C7B1-47D3-B67F-A62EFF666E3E}">
          <x14:id>{C4B9D27A-3EB9-4E78-A81F-32E7549DEF27}</x14:id>
        </ext>
      </extLst>
    </cfRule>
  </conditionalFormatting>
  <conditionalFormatting sqref="H46">
    <cfRule type="dataBar" priority="2179">
      <dataBar>
        <cfvo type="min"/>
        <cfvo type="max"/>
        <color rgb="FF63C384"/>
      </dataBar>
      <extLst>
        <ext xmlns:x14="http://schemas.microsoft.com/office/spreadsheetml/2009/9/main" uri="{B025F937-C7B1-47D3-B67F-A62EFF666E3E}">
          <x14:id>{D66715CB-13A5-4539-9874-FB52D7AAA9B5}</x14:id>
        </ext>
      </extLst>
    </cfRule>
  </conditionalFormatting>
  <conditionalFormatting sqref="H46">
    <cfRule type="dataBar" priority="2181">
      <dataBar>
        <cfvo type="min"/>
        <cfvo type="max"/>
        <color rgb="FFFFB628"/>
      </dataBar>
      <extLst>
        <ext xmlns:x14="http://schemas.microsoft.com/office/spreadsheetml/2009/9/main" uri="{B025F937-C7B1-47D3-B67F-A62EFF666E3E}">
          <x14:id>{3216FC68-ADB3-4815-959D-6A7055773AC6}</x14:id>
        </ext>
      </extLst>
    </cfRule>
  </conditionalFormatting>
  <conditionalFormatting sqref="H46">
    <cfRule type="dataBar" priority="2182">
      <dataBar>
        <cfvo type="min"/>
        <cfvo type="max"/>
        <color rgb="FFFFB628"/>
      </dataBar>
      <extLst>
        <ext xmlns:x14="http://schemas.microsoft.com/office/spreadsheetml/2009/9/main" uri="{B025F937-C7B1-47D3-B67F-A62EFF666E3E}">
          <x14:id>{951A7493-F2D1-49A7-9BFB-9A4012C554CB}</x14:id>
        </ext>
      </extLst>
    </cfRule>
  </conditionalFormatting>
  <conditionalFormatting sqref="H1">
    <cfRule type="dataBar" priority="2176">
      <dataBar>
        <cfvo type="min"/>
        <cfvo type="max"/>
        <color rgb="FF63C384"/>
      </dataBar>
      <extLst>
        <ext xmlns:x14="http://schemas.microsoft.com/office/spreadsheetml/2009/9/main" uri="{B025F937-C7B1-47D3-B67F-A62EFF666E3E}">
          <x14:id>{7D21BBF4-BD53-4A06-AA62-95E8A81579D8}</x14:id>
        </ext>
      </extLst>
    </cfRule>
  </conditionalFormatting>
  <conditionalFormatting sqref="V1:W1 I1:K1 N1:P1 R1">
    <cfRule type="dataBar" priority="2177">
      <dataBar>
        <cfvo type="min"/>
        <cfvo type="max"/>
        <color rgb="FF008AEF"/>
      </dataBar>
      <extLst>
        <ext xmlns:x14="http://schemas.microsoft.com/office/spreadsheetml/2009/9/main" uri="{B025F937-C7B1-47D3-B67F-A62EFF666E3E}">
          <x14:id>{6B6A2651-6654-45A1-B6B6-91BA35304AE8}</x14:id>
        </ext>
      </extLst>
    </cfRule>
  </conditionalFormatting>
  <conditionalFormatting sqref="G1">
    <cfRule type="dataBar" priority="2178">
      <dataBar>
        <cfvo type="min"/>
        <cfvo type="max"/>
        <color rgb="FFFFB628"/>
      </dataBar>
      <extLst>
        <ext xmlns:x14="http://schemas.microsoft.com/office/spreadsheetml/2009/9/main" uri="{B025F937-C7B1-47D3-B67F-A62EFF666E3E}">
          <x14:id>{A8310956-50DE-4033-ADF2-9DEC7C6B3B99}</x14:id>
        </ext>
      </extLst>
    </cfRule>
  </conditionalFormatting>
  <conditionalFormatting sqref="H2:H3">
    <cfRule type="dataBar" priority="5758">
      <dataBar>
        <cfvo type="min"/>
        <cfvo type="max"/>
        <color rgb="FF63C384"/>
      </dataBar>
      <extLst>
        <ext xmlns:x14="http://schemas.microsoft.com/office/spreadsheetml/2009/9/main" uri="{B025F937-C7B1-47D3-B67F-A62EFF666E3E}">
          <x14:id>{3F7AB2B4-B2C3-44FA-9846-83449AE7A341}</x14:id>
        </ext>
      </extLst>
    </cfRule>
  </conditionalFormatting>
  <conditionalFormatting sqref="L129">
    <cfRule type="dataBar" priority="2140">
      <dataBar>
        <cfvo type="min"/>
        <cfvo type="max"/>
        <color rgb="FF008AEF"/>
      </dataBar>
      <extLst>
        <ext xmlns:x14="http://schemas.microsoft.com/office/spreadsheetml/2009/9/main" uri="{B025F937-C7B1-47D3-B67F-A62EFF666E3E}">
          <x14:id>{2F27E709-4047-4442-BDC1-AA8A2E832B68}</x14:id>
        </ext>
      </extLst>
    </cfRule>
  </conditionalFormatting>
  <conditionalFormatting sqref="L129">
    <cfRule type="dataBar" priority="2141">
      <dataBar>
        <cfvo type="min"/>
        <cfvo type="max"/>
        <color rgb="FFFFB628"/>
      </dataBar>
      <extLst>
        <ext xmlns:x14="http://schemas.microsoft.com/office/spreadsheetml/2009/9/main" uri="{B025F937-C7B1-47D3-B67F-A62EFF666E3E}">
          <x14:id>{9FD0E930-E2C8-4FC7-9CED-F1E250A6E6DE}</x14:id>
        </ext>
      </extLst>
    </cfRule>
  </conditionalFormatting>
  <conditionalFormatting sqref="L129">
    <cfRule type="dataBar" priority="2142">
      <dataBar>
        <cfvo type="min"/>
        <cfvo type="max"/>
        <color rgb="FFFFB628"/>
      </dataBar>
      <extLst>
        <ext xmlns:x14="http://schemas.microsoft.com/office/spreadsheetml/2009/9/main" uri="{B025F937-C7B1-47D3-B67F-A62EFF666E3E}">
          <x14:id>{00697E49-F4C3-4E57-964C-55EEFE9B7C57}</x14:id>
        </ext>
      </extLst>
    </cfRule>
  </conditionalFormatting>
  <conditionalFormatting sqref="L141">
    <cfRule type="dataBar" priority="2137">
      <dataBar>
        <cfvo type="min"/>
        <cfvo type="max"/>
        <color rgb="FF008AEF"/>
      </dataBar>
      <extLst>
        <ext xmlns:x14="http://schemas.microsoft.com/office/spreadsheetml/2009/9/main" uri="{B025F937-C7B1-47D3-B67F-A62EFF666E3E}">
          <x14:id>{40C48C51-B948-40F8-AF16-C2EA3B78F170}</x14:id>
        </ext>
      </extLst>
    </cfRule>
  </conditionalFormatting>
  <conditionalFormatting sqref="L141">
    <cfRule type="dataBar" priority="2138">
      <dataBar>
        <cfvo type="min"/>
        <cfvo type="max"/>
        <color rgb="FFFFB628"/>
      </dataBar>
      <extLst>
        <ext xmlns:x14="http://schemas.microsoft.com/office/spreadsheetml/2009/9/main" uri="{B025F937-C7B1-47D3-B67F-A62EFF666E3E}">
          <x14:id>{F653DDBF-8E90-40D1-B9E0-6537734E2719}</x14:id>
        </ext>
      </extLst>
    </cfRule>
  </conditionalFormatting>
  <conditionalFormatting sqref="L141">
    <cfRule type="dataBar" priority="2139">
      <dataBar>
        <cfvo type="min"/>
        <cfvo type="max"/>
        <color rgb="FFFFB628"/>
      </dataBar>
      <extLst>
        <ext xmlns:x14="http://schemas.microsoft.com/office/spreadsheetml/2009/9/main" uri="{B025F937-C7B1-47D3-B67F-A62EFF666E3E}">
          <x14:id>{5D953001-FBDD-4D82-9A66-219AB0A95852}</x14:id>
        </ext>
      </extLst>
    </cfRule>
  </conditionalFormatting>
  <conditionalFormatting sqref="L20">
    <cfRule type="dataBar" priority="2146">
      <dataBar>
        <cfvo type="min"/>
        <cfvo type="max"/>
        <color rgb="FF008AEF"/>
      </dataBar>
      <extLst>
        <ext xmlns:x14="http://schemas.microsoft.com/office/spreadsheetml/2009/9/main" uri="{B025F937-C7B1-47D3-B67F-A62EFF666E3E}">
          <x14:id>{42113671-A577-49A4-A5C7-6F69507F8D83}</x14:id>
        </ext>
      </extLst>
    </cfRule>
  </conditionalFormatting>
  <conditionalFormatting sqref="L20">
    <cfRule type="dataBar" priority="2147">
      <dataBar>
        <cfvo type="min"/>
        <cfvo type="max"/>
        <color rgb="FFFFB628"/>
      </dataBar>
      <extLst>
        <ext xmlns:x14="http://schemas.microsoft.com/office/spreadsheetml/2009/9/main" uri="{B025F937-C7B1-47D3-B67F-A62EFF666E3E}">
          <x14:id>{CE94010A-D5EE-44FA-8125-7F3CAD9ED0B8}</x14:id>
        </ext>
      </extLst>
    </cfRule>
  </conditionalFormatting>
  <conditionalFormatting sqref="L20">
    <cfRule type="dataBar" priority="2148">
      <dataBar>
        <cfvo type="min"/>
        <cfvo type="max"/>
        <color rgb="FFFFB628"/>
      </dataBar>
      <extLst>
        <ext xmlns:x14="http://schemas.microsoft.com/office/spreadsheetml/2009/9/main" uri="{B025F937-C7B1-47D3-B67F-A62EFF666E3E}">
          <x14:id>{D87F14A2-8CAD-4947-88D0-97C65A183FAA}</x14:id>
        </ext>
      </extLst>
    </cfRule>
  </conditionalFormatting>
  <conditionalFormatting sqref="L78">
    <cfRule type="dataBar" priority="2152">
      <dataBar>
        <cfvo type="min"/>
        <cfvo type="max"/>
        <color rgb="FF008AEF"/>
      </dataBar>
      <extLst>
        <ext xmlns:x14="http://schemas.microsoft.com/office/spreadsheetml/2009/9/main" uri="{B025F937-C7B1-47D3-B67F-A62EFF666E3E}">
          <x14:id>{854ED852-37E3-47BC-BE5A-DE752F9A350A}</x14:id>
        </ext>
      </extLst>
    </cfRule>
  </conditionalFormatting>
  <conditionalFormatting sqref="L78">
    <cfRule type="dataBar" priority="2153">
      <dataBar>
        <cfvo type="min"/>
        <cfvo type="max"/>
        <color rgb="FFFFB628"/>
      </dataBar>
      <extLst>
        <ext xmlns:x14="http://schemas.microsoft.com/office/spreadsheetml/2009/9/main" uri="{B025F937-C7B1-47D3-B67F-A62EFF666E3E}">
          <x14:id>{8F0F89A3-C749-458D-A042-5484D380402E}</x14:id>
        </ext>
      </extLst>
    </cfRule>
  </conditionalFormatting>
  <conditionalFormatting sqref="L78">
    <cfRule type="dataBar" priority="2154">
      <dataBar>
        <cfvo type="min"/>
        <cfvo type="max"/>
        <color rgb="FFFFB628"/>
      </dataBar>
      <extLst>
        <ext xmlns:x14="http://schemas.microsoft.com/office/spreadsheetml/2009/9/main" uri="{B025F937-C7B1-47D3-B67F-A62EFF666E3E}">
          <x14:id>{3278C7E4-D4ED-46E2-8CF7-DA2A67FF39C6}</x14:id>
        </ext>
      </extLst>
    </cfRule>
  </conditionalFormatting>
  <conditionalFormatting sqref="L142">
    <cfRule type="dataBar" priority="2161">
      <dataBar>
        <cfvo type="min"/>
        <cfvo type="max"/>
        <color rgb="FF008AEF"/>
      </dataBar>
      <extLst>
        <ext xmlns:x14="http://schemas.microsoft.com/office/spreadsheetml/2009/9/main" uri="{B025F937-C7B1-47D3-B67F-A62EFF666E3E}">
          <x14:id>{3FBA6CA5-43D0-4C71-B77F-49ED86C9B873}</x14:id>
        </ext>
      </extLst>
    </cfRule>
  </conditionalFormatting>
  <conditionalFormatting sqref="L142">
    <cfRule type="dataBar" priority="2162">
      <dataBar>
        <cfvo type="min"/>
        <cfvo type="max"/>
        <color rgb="FFFFB628"/>
      </dataBar>
      <extLst>
        <ext xmlns:x14="http://schemas.microsoft.com/office/spreadsheetml/2009/9/main" uri="{B025F937-C7B1-47D3-B67F-A62EFF666E3E}">
          <x14:id>{B8A13347-82CB-491B-9171-5BD80049800A}</x14:id>
        </ext>
      </extLst>
    </cfRule>
  </conditionalFormatting>
  <conditionalFormatting sqref="L142">
    <cfRule type="dataBar" priority="2163">
      <dataBar>
        <cfvo type="min"/>
        <cfvo type="max"/>
        <color rgb="FFFFB628"/>
      </dataBar>
      <extLst>
        <ext xmlns:x14="http://schemas.microsoft.com/office/spreadsheetml/2009/9/main" uri="{B025F937-C7B1-47D3-B67F-A62EFF666E3E}">
          <x14:id>{16ACDE8F-F46B-428A-BCC2-3E54A3928285}</x14:id>
        </ext>
      </extLst>
    </cfRule>
  </conditionalFormatting>
  <conditionalFormatting sqref="L2:L3">
    <cfRule type="dataBar" priority="2167">
      <dataBar>
        <cfvo type="min"/>
        <cfvo type="max"/>
        <color rgb="FF008AEF"/>
      </dataBar>
      <extLst>
        <ext xmlns:x14="http://schemas.microsoft.com/office/spreadsheetml/2009/9/main" uri="{B025F937-C7B1-47D3-B67F-A62EFF666E3E}">
          <x14:id>{B3F630B2-D08E-448D-B6C8-49201D122864}</x14:id>
        </ext>
      </extLst>
    </cfRule>
  </conditionalFormatting>
  <conditionalFormatting sqref="L3">
    <cfRule type="dataBar" priority="2174">
      <dataBar>
        <cfvo type="min"/>
        <cfvo type="max"/>
        <color rgb="FF008AEF"/>
      </dataBar>
      <extLst>
        <ext xmlns:x14="http://schemas.microsoft.com/office/spreadsheetml/2009/9/main" uri="{B025F937-C7B1-47D3-B67F-A62EFF666E3E}">
          <x14:id>{5171CD98-96B8-4D91-A946-94573E35FE67}</x14:id>
        </ext>
      </extLst>
    </cfRule>
  </conditionalFormatting>
  <conditionalFormatting sqref="L3">
    <cfRule type="dataBar" priority="2175">
      <dataBar>
        <cfvo type="min"/>
        <cfvo type="max"/>
        <color rgb="FFFFB628"/>
      </dataBar>
      <extLst>
        <ext xmlns:x14="http://schemas.microsoft.com/office/spreadsheetml/2009/9/main" uri="{B025F937-C7B1-47D3-B67F-A62EFF666E3E}">
          <x14:id>{AE494FC9-B632-47D7-B7FB-F64386EA0A15}</x14:id>
        </ext>
      </extLst>
    </cfRule>
  </conditionalFormatting>
  <conditionalFormatting sqref="L4:L8">
    <cfRule type="dataBar" priority="2107">
      <dataBar>
        <cfvo type="min"/>
        <cfvo type="max"/>
        <color rgb="FF008AEF"/>
      </dataBar>
      <extLst>
        <ext xmlns:x14="http://schemas.microsoft.com/office/spreadsheetml/2009/9/main" uri="{B025F937-C7B1-47D3-B67F-A62EFF666E3E}">
          <x14:id>{6AB88A35-FB1D-432D-B5E7-948F63B323DA}</x14:id>
        </ext>
      </extLst>
    </cfRule>
  </conditionalFormatting>
  <conditionalFormatting sqref="L4:L8">
    <cfRule type="dataBar" priority="2108">
      <dataBar>
        <cfvo type="min"/>
        <cfvo type="max"/>
        <color rgb="FFFFB628"/>
      </dataBar>
      <extLst>
        <ext xmlns:x14="http://schemas.microsoft.com/office/spreadsheetml/2009/9/main" uri="{B025F937-C7B1-47D3-B67F-A62EFF666E3E}">
          <x14:id>{7457C14A-42CF-48C3-A95A-CEF75A3D95CF}</x14:id>
        </ext>
      </extLst>
    </cfRule>
  </conditionalFormatting>
  <conditionalFormatting sqref="L4:L8">
    <cfRule type="dataBar" priority="2109">
      <dataBar>
        <cfvo type="min"/>
        <cfvo type="max"/>
        <color rgb="FFFFB628"/>
      </dataBar>
      <extLst>
        <ext xmlns:x14="http://schemas.microsoft.com/office/spreadsheetml/2009/9/main" uri="{B025F937-C7B1-47D3-B67F-A62EFF666E3E}">
          <x14:id>{8C1615B3-F873-4744-A133-8C68638AC338}</x14:id>
        </ext>
      </extLst>
    </cfRule>
  </conditionalFormatting>
  <conditionalFormatting sqref="L17">
    <cfRule type="dataBar" priority="2110">
      <dataBar>
        <cfvo type="min"/>
        <cfvo type="max"/>
        <color rgb="FF008AEF"/>
      </dataBar>
      <extLst>
        <ext xmlns:x14="http://schemas.microsoft.com/office/spreadsheetml/2009/9/main" uri="{B025F937-C7B1-47D3-B67F-A62EFF666E3E}">
          <x14:id>{25D4DFEF-1D5C-415B-B39D-5393C36587F1}</x14:id>
        </ext>
      </extLst>
    </cfRule>
  </conditionalFormatting>
  <conditionalFormatting sqref="L17">
    <cfRule type="dataBar" priority="2111">
      <dataBar>
        <cfvo type="min"/>
        <cfvo type="max"/>
        <color rgb="FFFFB628"/>
      </dataBar>
      <extLst>
        <ext xmlns:x14="http://schemas.microsoft.com/office/spreadsheetml/2009/9/main" uri="{B025F937-C7B1-47D3-B67F-A62EFF666E3E}">
          <x14:id>{8A278BAB-DE0C-43C3-88C6-A0CF235BC88C}</x14:id>
        </ext>
      </extLst>
    </cfRule>
  </conditionalFormatting>
  <conditionalFormatting sqref="L17">
    <cfRule type="dataBar" priority="2112">
      <dataBar>
        <cfvo type="min"/>
        <cfvo type="max"/>
        <color rgb="FFFFB628"/>
      </dataBar>
      <extLst>
        <ext xmlns:x14="http://schemas.microsoft.com/office/spreadsheetml/2009/9/main" uri="{B025F937-C7B1-47D3-B67F-A62EFF666E3E}">
          <x14:id>{D3A97354-A93F-4FB7-B703-4BBB02FD4935}</x14:id>
        </ext>
      </extLst>
    </cfRule>
  </conditionalFormatting>
  <conditionalFormatting sqref="L58">
    <cfRule type="dataBar" priority="2098">
      <dataBar>
        <cfvo type="min"/>
        <cfvo type="max"/>
        <color rgb="FF008AEF"/>
      </dataBar>
      <extLst>
        <ext xmlns:x14="http://schemas.microsoft.com/office/spreadsheetml/2009/9/main" uri="{B025F937-C7B1-47D3-B67F-A62EFF666E3E}">
          <x14:id>{0DE3DE70-036E-4DFF-A20D-E2000FCA6442}</x14:id>
        </ext>
      </extLst>
    </cfRule>
  </conditionalFormatting>
  <conditionalFormatting sqref="L58">
    <cfRule type="dataBar" priority="2099">
      <dataBar>
        <cfvo type="min"/>
        <cfvo type="max"/>
        <color rgb="FFFFB628"/>
      </dataBar>
      <extLst>
        <ext xmlns:x14="http://schemas.microsoft.com/office/spreadsheetml/2009/9/main" uri="{B025F937-C7B1-47D3-B67F-A62EFF666E3E}">
          <x14:id>{E1F45D9C-0655-45AF-A768-B0219D530E6F}</x14:id>
        </ext>
      </extLst>
    </cfRule>
  </conditionalFormatting>
  <conditionalFormatting sqref="L58">
    <cfRule type="dataBar" priority="2100">
      <dataBar>
        <cfvo type="min"/>
        <cfvo type="max"/>
        <color rgb="FFFFB628"/>
      </dataBar>
      <extLst>
        <ext xmlns:x14="http://schemas.microsoft.com/office/spreadsheetml/2009/9/main" uri="{B025F937-C7B1-47D3-B67F-A62EFF666E3E}">
          <x14:id>{9C7B0805-80F6-4AFB-BF8E-107B425CB306}</x14:id>
        </ext>
      </extLst>
    </cfRule>
  </conditionalFormatting>
  <conditionalFormatting sqref="L22">
    <cfRule type="dataBar" priority="2095">
      <dataBar>
        <cfvo type="min"/>
        <cfvo type="max"/>
        <color rgb="FF008AEF"/>
      </dataBar>
      <extLst>
        <ext xmlns:x14="http://schemas.microsoft.com/office/spreadsheetml/2009/9/main" uri="{B025F937-C7B1-47D3-B67F-A62EFF666E3E}">
          <x14:id>{4C97559C-29C0-4609-81AF-CD96FC90EAB1}</x14:id>
        </ext>
      </extLst>
    </cfRule>
  </conditionalFormatting>
  <conditionalFormatting sqref="L22">
    <cfRule type="dataBar" priority="2096">
      <dataBar>
        <cfvo type="min"/>
        <cfvo type="max"/>
        <color rgb="FFFFB628"/>
      </dataBar>
      <extLst>
        <ext xmlns:x14="http://schemas.microsoft.com/office/spreadsheetml/2009/9/main" uri="{B025F937-C7B1-47D3-B67F-A62EFF666E3E}">
          <x14:id>{66674C2B-65A8-4604-92B6-BA64B8ECDFB7}</x14:id>
        </ext>
      </extLst>
    </cfRule>
  </conditionalFormatting>
  <conditionalFormatting sqref="L22">
    <cfRule type="dataBar" priority="2097">
      <dataBar>
        <cfvo type="min"/>
        <cfvo type="max"/>
        <color rgb="FFFFB628"/>
      </dataBar>
      <extLst>
        <ext xmlns:x14="http://schemas.microsoft.com/office/spreadsheetml/2009/9/main" uri="{B025F937-C7B1-47D3-B67F-A62EFF666E3E}">
          <x14:id>{AD4A69B4-F894-4A32-AED2-0D745DE3BAD5}</x14:id>
        </ext>
      </extLst>
    </cfRule>
  </conditionalFormatting>
  <conditionalFormatting sqref="L77">
    <cfRule type="dataBar" priority="2092">
      <dataBar>
        <cfvo type="min"/>
        <cfvo type="max"/>
        <color rgb="FF008AEF"/>
      </dataBar>
      <extLst>
        <ext xmlns:x14="http://schemas.microsoft.com/office/spreadsheetml/2009/9/main" uri="{B025F937-C7B1-47D3-B67F-A62EFF666E3E}">
          <x14:id>{452044F2-5F61-41B3-A22D-7D4BC451020D}</x14:id>
        </ext>
      </extLst>
    </cfRule>
  </conditionalFormatting>
  <conditionalFormatting sqref="L77">
    <cfRule type="dataBar" priority="2093">
      <dataBar>
        <cfvo type="min"/>
        <cfvo type="max"/>
        <color rgb="FFFFB628"/>
      </dataBar>
      <extLst>
        <ext xmlns:x14="http://schemas.microsoft.com/office/spreadsheetml/2009/9/main" uri="{B025F937-C7B1-47D3-B67F-A62EFF666E3E}">
          <x14:id>{2C329B93-DC19-4191-877B-7BAFAD08C3B9}</x14:id>
        </ext>
      </extLst>
    </cfRule>
  </conditionalFormatting>
  <conditionalFormatting sqref="L77">
    <cfRule type="dataBar" priority="2094">
      <dataBar>
        <cfvo type="min"/>
        <cfvo type="max"/>
        <color rgb="FFFFB628"/>
      </dataBar>
      <extLst>
        <ext xmlns:x14="http://schemas.microsoft.com/office/spreadsheetml/2009/9/main" uri="{B025F937-C7B1-47D3-B67F-A62EFF666E3E}">
          <x14:id>{C876CD25-D44D-4407-B53A-40389C951EA0}</x14:id>
        </ext>
      </extLst>
    </cfRule>
  </conditionalFormatting>
  <conditionalFormatting sqref="L79">
    <cfRule type="dataBar" priority="2086">
      <dataBar>
        <cfvo type="min"/>
        <cfvo type="max"/>
        <color rgb="FF008AEF"/>
      </dataBar>
      <extLst>
        <ext xmlns:x14="http://schemas.microsoft.com/office/spreadsheetml/2009/9/main" uri="{B025F937-C7B1-47D3-B67F-A62EFF666E3E}">
          <x14:id>{CB3235BF-FB8D-486B-A994-2D6C1DCEC609}</x14:id>
        </ext>
      </extLst>
    </cfRule>
  </conditionalFormatting>
  <conditionalFormatting sqref="L79">
    <cfRule type="dataBar" priority="2087">
      <dataBar>
        <cfvo type="min"/>
        <cfvo type="max"/>
        <color rgb="FFFFB628"/>
      </dataBar>
      <extLst>
        <ext xmlns:x14="http://schemas.microsoft.com/office/spreadsheetml/2009/9/main" uri="{B025F937-C7B1-47D3-B67F-A62EFF666E3E}">
          <x14:id>{BA83F557-7F78-4D86-B472-258A7F76436B}</x14:id>
        </ext>
      </extLst>
    </cfRule>
  </conditionalFormatting>
  <conditionalFormatting sqref="L79">
    <cfRule type="dataBar" priority="2088">
      <dataBar>
        <cfvo type="min"/>
        <cfvo type="max"/>
        <color rgb="FFFFB628"/>
      </dataBar>
      <extLst>
        <ext xmlns:x14="http://schemas.microsoft.com/office/spreadsheetml/2009/9/main" uri="{B025F937-C7B1-47D3-B67F-A62EFF666E3E}">
          <x14:id>{F26A8C3D-0D1E-4252-ACB8-BE06FFFBAA35}</x14:id>
        </ext>
      </extLst>
    </cfRule>
  </conditionalFormatting>
  <conditionalFormatting sqref="L84">
    <cfRule type="dataBar" priority="2089">
      <dataBar>
        <cfvo type="min"/>
        <cfvo type="max"/>
        <color rgb="FF008AEF"/>
      </dataBar>
      <extLst>
        <ext xmlns:x14="http://schemas.microsoft.com/office/spreadsheetml/2009/9/main" uri="{B025F937-C7B1-47D3-B67F-A62EFF666E3E}">
          <x14:id>{542901F3-04C7-4653-88A6-A51506785AD7}</x14:id>
        </ext>
      </extLst>
    </cfRule>
  </conditionalFormatting>
  <conditionalFormatting sqref="L84">
    <cfRule type="dataBar" priority="2090">
      <dataBar>
        <cfvo type="min"/>
        <cfvo type="max"/>
        <color rgb="FFFFB628"/>
      </dataBar>
      <extLst>
        <ext xmlns:x14="http://schemas.microsoft.com/office/spreadsheetml/2009/9/main" uri="{B025F937-C7B1-47D3-B67F-A62EFF666E3E}">
          <x14:id>{08D22CD2-71DC-4091-84EF-7BB09D27A232}</x14:id>
        </ext>
      </extLst>
    </cfRule>
  </conditionalFormatting>
  <conditionalFormatting sqref="L84">
    <cfRule type="dataBar" priority="2091">
      <dataBar>
        <cfvo type="min"/>
        <cfvo type="max"/>
        <color rgb="FFFFB628"/>
      </dataBar>
      <extLst>
        <ext xmlns:x14="http://schemas.microsoft.com/office/spreadsheetml/2009/9/main" uri="{B025F937-C7B1-47D3-B67F-A62EFF666E3E}">
          <x14:id>{19EE9B8B-C519-466F-9522-83ED9CF30FD8}</x14:id>
        </ext>
      </extLst>
    </cfRule>
  </conditionalFormatting>
  <conditionalFormatting sqref="L80">
    <cfRule type="dataBar" priority="2083">
      <dataBar>
        <cfvo type="min"/>
        <cfvo type="max"/>
        <color rgb="FF008AEF"/>
      </dataBar>
      <extLst>
        <ext xmlns:x14="http://schemas.microsoft.com/office/spreadsheetml/2009/9/main" uri="{B025F937-C7B1-47D3-B67F-A62EFF666E3E}">
          <x14:id>{CCBFA93B-B9C2-4B20-B678-3BA55277B28F}</x14:id>
        </ext>
      </extLst>
    </cfRule>
  </conditionalFormatting>
  <conditionalFormatting sqref="L80">
    <cfRule type="dataBar" priority="2084">
      <dataBar>
        <cfvo type="min"/>
        <cfvo type="max"/>
        <color rgb="FFFFB628"/>
      </dataBar>
      <extLst>
        <ext xmlns:x14="http://schemas.microsoft.com/office/spreadsheetml/2009/9/main" uri="{B025F937-C7B1-47D3-B67F-A62EFF666E3E}">
          <x14:id>{9B76529F-ABF9-4F5B-979B-6D43D7FEAEB2}</x14:id>
        </ext>
      </extLst>
    </cfRule>
  </conditionalFormatting>
  <conditionalFormatting sqref="L80">
    <cfRule type="dataBar" priority="2085">
      <dataBar>
        <cfvo type="min"/>
        <cfvo type="max"/>
        <color rgb="FFFFB628"/>
      </dataBar>
      <extLst>
        <ext xmlns:x14="http://schemas.microsoft.com/office/spreadsheetml/2009/9/main" uri="{B025F937-C7B1-47D3-B67F-A62EFF666E3E}">
          <x14:id>{351FA371-C1D0-4B21-A0C3-1FFCF63CF050}</x14:id>
        </ext>
      </extLst>
    </cfRule>
  </conditionalFormatting>
  <conditionalFormatting sqref="L81">
    <cfRule type="dataBar" priority="2080">
      <dataBar>
        <cfvo type="min"/>
        <cfvo type="max"/>
        <color rgb="FF008AEF"/>
      </dataBar>
      <extLst>
        <ext xmlns:x14="http://schemas.microsoft.com/office/spreadsheetml/2009/9/main" uri="{B025F937-C7B1-47D3-B67F-A62EFF666E3E}">
          <x14:id>{1A48B888-2CA7-48DB-A25D-A4767EB0DCB3}</x14:id>
        </ext>
      </extLst>
    </cfRule>
  </conditionalFormatting>
  <conditionalFormatting sqref="L81">
    <cfRule type="dataBar" priority="2081">
      <dataBar>
        <cfvo type="min"/>
        <cfvo type="max"/>
        <color rgb="FFFFB628"/>
      </dataBar>
      <extLst>
        <ext xmlns:x14="http://schemas.microsoft.com/office/spreadsheetml/2009/9/main" uri="{B025F937-C7B1-47D3-B67F-A62EFF666E3E}">
          <x14:id>{32780E1F-840D-436B-A702-9148A5EB649D}</x14:id>
        </ext>
      </extLst>
    </cfRule>
  </conditionalFormatting>
  <conditionalFormatting sqref="L81">
    <cfRule type="dataBar" priority="2082">
      <dataBar>
        <cfvo type="min"/>
        <cfvo type="max"/>
        <color rgb="FFFFB628"/>
      </dataBar>
      <extLst>
        <ext xmlns:x14="http://schemas.microsoft.com/office/spreadsheetml/2009/9/main" uri="{B025F937-C7B1-47D3-B67F-A62EFF666E3E}">
          <x14:id>{A0E63DE4-C107-4507-BDE2-186C3CF41A90}</x14:id>
        </ext>
      </extLst>
    </cfRule>
  </conditionalFormatting>
  <conditionalFormatting sqref="L82">
    <cfRule type="dataBar" priority="2077">
      <dataBar>
        <cfvo type="min"/>
        <cfvo type="max"/>
        <color rgb="FF008AEF"/>
      </dataBar>
      <extLst>
        <ext xmlns:x14="http://schemas.microsoft.com/office/spreadsheetml/2009/9/main" uri="{B025F937-C7B1-47D3-B67F-A62EFF666E3E}">
          <x14:id>{58DC3B49-2DAA-4494-B6AA-B59C4F427BFA}</x14:id>
        </ext>
      </extLst>
    </cfRule>
  </conditionalFormatting>
  <conditionalFormatting sqref="L82">
    <cfRule type="dataBar" priority="2078">
      <dataBar>
        <cfvo type="min"/>
        <cfvo type="max"/>
        <color rgb="FFFFB628"/>
      </dataBar>
      <extLst>
        <ext xmlns:x14="http://schemas.microsoft.com/office/spreadsheetml/2009/9/main" uri="{B025F937-C7B1-47D3-B67F-A62EFF666E3E}">
          <x14:id>{6B784CB7-9FFD-4EDD-B97F-8ED73F5CDB21}</x14:id>
        </ext>
      </extLst>
    </cfRule>
  </conditionalFormatting>
  <conditionalFormatting sqref="L82">
    <cfRule type="dataBar" priority="2079">
      <dataBar>
        <cfvo type="min"/>
        <cfvo type="max"/>
        <color rgb="FFFFB628"/>
      </dataBar>
      <extLst>
        <ext xmlns:x14="http://schemas.microsoft.com/office/spreadsheetml/2009/9/main" uri="{B025F937-C7B1-47D3-B67F-A62EFF666E3E}">
          <x14:id>{0BB9A23B-1FF5-49AE-8224-58A8B5CA476D}</x14:id>
        </ext>
      </extLst>
    </cfRule>
  </conditionalFormatting>
  <conditionalFormatting sqref="L83">
    <cfRule type="dataBar" priority="2074">
      <dataBar>
        <cfvo type="min"/>
        <cfvo type="max"/>
        <color rgb="FF008AEF"/>
      </dataBar>
      <extLst>
        <ext xmlns:x14="http://schemas.microsoft.com/office/spreadsheetml/2009/9/main" uri="{B025F937-C7B1-47D3-B67F-A62EFF666E3E}">
          <x14:id>{AB644566-04C7-4A0C-9C20-21FFD8A458AA}</x14:id>
        </ext>
      </extLst>
    </cfRule>
  </conditionalFormatting>
  <conditionalFormatting sqref="L83">
    <cfRule type="dataBar" priority="2075">
      <dataBar>
        <cfvo type="min"/>
        <cfvo type="max"/>
        <color rgb="FFFFB628"/>
      </dataBar>
      <extLst>
        <ext xmlns:x14="http://schemas.microsoft.com/office/spreadsheetml/2009/9/main" uri="{B025F937-C7B1-47D3-B67F-A62EFF666E3E}">
          <x14:id>{9C9BA959-E405-41D6-B8E0-3EDE16B5BA00}</x14:id>
        </ext>
      </extLst>
    </cfRule>
  </conditionalFormatting>
  <conditionalFormatting sqref="L83">
    <cfRule type="dataBar" priority="2076">
      <dataBar>
        <cfvo type="min"/>
        <cfvo type="max"/>
        <color rgb="FFFFB628"/>
      </dataBar>
      <extLst>
        <ext xmlns:x14="http://schemas.microsoft.com/office/spreadsheetml/2009/9/main" uri="{B025F937-C7B1-47D3-B67F-A62EFF666E3E}">
          <x14:id>{1BBBBA1D-C6A7-49F9-9B11-8F97F6A652F1}</x14:id>
        </ext>
      </extLst>
    </cfRule>
  </conditionalFormatting>
  <conditionalFormatting sqref="L85">
    <cfRule type="dataBar" priority="2071">
      <dataBar>
        <cfvo type="min"/>
        <cfvo type="max"/>
        <color rgb="FF008AEF"/>
      </dataBar>
      <extLst>
        <ext xmlns:x14="http://schemas.microsoft.com/office/spreadsheetml/2009/9/main" uri="{B025F937-C7B1-47D3-B67F-A62EFF666E3E}">
          <x14:id>{D886E7E5-A2E2-4B52-B245-C56B471E311B}</x14:id>
        </ext>
      </extLst>
    </cfRule>
  </conditionalFormatting>
  <conditionalFormatting sqref="L85">
    <cfRule type="dataBar" priority="2072">
      <dataBar>
        <cfvo type="min"/>
        <cfvo type="max"/>
        <color rgb="FFFFB628"/>
      </dataBar>
      <extLst>
        <ext xmlns:x14="http://schemas.microsoft.com/office/spreadsheetml/2009/9/main" uri="{B025F937-C7B1-47D3-B67F-A62EFF666E3E}">
          <x14:id>{6BEB6620-6CD2-4598-8B72-AD783321C40C}</x14:id>
        </ext>
      </extLst>
    </cfRule>
  </conditionalFormatting>
  <conditionalFormatting sqref="L85">
    <cfRule type="dataBar" priority="2073">
      <dataBar>
        <cfvo type="min"/>
        <cfvo type="max"/>
        <color rgb="FFFFB628"/>
      </dataBar>
      <extLst>
        <ext xmlns:x14="http://schemas.microsoft.com/office/spreadsheetml/2009/9/main" uri="{B025F937-C7B1-47D3-B67F-A62EFF666E3E}">
          <x14:id>{E1C73386-6DD2-46BA-9F84-A32CA3E1A6A4}</x14:id>
        </ext>
      </extLst>
    </cfRule>
  </conditionalFormatting>
  <conditionalFormatting sqref="L108">
    <cfRule type="dataBar" priority="2068">
      <dataBar>
        <cfvo type="min"/>
        <cfvo type="max"/>
        <color rgb="FF008AEF"/>
      </dataBar>
      <extLst>
        <ext xmlns:x14="http://schemas.microsoft.com/office/spreadsheetml/2009/9/main" uri="{B025F937-C7B1-47D3-B67F-A62EFF666E3E}">
          <x14:id>{CA495B1F-F048-4A7D-9C13-294D8FC36286}</x14:id>
        </ext>
      </extLst>
    </cfRule>
  </conditionalFormatting>
  <conditionalFormatting sqref="L108">
    <cfRule type="dataBar" priority="2069">
      <dataBar>
        <cfvo type="min"/>
        <cfvo type="max"/>
        <color rgb="FFFFB628"/>
      </dataBar>
      <extLst>
        <ext xmlns:x14="http://schemas.microsoft.com/office/spreadsheetml/2009/9/main" uri="{B025F937-C7B1-47D3-B67F-A62EFF666E3E}">
          <x14:id>{7C2A35C9-05D6-4548-A0FE-C2C1FC81281E}</x14:id>
        </ext>
      </extLst>
    </cfRule>
  </conditionalFormatting>
  <conditionalFormatting sqref="L108">
    <cfRule type="dataBar" priority="2070">
      <dataBar>
        <cfvo type="min"/>
        <cfvo type="max"/>
        <color rgb="FFFFB628"/>
      </dataBar>
      <extLst>
        <ext xmlns:x14="http://schemas.microsoft.com/office/spreadsheetml/2009/9/main" uri="{B025F937-C7B1-47D3-B67F-A62EFF666E3E}">
          <x14:id>{48FF359E-EF48-4698-80B0-2479CCC3ACFC}</x14:id>
        </ext>
      </extLst>
    </cfRule>
  </conditionalFormatting>
  <conditionalFormatting sqref="L109">
    <cfRule type="dataBar" priority="2065">
      <dataBar>
        <cfvo type="min"/>
        <cfvo type="max"/>
        <color rgb="FF008AEF"/>
      </dataBar>
      <extLst>
        <ext xmlns:x14="http://schemas.microsoft.com/office/spreadsheetml/2009/9/main" uri="{B025F937-C7B1-47D3-B67F-A62EFF666E3E}">
          <x14:id>{EFBDF496-CBCB-4A85-B0CE-E45A13C764A4}</x14:id>
        </ext>
      </extLst>
    </cfRule>
  </conditionalFormatting>
  <conditionalFormatting sqref="L109">
    <cfRule type="dataBar" priority="2066">
      <dataBar>
        <cfvo type="min"/>
        <cfvo type="max"/>
        <color rgb="FFFFB628"/>
      </dataBar>
      <extLst>
        <ext xmlns:x14="http://schemas.microsoft.com/office/spreadsheetml/2009/9/main" uri="{B025F937-C7B1-47D3-B67F-A62EFF666E3E}">
          <x14:id>{E66C473C-6075-4353-BC60-09E4A86CBAFC}</x14:id>
        </ext>
      </extLst>
    </cfRule>
  </conditionalFormatting>
  <conditionalFormatting sqref="L109">
    <cfRule type="dataBar" priority="2067">
      <dataBar>
        <cfvo type="min"/>
        <cfvo type="max"/>
        <color rgb="FFFFB628"/>
      </dataBar>
      <extLst>
        <ext xmlns:x14="http://schemas.microsoft.com/office/spreadsheetml/2009/9/main" uri="{B025F937-C7B1-47D3-B67F-A62EFF666E3E}">
          <x14:id>{BFCD14B6-EA65-4456-90C5-CB4EC5A958F9}</x14:id>
        </ext>
      </extLst>
    </cfRule>
  </conditionalFormatting>
  <conditionalFormatting sqref="L110">
    <cfRule type="dataBar" priority="2062">
      <dataBar>
        <cfvo type="min"/>
        <cfvo type="max"/>
        <color rgb="FF008AEF"/>
      </dataBar>
      <extLst>
        <ext xmlns:x14="http://schemas.microsoft.com/office/spreadsheetml/2009/9/main" uri="{B025F937-C7B1-47D3-B67F-A62EFF666E3E}">
          <x14:id>{D39192A9-1434-42F6-8169-45EC946FDA39}</x14:id>
        </ext>
      </extLst>
    </cfRule>
  </conditionalFormatting>
  <conditionalFormatting sqref="L110">
    <cfRule type="dataBar" priority="2063">
      <dataBar>
        <cfvo type="min"/>
        <cfvo type="max"/>
        <color rgb="FFFFB628"/>
      </dataBar>
      <extLst>
        <ext xmlns:x14="http://schemas.microsoft.com/office/spreadsheetml/2009/9/main" uri="{B025F937-C7B1-47D3-B67F-A62EFF666E3E}">
          <x14:id>{C91272BF-6CDB-4B3F-8BE9-18FFA46E5E54}</x14:id>
        </ext>
      </extLst>
    </cfRule>
  </conditionalFormatting>
  <conditionalFormatting sqref="L110">
    <cfRule type="dataBar" priority="2064">
      <dataBar>
        <cfvo type="min"/>
        <cfvo type="max"/>
        <color rgb="FFFFB628"/>
      </dataBar>
      <extLst>
        <ext xmlns:x14="http://schemas.microsoft.com/office/spreadsheetml/2009/9/main" uri="{B025F937-C7B1-47D3-B67F-A62EFF666E3E}">
          <x14:id>{2FF35152-C925-4477-9BF0-35C80E871CB1}</x14:id>
        </ext>
      </extLst>
    </cfRule>
  </conditionalFormatting>
  <conditionalFormatting sqref="L111">
    <cfRule type="dataBar" priority="2059">
      <dataBar>
        <cfvo type="min"/>
        <cfvo type="max"/>
        <color rgb="FF008AEF"/>
      </dataBar>
      <extLst>
        <ext xmlns:x14="http://schemas.microsoft.com/office/spreadsheetml/2009/9/main" uri="{B025F937-C7B1-47D3-B67F-A62EFF666E3E}">
          <x14:id>{A36A561A-0B4C-427B-A8C4-8DDDDA442D72}</x14:id>
        </ext>
      </extLst>
    </cfRule>
  </conditionalFormatting>
  <conditionalFormatting sqref="L111">
    <cfRule type="dataBar" priority="2060">
      <dataBar>
        <cfvo type="min"/>
        <cfvo type="max"/>
        <color rgb="FFFFB628"/>
      </dataBar>
      <extLst>
        <ext xmlns:x14="http://schemas.microsoft.com/office/spreadsheetml/2009/9/main" uri="{B025F937-C7B1-47D3-B67F-A62EFF666E3E}">
          <x14:id>{75BB575E-3A65-4DAD-AD4B-C506192125CB}</x14:id>
        </ext>
      </extLst>
    </cfRule>
  </conditionalFormatting>
  <conditionalFormatting sqref="L111">
    <cfRule type="dataBar" priority="2061">
      <dataBar>
        <cfvo type="min"/>
        <cfvo type="max"/>
        <color rgb="FFFFB628"/>
      </dataBar>
      <extLst>
        <ext xmlns:x14="http://schemas.microsoft.com/office/spreadsheetml/2009/9/main" uri="{B025F937-C7B1-47D3-B67F-A62EFF666E3E}">
          <x14:id>{22BBAF05-40BB-47E5-ABE2-71C3D4FB3941}</x14:id>
        </ext>
      </extLst>
    </cfRule>
  </conditionalFormatting>
  <conditionalFormatting sqref="L112">
    <cfRule type="dataBar" priority="2056">
      <dataBar>
        <cfvo type="min"/>
        <cfvo type="max"/>
        <color rgb="FF008AEF"/>
      </dataBar>
      <extLst>
        <ext xmlns:x14="http://schemas.microsoft.com/office/spreadsheetml/2009/9/main" uri="{B025F937-C7B1-47D3-B67F-A62EFF666E3E}">
          <x14:id>{D6DC047B-5739-469F-8D30-CC74A1439DD7}</x14:id>
        </ext>
      </extLst>
    </cfRule>
  </conditionalFormatting>
  <conditionalFormatting sqref="L112">
    <cfRule type="dataBar" priority="2057">
      <dataBar>
        <cfvo type="min"/>
        <cfvo type="max"/>
        <color rgb="FFFFB628"/>
      </dataBar>
      <extLst>
        <ext xmlns:x14="http://schemas.microsoft.com/office/spreadsheetml/2009/9/main" uri="{B025F937-C7B1-47D3-B67F-A62EFF666E3E}">
          <x14:id>{98D71DDB-2910-4F9B-A223-00AA80D88F28}</x14:id>
        </ext>
      </extLst>
    </cfRule>
  </conditionalFormatting>
  <conditionalFormatting sqref="L112">
    <cfRule type="dataBar" priority="2058">
      <dataBar>
        <cfvo type="min"/>
        <cfvo type="max"/>
        <color rgb="FFFFB628"/>
      </dataBar>
      <extLst>
        <ext xmlns:x14="http://schemas.microsoft.com/office/spreadsheetml/2009/9/main" uri="{B025F937-C7B1-47D3-B67F-A62EFF666E3E}">
          <x14:id>{028479BE-1559-4E12-821F-801EC3CED120}</x14:id>
        </ext>
      </extLst>
    </cfRule>
  </conditionalFormatting>
  <conditionalFormatting sqref="L113">
    <cfRule type="dataBar" priority="2053">
      <dataBar>
        <cfvo type="min"/>
        <cfvo type="max"/>
        <color rgb="FF008AEF"/>
      </dataBar>
      <extLst>
        <ext xmlns:x14="http://schemas.microsoft.com/office/spreadsheetml/2009/9/main" uri="{B025F937-C7B1-47D3-B67F-A62EFF666E3E}">
          <x14:id>{374B3A7C-4E1D-478D-A9AB-6A88B2E4D18A}</x14:id>
        </ext>
      </extLst>
    </cfRule>
  </conditionalFormatting>
  <conditionalFormatting sqref="L113">
    <cfRule type="dataBar" priority="2054">
      <dataBar>
        <cfvo type="min"/>
        <cfvo type="max"/>
        <color rgb="FFFFB628"/>
      </dataBar>
      <extLst>
        <ext xmlns:x14="http://schemas.microsoft.com/office/spreadsheetml/2009/9/main" uri="{B025F937-C7B1-47D3-B67F-A62EFF666E3E}">
          <x14:id>{3E31414B-4EC1-4AB9-8104-CDD2E084789A}</x14:id>
        </ext>
      </extLst>
    </cfRule>
  </conditionalFormatting>
  <conditionalFormatting sqref="L113">
    <cfRule type="dataBar" priority="2055">
      <dataBar>
        <cfvo type="min"/>
        <cfvo type="max"/>
        <color rgb="FFFFB628"/>
      </dataBar>
      <extLst>
        <ext xmlns:x14="http://schemas.microsoft.com/office/spreadsheetml/2009/9/main" uri="{B025F937-C7B1-47D3-B67F-A62EFF666E3E}">
          <x14:id>{C6C1429F-A928-41B6-AAC9-C52C5AA52A9A}</x14:id>
        </ext>
      </extLst>
    </cfRule>
  </conditionalFormatting>
  <conditionalFormatting sqref="L114">
    <cfRule type="dataBar" priority="2050">
      <dataBar>
        <cfvo type="min"/>
        <cfvo type="max"/>
        <color rgb="FF008AEF"/>
      </dataBar>
      <extLst>
        <ext xmlns:x14="http://schemas.microsoft.com/office/spreadsheetml/2009/9/main" uri="{B025F937-C7B1-47D3-B67F-A62EFF666E3E}">
          <x14:id>{CB8F1A86-1687-4CD5-8085-8A860AD690C6}</x14:id>
        </ext>
      </extLst>
    </cfRule>
  </conditionalFormatting>
  <conditionalFormatting sqref="L114">
    <cfRule type="dataBar" priority="2051">
      <dataBar>
        <cfvo type="min"/>
        <cfvo type="max"/>
        <color rgb="FFFFB628"/>
      </dataBar>
      <extLst>
        <ext xmlns:x14="http://schemas.microsoft.com/office/spreadsheetml/2009/9/main" uri="{B025F937-C7B1-47D3-B67F-A62EFF666E3E}">
          <x14:id>{AA69836E-D3DF-4AFD-B530-654F3AF5C871}</x14:id>
        </ext>
      </extLst>
    </cfRule>
  </conditionalFormatting>
  <conditionalFormatting sqref="L114">
    <cfRule type="dataBar" priority="2052">
      <dataBar>
        <cfvo type="min"/>
        <cfvo type="max"/>
        <color rgb="FFFFB628"/>
      </dataBar>
      <extLst>
        <ext xmlns:x14="http://schemas.microsoft.com/office/spreadsheetml/2009/9/main" uri="{B025F937-C7B1-47D3-B67F-A62EFF666E3E}">
          <x14:id>{B366F6CD-6F59-4515-9D4B-D35DD6244760}</x14:id>
        </ext>
      </extLst>
    </cfRule>
  </conditionalFormatting>
  <conditionalFormatting sqref="L118">
    <cfRule type="dataBar" priority="2047">
      <dataBar>
        <cfvo type="min"/>
        <cfvo type="max"/>
        <color rgb="FF008AEF"/>
      </dataBar>
      <extLst>
        <ext xmlns:x14="http://schemas.microsoft.com/office/spreadsheetml/2009/9/main" uri="{B025F937-C7B1-47D3-B67F-A62EFF666E3E}">
          <x14:id>{589D545F-4CAD-49C4-A71A-0DB5BB15A2DA}</x14:id>
        </ext>
      </extLst>
    </cfRule>
  </conditionalFormatting>
  <conditionalFormatting sqref="L118">
    <cfRule type="dataBar" priority="2048">
      <dataBar>
        <cfvo type="min"/>
        <cfvo type="max"/>
        <color rgb="FFFFB628"/>
      </dataBar>
      <extLst>
        <ext xmlns:x14="http://schemas.microsoft.com/office/spreadsheetml/2009/9/main" uri="{B025F937-C7B1-47D3-B67F-A62EFF666E3E}">
          <x14:id>{F5DEC880-F3DD-40A8-B246-6035D5D95CCF}</x14:id>
        </ext>
      </extLst>
    </cfRule>
  </conditionalFormatting>
  <conditionalFormatting sqref="L118">
    <cfRule type="dataBar" priority="2049">
      <dataBar>
        <cfvo type="min"/>
        <cfvo type="max"/>
        <color rgb="FFFFB628"/>
      </dataBar>
      <extLst>
        <ext xmlns:x14="http://schemas.microsoft.com/office/spreadsheetml/2009/9/main" uri="{B025F937-C7B1-47D3-B67F-A62EFF666E3E}">
          <x14:id>{D792B985-232B-44DB-BD6F-C2F7A2EF70FC}</x14:id>
        </ext>
      </extLst>
    </cfRule>
  </conditionalFormatting>
  <conditionalFormatting sqref="L119">
    <cfRule type="dataBar" priority="2044">
      <dataBar>
        <cfvo type="min"/>
        <cfvo type="max"/>
        <color rgb="FF008AEF"/>
      </dataBar>
      <extLst>
        <ext xmlns:x14="http://schemas.microsoft.com/office/spreadsheetml/2009/9/main" uri="{B025F937-C7B1-47D3-B67F-A62EFF666E3E}">
          <x14:id>{3D001122-B42B-400B-A13E-83D318E4FBA6}</x14:id>
        </ext>
      </extLst>
    </cfRule>
  </conditionalFormatting>
  <conditionalFormatting sqref="L119">
    <cfRule type="dataBar" priority="2045">
      <dataBar>
        <cfvo type="min"/>
        <cfvo type="max"/>
        <color rgb="FFFFB628"/>
      </dataBar>
      <extLst>
        <ext xmlns:x14="http://schemas.microsoft.com/office/spreadsheetml/2009/9/main" uri="{B025F937-C7B1-47D3-B67F-A62EFF666E3E}">
          <x14:id>{058DE2FF-170D-4F0A-931C-10DCDD9DFC58}</x14:id>
        </ext>
      </extLst>
    </cfRule>
  </conditionalFormatting>
  <conditionalFormatting sqref="L119">
    <cfRule type="dataBar" priority="2046">
      <dataBar>
        <cfvo type="min"/>
        <cfvo type="max"/>
        <color rgb="FFFFB628"/>
      </dataBar>
      <extLst>
        <ext xmlns:x14="http://schemas.microsoft.com/office/spreadsheetml/2009/9/main" uri="{B025F937-C7B1-47D3-B67F-A62EFF666E3E}">
          <x14:id>{F7D2933C-0D9F-414A-B916-7893FE32C8B2}</x14:id>
        </ext>
      </extLst>
    </cfRule>
  </conditionalFormatting>
  <conditionalFormatting sqref="L122">
    <cfRule type="dataBar" priority="2041">
      <dataBar>
        <cfvo type="min"/>
        <cfvo type="max"/>
        <color rgb="FF008AEF"/>
      </dataBar>
      <extLst>
        <ext xmlns:x14="http://schemas.microsoft.com/office/spreadsheetml/2009/9/main" uri="{B025F937-C7B1-47D3-B67F-A62EFF666E3E}">
          <x14:id>{3C28F478-1BBC-4B75-AC3B-ECF46FDEC69E}</x14:id>
        </ext>
      </extLst>
    </cfRule>
  </conditionalFormatting>
  <conditionalFormatting sqref="L122">
    <cfRule type="dataBar" priority="2042">
      <dataBar>
        <cfvo type="min"/>
        <cfvo type="max"/>
        <color rgb="FFFFB628"/>
      </dataBar>
      <extLst>
        <ext xmlns:x14="http://schemas.microsoft.com/office/spreadsheetml/2009/9/main" uri="{B025F937-C7B1-47D3-B67F-A62EFF666E3E}">
          <x14:id>{098F2EF1-8BFD-4CB3-905C-0DF192696102}</x14:id>
        </ext>
      </extLst>
    </cfRule>
  </conditionalFormatting>
  <conditionalFormatting sqref="L122">
    <cfRule type="dataBar" priority="2043">
      <dataBar>
        <cfvo type="min"/>
        <cfvo type="max"/>
        <color rgb="FFFFB628"/>
      </dataBar>
      <extLst>
        <ext xmlns:x14="http://schemas.microsoft.com/office/spreadsheetml/2009/9/main" uri="{B025F937-C7B1-47D3-B67F-A62EFF666E3E}">
          <x14:id>{F1153FA4-52B1-4F04-B6D5-5D6A6E538D0B}</x14:id>
        </ext>
      </extLst>
    </cfRule>
  </conditionalFormatting>
  <conditionalFormatting sqref="L130">
    <cfRule type="dataBar" priority="2038">
      <dataBar>
        <cfvo type="min"/>
        <cfvo type="max"/>
        <color rgb="FF008AEF"/>
      </dataBar>
      <extLst>
        <ext xmlns:x14="http://schemas.microsoft.com/office/spreadsheetml/2009/9/main" uri="{B025F937-C7B1-47D3-B67F-A62EFF666E3E}">
          <x14:id>{F5615475-B8D1-42FE-B8E3-1CBE477441DB}</x14:id>
        </ext>
      </extLst>
    </cfRule>
  </conditionalFormatting>
  <conditionalFormatting sqref="L130">
    <cfRule type="dataBar" priority="2039">
      <dataBar>
        <cfvo type="min"/>
        <cfvo type="max"/>
        <color rgb="FFFFB628"/>
      </dataBar>
      <extLst>
        <ext xmlns:x14="http://schemas.microsoft.com/office/spreadsheetml/2009/9/main" uri="{B025F937-C7B1-47D3-B67F-A62EFF666E3E}">
          <x14:id>{0A2A3C4D-6186-469B-AD8B-B58B35F6CB08}</x14:id>
        </ext>
      </extLst>
    </cfRule>
  </conditionalFormatting>
  <conditionalFormatting sqref="L130">
    <cfRule type="dataBar" priority="2040">
      <dataBar>
        <cfvo type="min"/>
        <cfvo type="max"/>
        <color rgb="FFFFB628"/>
      </dataBar>
      <extLst>
        <ext xmlns:x14="http://schemas.microsoft.com/office/spreadsheetml/2009/9/main" uri="{B025F937-C7B1-47D3-B67F-A62EFF666E3E}">
          <x14:id>{AE0F56FE-7621-424C-9038-64C876A78CE9}</x14:id>
        </ext>
      </extLst>
    </cfRule>
  </conditionalFormatting>
  <conditionalFormatting sqref="L134">
    <cfRule type="dataBar" priority="2032">
      <dataBar>
        <cfvo type="min"/>
        <cfvo type="max"/>
        <color rgb="FF008AEF"/>
      </dataBar>
      <extLst>
        <ext xmlns:x14="http://schemas.microsoft.com/office/spreadsheetml/2009/9/main" uri="{B025F937-C7B1-47D3-B67F-A62EFF666E3E}">
          <x14:id>{C4FC847B-3CFD-4229-BB91-5534CD8C54A4}</x14:id>
        </ext>
      </extLst>
    </cfRule>
  </conditionalFormatting>
  <conditionalFormatting sqref="L134">
    <cfRule type="dataBar" priority="2033">
      <dataBar>
        <cfvo type="min"/>
        <cfvo type="max"/>
        <color rgb="FFFFB628"/>
      </dataBar>
      <extLst>
        <ext xmlns:x14="http://schemas.microsoft.com/office/spreadsheetml/2009/9/main" uri="{B025F937-C7B1-47D3-B67F-A62EFF666E3E}">
          <x14:id>{1628DA48-D0F6-4E35-8F56-7B4CD6684F17}</x14:id>
        </ext>
      </extLst>
    </cfRule>
  </conditionalFormatting>
  <conditionalFormatting sqref="L134">
    <cfRule type="dataBar" priority="2034">
      <dataBar>
        <cfvo type="min"/>
        <cfvo type="max"/>
        <color rgb="FFFFB628"/>
      </dataBar>
      <extLst>
        <ext xmlns:x14="http://schemas.microsoft.com/office/spreadsheetml/2009/9/main" uri="{B025F937-C7B1-47D3-B67F-A62EFF666E3E}">
          <x14:id>{B0CD7B53-4929-4634-95CB-42B1D09A2E2B}</x14:id>
        </ext>
      </extLst>
    </cfRule>
  </conditionalFormatting>
  <conditionalFormatting sqref="L135">
    <cfRule type="dataBar" priority="2035">
      <dataBar>
        <cfvo type="min"/>
        <cfvo type="max"/>
        <color rgb="FF008AEF"/>
      </dataBar>
      <extLst>
        <ext xmlns:x14="http://schemas.microsoft.com/office/spreadsheetml/2009/9/main" uri="{B025F937-C7B1-47D3-B67F-A62EFF666E3E}">
          <x14:id>{13C0FDB8-A871-48C1-AC9D-A7827272C703}</x14:id>
        </ext>
      </extLst>
    </cfRule>
  </conditionalFormatting>
  <conditionalFormatting sqref="L135">
    <cfRule type="dataBar" priority="2036">
      <dataBar>
        <cfvo type="min"/>
        <cfvo type="max"/>
        <color rgb="FFFFB628"/>
      </dataBar>
      <extLst>
        <ext xmlns:x14="http://schemas.microsoft.com/office/spreadsheetml/2009/9/main" uri="{B025F937-C7B1-47D3-B67F-A62EFF666E3E}">
          <x14:id>{F4F3BF4C-3863-4B24-88BB-E121EE5743F4}</x14:id>
        </ext>
      </extLst>
    </cfRule>
  </conditionalFormatting>
  <conditionalFormatting sqref="L135">
    <cfRule type="dataBar" priority="2037">
      <dataBar>
        <cfvo type="min"/>
        <cfvo type="max"/>
        <color rgb="FFFFB628"/>
      </dataBar>
      <extLst>
        <ext xmlns:x14="http://schemas.microsoft.com/office/spreadsheetml/2009/9/main" uri="{B025F937-C7B1-47D3-B67F-A62EFF666E3E}">
          <x14:id>{E645F30E-0978-4F0C-8376-C7A0AE4945DC}</x14:id>
        </ext>
      </extLst>
    </cfRule>
  </conditionalFormatting>
  <conditionalFormatting sqref="L197">
    <cfRule type="dataBar" priority="2029">
      <dataBar>
        <cfvo type="min"/>
        <cfvo type="max"/>
        <color rgb="FF008AEF"/>
      </dataBar>
      <extLst>
        <ext xmlns:x14="http://schemas.microsoft.com/office/spreadsheetml/2009/9/main" uri="{B025F937-C7B1-47D3-B67F-A62EFF666E3E}">
          <x14:id>{0FF25A61-275D-4AF5-B9D7-4C3DA0FA4476}</x14:id>
        </ext>
      </extLst>
    </cfRule>
  </conditionalFormatting>
  <conditionalFormatting sqref="L197">
    <cfRule type="dataBar" priority="2030">
      <dataBar>
        <cfvo type="min"/>
        <cfvo type="max"/>
        <color rgb="FFFFB628"/>
      </dataBar>
      <extLst>
        <ext xmlns:x14="http://schemas.microsoft.com/office/spreadsheetml/2009/9/main" uri="{B025F937-C7B1-47D3-B67F-A62EFF666E3E}">
          <x14:id>{A4249415-D0CA-4E32-8076-A5D3EADA4078}</x14:id>
        </ext>
      </extLst>
    </cfRule>
  </conditionalFormatting>
  <conditionalFormatting sqref="L197">
    <cfRule type="dataBar" priority="2031">
      <dataBar>
        <cfvo type="min"/>
        <cfvo type="max"/>
        <color rgb="FFFFB628"/>
      </dataBar>
      <extLst>
        <ext xmlns:x14="http://schemas.microsoft.com/office/spreadsheetml/2009/9/main" uri="{B025F937-C7B1-47D3-B67F-A62EFF666E3E}">
          <x14:id>{1713C566-11D0-4A59-9BCE-45727059E1F4}</x14:id>
        </ext>
      </extLst>
    </cfRule>
  </conditionalFormatting>
  <conditionalFormatting sqref="L203">
    <cfRule type="dataBar" priority="2026">
      <dataBar>
        <cfvo type="min"/>
        <cfvo type="max"/>
        <color rgb="FF008AEF"/>
      </dataBar>
      <extLst>
        <ext xmlns:x14="http://schemas.microsoft.com/office/spreadsheetml/2009/9/main" uri="{B025F937-C7B1-47D3-B67F-A62EFF666E3E}">
          <x14:id>{D3B3DD81-57AB-4121-BA37-EF15F093000B}</x14:id>
        </ext>
      </extLst>
    </cfRule>
  </conditionalFormatting>
  <conditionalFormatting sqref="L203">
    <cfRule type="dataBar" priority="2027">
      <dataBar>
        <cfvo type="min"/>
        <cfvo type="max"/>
        <color rgb="FFFFB628"/>
      </dataBar>
      <extLst>
        <ext xmlns:x14="http://schemas.microsoft.com/office/spreadsheetml/2009/9/main" uri="{B025F937-C7B1-47D3-B67F-A62EFF666E3E}">
          <x14:id>{9B89C48B-7B56-4908-B89A-11F2355B8F0A}</x14:id>
        </ext>
      </extLst>
    </cfRule>
  </conditionalFormatting>
  <conditionalFormatting sqref="L203">
    <cfRule type="dataBar" priority="2028">
      <dataBar>
        <cfvo type="min"/>
        <cfvo type="max"/>
        <color rgb="FFFFB628"/>
      </dataBar>
      <extLst>
        <ext xmlns:x14="http://schemas.microsoft.com/office/spreadsheetml/2009/9/main" uri="{B025F937-C7B1-47D3-B67F-A62EFF666E3E}">
          <x14:id>{D33DB8B2-6A65-47EC-9002-777755ED5A17}</x14:id>
        </ext>
      </extLst>
    </cfRule>
  </conditionalFormatting>
  <conditionalFormatting sqref="L205">
    <cfRule type="dataBar" priority="2023">
      <dataBar>
        <cfvo type="min"/>
        <cfvo type="max"/>
        <color rgb="FF008AEF"/>
      </dataBar>
      <extLst>
        <ext xmlns:x14="http://schemas.microsoft.com/office/spreadsheetml/2009/9/main" uri="{B025F937-C7B1-47D3-B67F-A62EFF666E3E}">
          <x14:id>{C0F1CBFC-090F-48FE-AFE8-FCC6A16AC06F}</x14:id>
        </ext>
      </extLst>
    </cfRule>
  </conditionalFormatting>
  <conditionalFormatting sqref="L205">
    <cfRule type="dataBar" priority="2024">
      <dataBar>
        <cfvo type="min"/>
        <cfvo type="max"/>
        <color rgb="FFFFB628"/>
      </dataBar>
      <extLst>
        <ext xmlns:x14="http://schemas.microsoft.com/office/spreadsheetml/2009/9/main" uri="{B025F937-C7B1-47D3-B67F-A62EFF666E3E}">
          <x14:id>{78312BD9-F258-456F-AC8C-EA1A0ACE1C7E}</x14:id>
        </ext>
      </extLst>
    </cfRule>
  </conditionalFormatting>
  <conditionalFormatting sqref="L205">
    <cfRule type="dataBar" priority="2025">
      <dataBar>
        <cfvo type="min"/>
        <cfvo type="max"/>
        <color rgb="FFFFB628"/>
      </dataBar>
      <extLst>
        <ext xmlns:x14="http://schemas.microsoft.com/office/spreadsheetml/2009/9/main" uri="{B025F937-C7B1-47D3-B67F-A62EFF666E3E}">
          <x14:id>{7123AD2B-BBE5-4C8E-9B01-DE9964108877}</x14:id>
        </ext>
      </extLst>
    </cfRule>
  </conditionalFormatting>
  <conditionalFormatting sqref="L68">
    <cfRule type="dataBar" priority="2020">
      <dataBar>
        <cfvo type="min"/>
        <cfvo type="max"/>
        <color rgb="FF008AEF"/>
      </dataBar>
      <extLst>
        <ext xmlns:x14="http://schemas.microsoft.com/office/spreadsheetml/2009/9/main" uri="{B025F937-C7B1-47D3-B67F-A62EFF666E3E}">
          <x14:id>{5400B403-CA21-4043-8EB7-E4168135A6F3}</x14:id>
        </ext>
      </extLst>
    </cfRule>
  </conditionalFormatting>
  <conditionalFormatting sqref="L68">
    <cfRule type="dataBar" priority="2021">
      <dataBar>
        <cfvo type="min"/>
        <cfvo type="max"/>
        <color rgb="FFFFB628"/>
      </dataBar>
      <extLst>
        <ext xmlns:x14="http://schemas.microsoft.com/office/spreadsheetml/2009/9/main" uri="{B025F937-C7B1-47D3-B67F-A62EFF666E3E}">
          <x14:id>{F7CD3756-46CF-4729-9F4D-0BE182D3388F}</x14:id>
        </ext>
      </extLst>
    </cfRule>
  </conditionalFormatting>
  <conditionalFormatting sqref="L68">
    <cfRule type="dataBar" priority="2022">
      <dataBar>
        <cfvo type="min"/>
        <cfvo type="max"/>
        <color rgb="FFFFB628"/>
      </dataBar>
      <extLst>
        <ext xmlns:x14="http://schemas.microsoft.com/office/spreadsheetml/2009/9/main" uri="{B025F937-C7B1-47D3-B67F-A62EFF666E3E}">
          <x14:id>{11717FD6-01AB-41C8-905C-BE7CFAFACA77}</x14:id>
        </ext>
      </extLst>
    </cfRule>
  </conditionalFormatting>
  <conditionalFormatting sqref="L1">
    <cfRule type="dataBar" priority="2019">
      <dataBar>
        <cfvo type="min"/>
        <cfvo type="max"/>
        <color rgb="FF008AEF"/>
      </dataBar>
      <extLst>
        <ext xmlns:x14="http://schemas.microsoft.com/office/spreadsheetml/2009/9/main" uri="{B025F937-C7B1-47D3-B67F-A62EFF666E3E}">
          <x14:id>{99B8AE28-2463-40C0-8F0A-84B238F7384A}</x14:id>
        </ext>
      </extLst>
    </cfRule>
  </conditionalFormatting>
  <conditionalFormatting sqref="L16">
    <cfRule type="dataBar" priority="2016">
      <dataBar>
        <cfvo type="min"/>
        <cfvo type="max"/>
        <color rgb="FF008AEF"/>
      </dataBar>
      <extLst>
        <ext xmlns:x14="http://schemas.microsoft.com/office/spreadsheetml/2009/9/main" uri="{B025F937-C7B1-47D3-B67F-A62EFF666E3E}">
          <x14:id>{A319D6CC-1AF5-4761-8ED1-2F80B6B0C021}</x14:id>
        </ext>
      </extLst>
    </cfRule>
  </conditionalFormatting>
  <conditionalFormatting sqref="L16">
    <cfRule type="dataBar" priority="2017">
      <dataBar>
        <cfvo type="min"/>
        <cfvo type="max"/>
        <color rgb="FFFFB628"/>
      </dataBar>
      <extLst>
        <ext xmlns:x14="http://schemas.microsoft.com/office/spreadsheetml/2009/9/main" uri="{B025F937-C7B1-47D3-B67F-A62EFF666E3E}">
          <x14:id>{F030A44A-8429-4CD2-BA10-7B2D216C293A}</x14:id>
        </ext>
      </extLst>
    </cfRule>
  </conditionalFormatting>
  <conditionalFormatting sqref="L16">
    <cfRule type="dataBar" priority="2018">
      <dataBar>
        <cfvo type="min"/>
        <cfvo type="max"/>
        <color rgb="FFFFB628"/>
      </dataBar>
      <extLst>
        <ext xmlns:x14="http://schemas.microsoft.com/office/spreadsheetml/2009/9/main" uri="{B025F937-C7B1-47D3-B67F-A62EFF666E3E}">
          <x14:id>{F5342487-6834-4EBB-8242-651B41E69B33}</x14:id>
        </ext>
      </extLst>
    </cfRule>
  </conditionalFormatting>
  <conditionalFormatting sqref="L18">
    <cfRule type="dataBar" priority="2013">
      <dataBar>
        <cfvo type="min"/>
        <cfvo type="max"/>
        <color rgb="FF008AEF"/>
      </dataBar>
      <extLst>
        <ext xmlns:x14="http://schemas.microsoft.com/office/spreadsheetml/2009/9/main" uri="{B025F937-C7B1-47D3-B67F-A62EFF666E3E}">
          <x14:id>{AB078FC2-8709-4C6D-B51A-B6D614896ECB}</x14:id>
        </ext>
      </extLst>
    </cfRule>
  </conditionalFormatting>
  <conditionalFormatting sqref="L18">
    <cfRule type="dataBar" priority="2014">
      <dataBar>
        <cfvo type="min"/>
        <cfvo type="max"/>
        <color rgb="FFFFB628"/>
      </dataBar>
      <extLst>
        <ext xmlns:x14="http://schemas.microsoft.com/office/spreadsheetml/2009/9/main" uri="{B025F937-C7B1-47D3-B67F-A62EFF666E3E}">
          <x14:id>{DFFB5376-CF86-4A8E-9CB7-A7B3263D5A7D}</x14:id>
        </ext>
      </extLst>
    </cfRule>
  </conditionalFormatting>
  <conditionalFormatting sqref="L18">
    <cfRule type="dataBar" priority="2015">
      <dataBar>
        <cfvo type="min"/>
        <cfvo type="max"/>
        <color rgb="FFFFB628"/>
      </dataBar>
      <extLst>
        <ext xmlns:x14="http://schemas.microsoft.com/office/spreadsheetml/2009/9/main" uri="{B025F937-C7B1-47D3-B67F-A62EFF666E3E}">
          <x14:id>{609F615C-C4A8-47B4-8A2E-3993CB6B98DC}</x14:id>
        </ext>
      </extLst>
    </cfRule>
  </conditionalFormatting>
  <conditionalFormatting sqref="L23">
    <cfRule type="dataBar" priority="2010">
      <dataBar>
        <cfvo type="min"/>
        <cfvo type="max"/>
        <color rgb="FF008AEF"/>
      </dataBar>
      <extLst>
        <ext xmlns:x14="http://schemas.microsoft.com/office/spreadsheetml/2009/9/main" uri="{B025F937-C7B1-47D3-B67F-A62EFF666E3E}">
          <x14:id>{134D7E96-3511-44EF-AD12-3E9B571BC18A}</x14:id>
        </ext>
      </extLst>
    </cfRule>
  </conditionalFormatting>
  <conditionalFormatting sqref="L23">
    <cfRule type="dataBar" priority="2011">
      <dataBar>
        <cfvo type="min"/>
        <cfvo type="max"/>
        <color rgb="FFFFB628"/>
      </dataBar>
      <extLst>
        <ext xmlns:x14="http://schemas.microsoft.com/office/spreadsheetml/2009/9/main" uri="{B025F937-C7B1-47D3-B67F-A62EFF666E3E}">
          <x14:id>{1F8FF0D6-BF0F-4652-9FD0-8E2883CDCCF6}</x14:id>
        </ext>
      </extLst>
    </cfRule>
  </conditionalFormatting>
  <conditionalFormatting sqref="L23">
    <cfRule type="dataBar" priority="2012">
      <dataBar>
        <cfvo type="min"/>
        <cfvo type="max"/>
        <color rgb="FFFFB628"/>
      </dataBar>
      <extLst>
        <ext xmlns:x14="http://schemas.microsoft.com/office/spreadsheetml/2009/9/main" uri="{B025F937-C7B1-47D3-B67F-A62EFF666E3E}">
          <x14:id>{385828B6-2368-4EFF-B549-A84054B31D6D}</x14:id>
        </ext>
      </extLst>
    </cfRule>
  </conditionalFormatting>
  <conditionalFormatting sqref="L26">
    <cfRule type="dataBar" priority="2007">
      <dataBar>
        <cfvo type="min"/>
        <cfvo type="max"/>
        <color rgb="FF008AEF"/>
      </dataBar>
      <extLst>
        <ext xmlns:x14="http://schemas.microsoft.com/office/spreadsheetml/2009/9/main" uri="{B025F937-C7B1-47D3-B67F-A62EFF666E3E}">
          <x14:id>{074DAED9-C272-45FA-B1CB-1F4A06A5141C}</x14:id>
        </ext>
      </extLst>
    </cfRule>
  </conditionalFormatting>
  <conditionalFormatting sqref="L26">
    <cfRule type="dataBar" priority="2008">
      <dataBar>
        <cfvo type="min"/>
        <cfvo type="max"/>
        <color rgb="FFFFB628"/>
      </dataBar>
      <extLst>
        <ext xmlns:x14="http://schemas.microsoft.com/office/spreadsheetml/2009/9/main" uri="{B025F937-C7B1-47D3-B67F-A62EFF666E3E}">
          <x14:id>{F4B413C6-E0ED-4DFA-B8DF-248B4CB3BC64}</x14:id>
        </ext>
      </extLst>
    </cfRule>
  </conditionalFormatting>
  <conditionalFormatting sqref="L26">
    <cfRule type="dataBar" priority="2009">
      <dataBar>
        <cfvo type="min"/>
        <cfvo type="max"/>
        <color rgb="FFFFB628"/>
      </dataBar>
      <extLst>
        <ext xmlns:x14="http://schemas.microsoft.com/office/spreadsheetml/2009/9/main" uri="{B025F937-C7B1-47D3-B67F-A62EFF666E3E}">
          <x14:id>{786DF72E-8626-45BF-B102-E1F5FABC897F}</x14:id>
        </ext>
      </extLst>
    </cfRule>
  </conditionalFormatting>
  <conditionalFormatting sqref="L27">
    <cfRule type="dataBar" priority="2004">
      <dataBar>
        <cfvo type="min"/>
        <cfvo type="max"/>
        <color rgb="FF008AEF"/>
      </dataBar>
      <extLst>
        <ext xmlns:x14="http://schemas.microsoft.com/office/spreadsheetml/2009/9/main" uri="{B025F937-C7B1-47D3-B67F-A62EFF666E3E}">
          <x14:id>{571E46AA-C51F-41F4-B8BE-3068D79F5F84}</x14:id>
        </ext>
      </extLst>
    </cfRule>
  </conditionalFormatting>
  <conditionalFormatting sqref="L27">
    <cfRule type="dataBar" priority="2005">
      <dataBar>
        <cfvo type="min"/>
        <cfvo type="max"/>
        <color rgb="FFFFB628"/>
      </dataBar>
      <extLst>
        <ext xmlns:x14="http://schemas.microsoft.com/office/spreadsheetml/2009/9/main" uri="{B025F937-C7B1-47D3-B67F-A62EFF666E3E}">
          <x14:id>{C10992B4-42BC-4B97-A399-D74E05761F0D}</x14:id>
        </ext>
      </extLst>
    </cfRule>
  </conditionalFormatting>
  <conditionalFormatting sqref="L27">
    <cfRule type="dataBar" priority="2006">
      <dataBar>
        <cfvo type="min"/>
        <cfvo type="max"/>
        <color rgb="FFFFB628"/>
      </dataBar>
      <extLst>
        <ext xmlns:x14="http://schemas.microsoft.com/office/spreadsheetml/2009/9/main" uri="{B025F937-C7B1-47D3-B67F-A62EFF666E3E}">
          <x14:id>{DFC37515-F1F1-4CC7-AA87-0E6C2F668FB3}</x14:id>
        </ext>
      </extLst>
    </cfRule>
  </conditionalFormatting>
  <conditionalFormatting sqref="L94">
    <cfRule type="dataBar" priority="2001">
      <dataBar>
        <cfvo type="min"/>
        <cfvo type="max"/>
        <color rgb="FF008AEF"/>
      </dataBar>
      <extLst>
        <ext xmlns:x14="http://schemas.microsoft.com/office/spreadsheetml/2009/9/main" uri="{B025F937-C7B1-47D3-B67F-A62EFF666E3E}">
          <x14:id>{CDD6FAE8-6962-4498-B82C-D554FC5F39F4}</x14:id>
        </ext>
      </extLst>
    </cfRule>
  </conditionalFormatting>
  <conditionalFormatting sqref="L94">
    <cfRule type="dataBar" priority="2002">
      <dataBar>
        <cfvo type="min"/>
        <cfvo type="max"/>
        <color rgb="FFFFB628"/>
      </dataBar>
      <extLst>
        <ext xmlns:x14="http://schemas.microsoft.com/office/spreadsheetml/2009/9/main" uri="{B025F937-C7B1-47D3-B67F-A62EFF666E3E}">
          <x14:id>{2D0A1554-D892-4D0B-A10A-1E6EF9595F7C}</x14:id>
        </ext>
      </extLst>
    </cfRule>
  </conditionalFormatting>
  <conditionalFormatting sqref="L94">
    <cfRule type="dataBar" priority="2003">
      <dataBar>
        <cfvo type="min"/>
        <cfvo type="max"/>
        <color rgb="FFFFB628"/>
      </dataBar>
      <extLst>
        <ext xmlns:x14="http://schemas.microsoft.com/office/spreadsheetml/2009/9/main" uri="{B025F937-C7B1-47D3-B67F-A62EFF666E3E}">
          <x14:id>{14B2267E-82D1-4D99-97F9-5B859AEACD5C}</x14:id>
        </ext>
      </extLst>
    </cfRule>
  </conditionalFormatting>
  <conditionalFormatting sqref="L95">
    <cfRule type="dataBar" priority="1998">
      <dataBar>
        <cfvo type="min"/>
        <cfvo type="max"/>
        <color rgb="FF008AEF"/>
      </dataBar>
      <extLst>
        <ext xmlns:x14="http://schemas.microsoft.com/office/spreadsheetml/2009/9/main" uri="{B025F937-C7B1-47D3-B67F-A62EFF666E3E}">
          <x14:id>{72E78166-6333-4B6C-84AB-00CB5E4A2A1E}</x14:id>
        </ext>
      </extLst>
    </cfRule>
  </conditionalFormatting>
  <conditionalFormatting sqref="L95">
    <cfRule type="dataBar" priority="1999">
      <dataBar>
        <cfvo type="min"/>
        <cfvo type="max"/>
        <color rgb="FFFFB628"/>
      </dataBar>
      <extLst>
        <ext xmlns:x14="http://schemas.microsoft.com/office/spreadsheetml/2009/9/main" uri="{B025F937-C7B1-47D3-B67F-A62EFF666E3E}">
          <x14:id>{11013838-DB16-4C10-81A4-EEB097C5094C}</x14:id>
        </ext>
      </extLst>
    </cfRule>
  </conditionalFormatting>
  <conditionalFormatting sqref="L95">
    <cfRule type="dataBar" priority="2000">
      <dataBar>
        <cfvo type="min"/>
        <cfvo type="max"/>
        <color rgb="FFFFB628"/>
      </dataBar>
      <extLst>
        <ext xmlns:x14="http://schemas.microsoft.com/office/spreadsheetml/2009/9/main" uri="{B025F937-C7B1-47D3-B67F-A62EFF666E3E}">
          <x14:id>{6975BB68-BBBF-42C9-8831-0635EC60AEBD}</x14:id>
        </ext>
      </extLst>
    </cfRule>
  </conditionalFormatting>
  <conditionalFormatting sqref="L99">
    <cfRule type="dataBar" priority="1995">
      <dataBar>
        <cfvo type="min"/>
        <cfvo type="max"/>
        <color rgb="FF008AEF"/>
      </dataBar>
      <extLst>
        <ext xmlns:x14="http://schemas.microsoft.com/office/spreadsheetml/2009/9/main" uri="{B025F937-C7B1-47D3-B67F-A62EFF666E3E}">
          <x14:id>{F05022B4-0A23-44B6-9BE1-ABB9F5AD09E7}</x14:id>
        </ext>
      </extLst>
    </cfRule>
  </conditionalFormatting>
  <conditionalFormatting sqref="L99">
    <cfRule type="dataBar" priority="1996">
      <dataBar>
        <cfvo type="min"/>
        <cfvo type="max"/>
        <color rgb="FFFFB628"/>
      </dataBar>
      <extLst>
        <ext xmlns:x14="http://schemas.microsoft.com/office/spreadsheetml/2009/9/main" uri="{B025F937-C7B1-47D3-B67F-A62EFF666E3E}">
          <x14:id>{712B731E-3BDB-4C84-8F5B-8C2C791963D5}</x14:id>
        </ext>
      </extLst>
    </cfRule>
  </conditionalFormatting>
  <conditionalFormatting sqref="L99">
    <cfRule type="dataBar" priority="1997">
      <dataBar>
        <cfvo type="min"/>
        <cfvo type="max"/>
        <color rgb="FFFFB628"/>
      </dataBar>
      <extLst>
        <ext xmlns:x14="http://schemas.microsoft.com/office/spreadsheetml/2009/9/main" uri="{B025F937-C7B1-47D3-B67F-A62EFF666E3E}">
          <x14:id>{A87C34B5-093F-4B12-9DFA-A3F1AAB9A94B}</x14:id>
        </ext>
      </extLst>
    </cfRule>
  </conditionalFormatting>
  <conditionalFormatting sqref="L100">
    <cfRule type="dataBar" priority="1992">
      <dataBar>
        <cfvo type="min"/>
        <cfvo type="max"/>
        <color rgb="FF008AEF"/>
      </dataBar>
      <extLst>
        <ext xmlns:x14="http://schemas.microsoft.com/office/spreadsheetml/2009/9/main" uri="{B025F937-C7B1-47D3-B67F-A62EFF666E3E}">
          <x14:id>{10D9648A-18F6-4584-B522-718148957FB9}</x14:id>
        </ext>
      </extLst>
    </cfRule>
  </conditionalFormatting>
  <conditionalFormatting sqref="L100">
    <cfRule type="dataBar" priority="1993">
      <dataBar>
        <cfvo type="min"/>
        <cfvo type="max"/>
        <color rgb="FFFFB628"/>
      </dataBar>
      <extLst>
        <ext xmlns:x14="http://schemas.microsoft.com/office/spreadsheetml/2009/9/main" uri="{B025F937-C7B1-47D3-B67F-A62EFF666E3E}">
          <x14:id>{6C7AA8B5-F741-48AE-9283-3762DB46D331}</x14:id>
        </ext>
      </extLst>
    </cfRule>
  </conditionalFormatting>
  <conditionalFormatting sqref="L100">
    <cfRule type="dataBar" priority="1994">
      <dataBar>
        <cfvo type="min"/>
        <cfvo type="max"/>
        <color rgb="FFFFB628"/>
      </dataBar>
      <extLst>
        <ext xmlns:x14="http://schemas.microsoft.com/office/spreadsheetml/2009/9/main" uri="{B025F937-C7B1-47D3-B67F-A62EFF666E3E}">
          <x14:id>{43B99E55-C207-4313-8189-FCCE903705C9}</x14:id>
        </ext>
      </extLst>
    </cfRule>
  </conditionalFormatting>
  <conditionalFormatting sqref="L101">
    <cfRule type="dataBar" priority="1989">
      <dataBar>
        <cfvo type="min"/>
        <cfvo type="max"/>
        <color rgb="FF008AEF"/>
      </dataBar>
      <extLst>
        <ext xmlns:x14="http://schemas.microsoft.com/office/spreadsheetml/2009/9/main" uri="{B025F937-C7B1-47D3-B67F-A62EFF666E3E}">
          <x14:id>{4725B479-69FB-4B0E-A550-D5E40C21AE04}</x14:id>
        </ext>
      </extLst>
    </cfRule>
  </conditionalFormatting>
  <conditionalFormatting sqref="L101">
    <cfRule type="dataBar" priority="1990">
      <dataBar>
        <cfvo type="min"/>
        <cfvo type="max"/>
        <color rgb="FFFFB628"/>
      </dataBar>
      <extLst>
        <ext xmlns:x14="http://schemas.microsoft.com/office/spreadsheetml/2009/9/main" uri="{B025F937-C7B1-47D3-B67F-A62EFF666E3E}">
          <x14:id>{8AD681EA-D9AC-4E9E-B5DE-8B213C23E9B6}</x14:id>
        </ext>
      </extLst>
    </cfRule>
  </conditionalFormatting>
  <conditionalFormatting sqref="L101">
    <cfRule type="dataBar" priority="1991">
      <dataBar>
        <cfvo type="min"/>
        <cfvo type="max"/>
        <color rgb="FFFFB628"/>
      </dataBar>
      <extLst>
        <ext xmlns:x14="http://schemas.microsoft.com/office/spreadsheetml/2009/9/main" uri="{B025F937-C7B1-47D3-B67F-A62EFF666E3E}">
          <x14:id>{88BB5322-5716-42CB-A0C7-31C087DCAF45}</x14:id>
        </ext>
      </extLst>
    </cfRule>
  </conditionalFormatting>
  <conditionalFormatting sqref="L160">
    <cfRule type="dataBar" priority="1986">
      <dataBar>
        <cfvo type="min"/>
        <cfvo type="max"/>
        <color rgb="FF008AEF"/>
      </dataBar>
      <extLst>
        <ext xmlns:x14="http://schemas.microsoft.com/office/spreadsheetml/2009/9/main" uri="{B025F937-C7B1-47D3-B67F-A62EFF666E3E}">
          <x14:id>{2DACA396-4104-4D1F-A39F-09EB27044A4F}</x14:id>
        </ext>
      </extLst>
    </cfRule>
  </conditionalFormatting>
  <conditionalFormatting sqref="L160">
    <cfRule type="dataBar" priority="1987">
      <dataBar>
        <cfvo type="min"/>
        <cfvo type="max"/>
        <color rgb="FFFFB628"/>
      </dataBar>
      <extLst>
        <ext xmlns:x14="http://schemas.microsoft.com/office/spreadsheetml/2009/9/main" uri="{B025F937-C7B1-47D3-B67F-A62EFF666E3E}">
          <x14:id>{863DC59D-E91D-4C58-B8F7-9A2BC8A16A1D}</x14:id>
        </ext>
      </extLst>
    </cfRule>
  </conditionalFormatting>
  <conditionalFormatting sqref="L160">
    <cfRule type="dataBar" priority="1988">
      <dataBar>
        <cfvo type="min"/>
        <cfvo type="max"/>
        <color rgb="FFFFB628"/>
      </dataBar>
      <extLst>
        <ext xmlns:x14="http://schemas.microsoft.com/office/spreadsheetml/2009/9/main" uri="{B025F937-C7B1-47D3-B67F-A62EFF666E3E}">
          <x14:id>{F0E7A8D3-3D69-4C19-A81D-88303530013C}</x14:id>
        </ext>
      </extLst>
    </cfRule>
  </conditionalFormatting>
  <conditionalFormatting sqref="L178">
    <cfRule type="dataBar" priority="1983">
      <dataBar>
        <cfvo type="min"/>
        <cfvo type="max"/>
        <color rgb="FF008AEF"/>
      </dataBar>
      <extLst>
        <ext xmlns:x14="http://schemas.microsoft.com/office/spreadsheetml/2009/9/main" uri="{B025F937-C7B1-47D3-B67F-A62EFF666E3E}">
          <x14:id>{EB82699F-3AAB-4D29-9788-50DE4F9BEDBC}</x14:id>
        </ext>
      </extLst>
    </cfRule>
  </conditionalFormatting>
  <conditionalFormatting sqref="L178">
    <cfRule type="dataBar" priority="1984">
      <dataBar>
        <cfvo type="min"/>
        <cfvo type="max"/>
        <color rgb="FFFFB628"/>
      </dataBar>
      <extLst>
        <ext xmlns:x14="http://schemas.microsoft.com/office/spreadsheetml/2009/9/main" uri="{B025F937-C7B1-47D3-B67F-A62EFF666E3E}">
          <x14:id>{2AF2EE9C-5A01-4C6E-A282-063E0411ACD4}</x14:id>
        </ext>
      </extLst>
    </cfRule>
  </conditionalFormatting>
  <conditionalFormatting sqref="L178">
    <cfRule type="dataBar" priority="1985">
      <dataBar>
        <cfvo type="min"/>
        <cfvo type="max"/>
        <color rgb="FFFFB628"/>
      </dataBar>
      <extLst>
        <ext xmlns:x14="http://schemas.microsoft.com/office/spreadsheetml/2009/9/main" uri="{B025F937-C7B1-47D3-B67F-A62EFF666E3E}">
          <x14:id>{12962ADE-D543-4733-AC99-8A22040C8B55}</x14:id>
        </ext>
      </extLst>
    </cfRule>
  </conditionalFormatting>
  <conditionalFormatting sqref="L187">
    <cfRule type="dataBar" priority="1980">
      <dataBar>
        <cfvo type="min"/>
        <cfvo type="max"/>
        <color rgb="FF008AEF"/>
      </dataBar>
      <extLst>
        <ext xmlns:x14="http://schemas.microsoft.com/office/spreadsheetml/2009/9/main" uri="{B025F937-C7B1-47D3-B67F-A62EFF666E3E}">
          <x14:id>{8D64312B-DF0A-46A3-9A99-F1BA7BF1CE63}</x14:id>
        </ext>
      </extLst>
    </cfRule>
  </conditionalFormatting>
  <conditionalFormatting sqref="L187">
    <cfRule type="dataBar" priority="1981">
      <dataBar>
        <cfvo type="min"/>
        <cfvo type="max"/>
        <color rgb="FFFFB628"/>
      </dataBar>
      <extLst>
        <ext xmlns:x14="http://schemas.microsoft.com/office/spreadsheetml/2009/9/main" uri="{B025F937-C7B1-47D3-B67F-A62EFF666E3E}">
          <x14:id>{79A51855-DF6A-414F-98C3-DD2426378D82}</x14:id>
        </ext>
      </extLst>
    </cfRule>
  </conditionalFormatting>
  <conditionalFormatting sqref="L187">
    <cfRule type="dataBar" priority="1982">
      <dataBar>
        <cfvo type="min"/>
        <cfvo type="max"/>
        <color rgb="FFFFB628"/>
      </dataBar>
      <extLst>
        <ext xmlns:x14="http://schemas.microsoft.com/office/spreadsheetml/2009/9/main" uri="{B025F937-C7B1-47D3-B67F-A62EFF666E3E}">
          <x14:id>{038EE31B-190D-4178-BC7B-EA6D588FEFE7}</x14:id>
        </ext>
      </extLst>
    </cfRule>
  </conditionalFormatting>
  <conditionalFormatting sqref="L11">
    <cfRule type="dataBar" priority="1974">
      <dataBar>
        <cfvo type="min"/>
        <cfvo type="max"/>
        <color rgb="FF008AEF"/>
      </dataBar>
      <extLst>
        <ext xmlns:x14="http://schemas.microsoft.com/office/spreadsheetml/2009/9/main" uri="{B025F937-C7B1-47D3-B67F-A62EFF666E3E}">
          <x14:id>{73BE7B26-3065-4EB8-BE92-EF1303444F03}</x14:id>
        </ext>
      </extLst>
    </cfRule>
  </conditionalFormatting>
  <conditionalFormatting sqref="L11">
    <cfRule type="dataBar" priority="1975">
      <dataBar>
        <cfvo type="min"/>
        <cfvo type="max"/>
        <color rgb="FFFFB628"/>
      </dataBar>
      <extLst>
        <ext xmlns:x14="http://schemas.microsoft.com/office/spreadsheetml/2009/9/main" uri="{B025F937-C7B1-47D3-B67F-A62EFF666E3E}">
          <x14:id>{686E4ABB-EBF1-43D1-AA28-7F7945828540}</x14:id>
        </ext>
      </extLst>
    </cfRule>
  </conditionalFormatting>
  <conditionalFormatting sqref="L11">
    <cfRule type="dataBar" priority="1976">
      <dataBar>
        <cfvo type="min"/>
        <cfvo type="max"/>
        <color rgb="FFFFB628"/>
      </dataBar>
      <extLst>
        <ext xmlns:x14="http://schemas.microsoft.com/office/spreadsheetml/2009/9/main" uri="{B025F937-C7B1-47D3-B67F-A62EFF666E3E}">
          <x14:id>{34D47BA5-2862-4C9D-B02F-2EAFE1ADA6E3}</x14:id>
        </ext>
      </extLst>
    </cfRule>
  </conditionalFormatting>
  <conditionalFormatting sqref="L200">
    <cfRule type="dataBar" priority="1971">
      <dataBar>
        <cfvo type="min"/>
        <cfvo type="max"/>
        <color rgb="FF008AEF"/>
      </dataBar>
      <extLst>
        <ext xmlns:x14="http://schemas.microsoft.com/office/spreadsheetml/2009/9/main" uri="{B025F937-C7B1-47D3-B67F-A62EFF666E3E}">
          <x14:id>{449349B5-02F3-449F-87F0-453944623C8A}</x14:id>
        </ext>
      </extLst>
    </cfRule>
  </conditionalFormatting>
  <conditionalFormatting sqref="L200">
    <cfRule type="dataBar" priority="1972">
      <dataBar>
        <cfvo type="min"/>
        <cfvo type="max"/>
        <color rgb="FFFFB628"/>
      </dataBar>
      <extLst>
        <ext xmlns:x14="http://schemas.microsoft.com/office/spreadsheetml/2009/9/main" uri="{B025F937-C7B1-47D3-B67F-A62EFF666E3E}">
          <x14:id>{75982A53-6281-43BD-89AA-75E53AD29D5A}</x14:id>
        </ext>
      </extLst>
    </cfRule>
  </conditionalFormatting>
  <conditionalFormatting sqref="L200">
    <cfRule type="dataBar" priority="1973">
      <dataBar>
        <cfvo type="min"/>
        <cfvo type="max"/>
        <color rgb="FFFFB628"/>
      </dataBar>
      <extLst>
        <ext xmlns:x14="http://schemas.microsoft.com/office/spreadsheetml/2009/9/main" uri="{B025F937-C7B1-47D3-B67F-A62EFF666E3E}">
          <x14:id>{062E6DEF-901A-4AC1-83D7-FC034E75DCA1}</x14:id>
        </ext>
      </extLst>
    </cfRule>
  </conditionalFormatting>
  <conditionalFormatting sqref="L21">
    <cfRule type="dataBar" priority="1968">
      <dataBar>
        <cfvo type="min"/>
        <cfvo type="max"/>
        <color rgb="FF008AEF"/>
      </dataBar>
      <extLst>
        <ext xmlns:x14="http://schemas.microsoft.com/office/spreadsheetml/2009/9/main" uri="{B025F937-C7B1-47D3-B67F-A62EFF666E3E}">
          <x14:id>{A043BD66-59BE-4BD4-AA7F-FC4D8C4F57A3}</x14:id>
        </ext>
      </extLst>
    </cfRule>
  </conditionalFormatting>
  <conditionalFormatting sqref="L21">
    <cfRule type="dataBar" priority="1969">
      <dataBar>
        <cfvo type="min"/>
        <cfvo type="max"/>
        <color rgb="FFFFB628"/>
      </dataBar>
      <extLst>
        <ext xmlns:x14="http://schemas.microsoft.com/office/spreadsheetml/2009/9/main" uri="{B025F937-C7B1-47D3-B67F-A62EFF666E3E}">
          <x14:id>{C1EE2227-5023-4533-9B2C-86B06FB0DA44}</x14:id>
        </ext>
      </extLst>
    </cfRule>
  </conditionalFormatting>
  <conditionalFormatting sqref="L21">
    <cfRule type="dataBar" priority="1970">
      <dataBar>
        <cfvo type="min"/>
        <cfvo type="max"/>
        <color rgb="FFFFB628"/>
      </dataBar>
      <extLst>
        <ext xmlns:x14="http://schemas.microsoft.com/office/spreadsheetml/2009/9/main" uri="{B025F937-C7B1-47D3-B67F-A62EFF666E3E}">
          <x14:id>{245FC30B-D12A-4066-8587-432637A702EC}</x14:id>
        </ext>
      </extLst>
    </cfRule>
  </conditionalFormatting>
  <conditionalFormatting sqref="S10">
    <cfRule type="dataBar" priority="1965">
      <dataBar>
        <cfvo type="min"/>
        <cfvo type="max"/>
        <color rgb="FF008AEF"/>
      </dataBar>
      <extLst>
        <ext xmlns:x14="http://schemas.microsoft.com/office/spreadsheetml/2009/9/main" uri="{B025F937-C7B1-47D3-B67F-A62EFF666E3E}">
          <x14:id>{696EB0B3-41BF-4380-9C12-F0CB6BFC0577}</x14:id>
        </ext>
      </extLst>
    </cfRule>
  </conditionalFormatting>
  <conditionalFormatting sqref="S10">
    <cfRule type="dataBar" priority="1966">
      <dataBar>
        <cfvo type="min"/>
        <cfvo type="max"/>
        <color rgb="FFFFB628"/>
      </dataBar>
      <extLst>
        <ext xmlns:x14="http://schemas.microsoft.com/office/spreadsheetml/2009/9/main" uri="{B025F937-C7B1-47D3-B67F-A62EFF666E3E}">
          <x14:id>{C2E12EF2-CEFB-419C-B50F-1513EFD202D3}</x14:id>
        </ext>
      </extLst>
    </cfRule>
  </conditionalFormatting>
  <conditionalFormatting sqref="S10">
    <cfRule type="dataBar" priority="1967">
      <dataBar>
        <cfvo type="min"/>
        <cfvo type="max"/>
        <color rgb="FFFFB628"/>
      </dataBar>
      <extLst>
        <ext xmlns:x14="http://schemas.microsoft.com/office/spreadsheetml/2009/9/main" uri="{B025F937-C7B1-47D3-B67F-A62EFF666E3E}">
          <x14:id>{351DDF6E-8DC1-4836-9A41-EB4BBC6C4912}</x14:id>
        </ext>
      </extLst>
    </cfRule>
  </conditionalFormatting>
  <conditionalFormatting sqref="S204">
    <cfRule type="dataBar" priority="1959">
      <dataBar>
        <cfvo type="min"/>
        <cfvo type="max"/>
        <color rgb="FF008AEF"/>
      </dataBar>
      <extLst>
        <ext xmlns:x14="http://schemas.microsoft.com/office/spreadsheetml/2009/9/main" uri="{B025F937-C7B1-47D3-B67F-A62EFF666E3E}">
          <x14:id>{D3A031DC-7098-4482-B1C1-F1ACC2AAB1CB}</x14:id>
        </ext>
      </extLst>
    </cfRule>
  </conditionalFormatting>
  <conditionalFormatting sqref="S204">
    <cfRule type="dataBar" priority="1960">
      <dataBar>
        <cfvo type="min"/>
        <cfvo type="max"/>
        <color rgb="FFFFB628"/>
      </dataBar>
      <extLst>
        <ext xmlns:x14="http://schemas.microsoft.com/office/spreadsheetml/2009/9/main" uri="{B025F937-C7B1-47D3-B67F-A62EFF666E3E}">
          <x14:id>{2F8F3BA5-3C72-4038-A8C6-1E00AE3183CF}</x14:id>
        </ext>
      </extLst>
    </cfRule>
  </conditionalFormatting>
  <conditionalFormatting sqref="S204">
    <cfRule type="dataBar" priority="1961">
      <dataBar>
        <cfvo type="min"/>
        <cfvo type="max"/>
        <color rgb="FFFFB628"/>
      </dataBar>
      <extLst>
        <ext xmlns:x14="http://schemas.microsoft.com/office/spreadsheetml/2009/9/main" uri="{B025F937-C7B1-47D3-B67F-A62EFF666E3E}">
          <x14:id>{9D24F82E-A698-4EC9-9889-3F87273FD54D}</x14:id>
        </ext>
      </extLst>
    </cfRule>
  </conditionalFormatting>
  <conditionalFormatting sqref="M199">
    <cfRule type="dataBar" priority="1914">
      <dataBar>
        <cfvo type="min"/>
        <cfvo type="max"/>
        <color rgb="FF008AEF"/>
      </dataBar>
      <extLst>
        <ext xmlns:x14="http://schemas.microsoft.com/office/spreadsheetml/2009/9/main" uri="{B025F937-C7B1-47D3-B67F-A62EFF666E3E}">
          <x14:id>{927407C6-B593-4E62-9314-AA1334C76338}</x14:id>
        </ext>
      </extLst>
    </cfRule>
  </conditionalFormatting>
  <conditionalFormatting sqref="M199">
    <cfRule type="dataBar" priority="1915">
      <dataBar>
        <cfvo type="min"/>
        <cfvo type="max"/>
        <color rgb="FFFFB628"/>
      </dataBar>
      <extLst>
        <ext xmlns:x14="http://schemas.microsoft.com/office/spreadsheetml/2009/9/main" uri="{B025F937-C7B1-47D3-B67F-A62EFF666E3E}">
          <x14:id>{69E1181C-30BC-4801-99CD-07D4B087A94E}</x14:id>
        </ext>
      </extLst>
    </cfRule>
  </conditionalFormatting>
  <conditionalFormatting sqref="M199">
    <cfRule type="dataBar" priority="1916">
      <dataBar>
        <cfvo type="min"/>
        <cfvo type="max"/>
        <color rgb="FFFFB628"/>
      </dataBar>
      <extLst>
        <ext xmlns:x14="http://schemas.microsoft.com/office/spreadsheetml/2009/9/main" uri="{B025F937-C7B1-47D3-B67F-A62EFF666E3E}">
          <x14:id>{D1CFB346-074B-4FB6-93A8-BE8553678A3F}</x14:id>
        </ext>
      </extLst>
    </cfRule>
  </conditionalFormatting>
  <conditionalFormatting sqref="M74">
    <cfRule type="dataBar" priority="1923">
      <dataBar>
        <cfvo type="min"/>
        <cfvo type="max"/>
        <color rgb="FF008AEF"/>
      </dataBar>
      <extLst>
        <ext xmlns:x14="http://schemas.microsoft.com/office/spreadsheetml/2009/9/main" uri="{B025F937-C7B1-47D3-B67F-A62EFF666E3E}">
          <x14:id>{C30C41D5-3553-4547-83DB-DE966EC1F52E}</x14:id>
        </ext>
      </extLst>
    </cfRule>
  </conditionalFormatting>
  <conditionalFormatting sqref="M74">
    <cfRule type="dataBar" priority="1924">
      <dataBar>
        <cfvo type="min"/>
        <cfvo type="max"/>
        <color rgb="FFFFB628"/>
      </dataBar>
      <extLst>
        <ext xmlns:x14="http://schemas.microsoft.com/office/spreadsheetml/2009/9/main" uri="{B025F937-C7B1-47D3-B67F-A62EFF666E3E}">
          <x14:id>{59FDD75A-4F9C-480A-BE6A-25247CDA1B18}</x14:id>
        </ext>
      </extLst>
    </cfRule>
  </conditionalFormatting>
  <conditionalFormatting sqref="M74">
    <cfRule type="dataBar" priority="1925">
      <dataBar>
        <cfvo type="min"/>
        <cfvo type="max"/>
        <color rgb="FFFFB628"/>
      </dataBar>
      <extLst>
        <ext xmlns:x14="http://schemas.microsoft.com/office/spreadsheetml/2009/9/main" uri="{B025F937-C7B1-47D3-B67F-A62EFF666E3E}">
          <x14:id>{86840D04-C460-49EE-AE98-29BE31F6318B}</x14:id>
        </ext>
      </extLst>
    </cfRule>
  </conditionalFormatting>
  <conditionalFormatting sqref="M78">
    <cfRule type="dataBar" priority="1926">
      <dataBar>
        <cfvo type="min"/>
        <cfvo type="max"/>
        <color rgb="FF008AEF"/>
      </dataBar>
      <extLst>
        <ext xmlns:x14="http://schemas.microsoft.com/office/spreadsheetml/2009/9/main" uri="{B025F937-C7B1-47D3-B67F-A62EFF666E3E}">
          <x14:id>{393A6471-9794-4E94-8602-B6CCA04F6642}</x14:id>
        </ext>
      </extLst>
    </cfRule>
  </conditionalFormatting>
  <conditionalFormatting sqref="M78">
    <cfRule type="dataBar" priority="1927">
      <dataBar>
        <cfvo type="min"/>
        <cfvo type="max"/>
        <color rgb="FFFFB628"/>
      </dataBar>
      <extLst>
        <ext xmlns:x14="http://schemas.microsoft.com/office/spreadsheetml/2009/9/main" uri="{B025F937-C7B1-47D3-B67F-A62EFF666E3E}">
          <x14:id>{8F92CF17-9C8F-47F4-9AD7-D2E539C26BE3}</x14:id>
        </ext>
      </extLst>
    </cfRule>
  </conditionalFormatting>
  <conditionalFormatting sqref="M78">
    <cfRule type="dataBar" priority="1928">
      <dataBar>
        <cfvo type="min"/>
        <cfvo type="max"/>
        <color rgb="FFFFB628"/>
      </dataBar>
      <extLst>
        <ext xmlns:x14="http://schemas.microsoft.com/office/spreadsheetml/2009/9/main" uri="{B025F937-C7B1-47D3-B67F-A62EFF666E3E}">
          <x14:id>{5A842BE0-DEE2-4BD1-A87A-4656C98C87AE}</x14:id>
        </ext>
      </extLst>
    </cfRule>
  </conditionalFormatting>
  <conditionalFormatting sqref="M86 M89">
    <cfRule type="dataBar" priority="1929">
      <dataBar>
        <cfvo type="min"/>
        <cfvo type="max"/>
        <color rgb="FF008AEF"/>
      </dataBar>
      <extLst>
        <ext xmlns:x14="http://schemas.microsoft.com/office/spreadsheetml/2009/9/main" uri="{B025F937-C7B1-47D3-B67F-A62EFF666E3E}">
          <x14:id>{794E1380-6162-4140-B0DF-D22EC9EF4001}</x14:id>
        </ext>
      </extLst>
    </cfRule>
  </conditionalFormatting>
  <conditionalFormatting sqref="M86 M89">
    <cfRule type="dataBar" priority="1930">
      <dataBar>
        <cfvo type="min"/>
        <cfvo type="max"/>
        <color rgb="FFFFB628"/>
      </dataBar>
      <extLst>
        <ext xmlns:x14="http://schemas.microsoft.com/office/spreadsheetml/2009/9/main" uri="{B025F937-C7B1-47D3-B67F-A62EFF666E3E}">
          <x14:id>{171780B2-3FE0-41C8-87AA-406EEE9F857E}</x14:id>
        </ext>
      </extLst>
    </cfRule>
  </conditionalFormatting>
  <conditionalFormatting sqref="M86 M89">
    <cfRule type="dataBar" priority="1931">
      <dataBar>
        <cfvo type="min"/>
        <cfvo type="max"/>
        <color rgb="FFFFB628"/>
      </dataBar>
      <extLst>
        <ext xmlns:x14="http://schemas.microsoft.com/office/spreadsheetml/2009/9/main" uri="{B025F937-C7B1-47D3-B67F-A62EFF666E3E}">
          <x14:id>{A20DE50C-322B-44DD-AA82-5E6EF723583D}</x14:id>
        </ext>
      </extLst>
    </cfRule>
  </conditionalFormatting>
  <conditionalFormatting sqref="M121">
    <cfRule type="dataBar" priority="1935">
      <dataBar>
        <cfvo type="min"/>
        <cfvo type="max"/>
        <color rgb="FF008AEF"/>
      </dataBar>
      <extLst>
        <ext xmlns:x14="http://schemas.microsoft.com/office/spreadsheetml/2009/9/main" uri="{B025F937-C7B1-47D3-B67F-A62EFF666E3E}">
          <x14:id>{4E11588F-C474-48FC-B434-44139EF72A96}</x14:id>
        </ext>
      </extLst>
    </cfRule>
  </conditionalFormatting>
  <conditionalFormatting sqref="M121">
    <cfRule type="dataBar" priority="1936">
      <dataBar>
        <cfvo type="min"/>
        <cfvo type="max"/>
        <color rgb="FFFFB628"/>
      </dataBar>
      <extLst>
        <ext xmlns:x14="http://schemas.microsoft.com/office/spreadsheetml/2009/9/main" uri="{B025F937-C7B1-47D3-B67F-A62EFF666E3E}">
          <x14:id>{0719E7CC-2072-4F96-AC17-BBB9FF9E10A8}</x14:id>
        </ext>
      </extLst>
    </cfRule>
  </conditionalFormatting>
  <conditionalFormatting sqref="M121">
    <cfRule type="dataBar" priority="1937">
      <dataBar>
        <cfvo type="min"/>
        <cfvo type="max"/>
        <color rgb="FFFFB628"/>
      </dataBar>
      <extLst>
        <ext xmlns:x14="http://schemas.microsoft.com/office/spreadsheetml/2009/9/main" uri="{B025F937-C7B1-47D3-B67F-A62EFF666E3E}">
          <x14:id>{B6BDCBB9-207C-4850-A616-5B2EAF47FA79}</x14:id>
        </ext>
      </extLst>
    </cfRule>
  </conditionalFormatting>
  <conditionalFormatting sqref="M136:M137">
    <cfRule type="dataBar" priority="1941">
      <dataBar>
        <cfvo type="min"/>
        <cfvo type="max"/>
        <color rgb="FF008AEF"/>
      </dataBar>
      <extLst>
        <ext xmlns:x14="http://schemas.microsoft.com/office/spreadsheetml/2009/9/main" uri="{B025F937-C7B1-47D3-B67F-A62EFF666E3E}">
          <x14:id>{00B744C7-935A-410A-839D-1DA786A4FE94}</x14:id>
        </ext>
      </extLst>
    </cfRule>
  </conditionalFormatting>
  <conditionalFormatting sqref="M136:M137">
    <cfRule type="dataBar" priority="1942">
      <dataBar>
        <cfvo type="min"/>
        <cfvo type="max"/>
        <color rgb="FFFFB628"/>
      </dataBar>
      <extLst>
        <ext xmlns:x14="http://schemas.microsoft.com/office/spreadsheetml/2009/9/main" uri="{B025F937-C7B1-47D3-B67F-A62EFF666E3E}">
          <x14:id>{D7A730A3-678D-4A63-8532-A92CAD72669F}</x14:id>
        </ext>
      </extLst>
    </cfRule>
  </conditionalFormatting>
  <conditionalFormatting sqref="M136:M137">
    <cfRule type="dataBar" priority="1943">
      <dataBar>
        <cfvo type="min"/>
        <cfvo type="max"/>
        <color rgb="FFFFB628"/>
      </dataBar>
      <extLst>
        <ext xmlns:x14="http://schemas.microsoft.com/office/spreadsheetml/2009/9/main" uri="{B025F937-C7B1-47D3-B67F-A62EFF666E3E}">
          <x14:id>{C05AAB6C-D86C-4C6C-9D7F-82A1805C936F}</x14:id>
        </ext>
      </extLst>
    </cfRule>
  </conditionalFormatting>
  <conditionalFormatting sqref="M120">
    <cfRule type="dataBar" priority="1907">
      <dataBar>
        <cfvo type="min"/>
        <cfvo type="max"/>
        <color rgb="FF008AEF"/>
      </dataBar>
      <extLst>
        <ext xmlns:x14="http://schemas.microsoft.com/office/spreadsheetml/2009/9/main" uri="{B025F937-C7B1-47D3-B67F-A62EFF666E3E}">
          <x14:id>{1BF2EC4F-E514-4803-A34C-A64DAE855967}</x14:id>
        </ext>
      </extLst>
    </cfRule>
  </conditionalFormatting>
  <conditionalFormatting sqref="M120">
    <cfRule type="dataBar" priority="1908">
      <dataBar>
        <cfvo type="min"/>
        <cfvo type="max"/>
        <color rgb="FFFFB628"/>
      </dataBar>
      <extLst>
        <ext xmlns:x14="http://schemas.microsoft.com/office/spreadsheetml/2009/9/main" uri="{B025F937-C7B1-47D3-B67F-A62EFF666E3E}">
          <x14:id>{D5DA6BBC-A38C-413F-8B41-6C5970EF316E}</x14:id>
        </ext>
      </extLst>
    </cfRule>
  </conditionalFormatting>
  <conditionalFormatting sqref="M120">
    <cfRule type="dataBar" priority="1909">
      <dataBar>
        <cfvo type="min"/>
        <cfvo type="max"/>
        <color rgb="FFFFB628"/>
      </dataBar>
      <extLst>
        <ext xmlns:x14="http://schemas.microsoft.com/office/spreadsheetml/2009/9/main" uri="{B025F937-C7B1-47D3-B67F-A62EFF666E3E}">
          <x14:id>{48BF0B49-85C9-472B-83D2-337D8C428C66}</x14:id>
        </ext>
      </extLst>
    </cfRule>
  </conditionalFormatting>
  <conditionalFormatting sqref="M2:M3">
    <cfRule type="dataBar" priority="1947">
      <dataBar>
        <cfvo type="min"/>
        <cfvo type="max"/>
        <color rgb="FF008AEF"/>
      </dataBar>
      <extLst>
        <ext xmlns:x14="http://schemas.microsoft.com/office/spreadsheetml/2009/9/main" uri="{B025F937-C7B1-47D3-B67F-A62EFF666E3E}">
          <x14:id>{DCB720A9-2FBA-427B-9B1C-5F512A0ADEE4}</x14:id>
        </ext>
      </extLst>
    </cfRule>
  </conditionalFormatting>
  <conditionalFormatting sqref="M189:M191 M198 M196">
    <cfRule type="dataBar" priority="1948">
      <dataBar>
        <cfvo type="min"/>
        <cfvo type="max"/>
        <color rgb="FF008AEF"/>
      </dataBar>
      <extLst>
        <ext xmlns:x14="http://schemas.microsoft.com/office/spreadsheetml/2009/9/main" uri="{B025F937-C7B1-47D3-B67F-A62EFF666E3E}">
          <x14:id>{02981BAA-B6E6-4AB7-9B21-3A47EA8A3F95}</x14:id>
        </ext>
      </extLst>
    </cfRule>
  </conditionalFormatting>
  <conditionalFormatting sqref="M189:M191 M198 M196">
    <cfRule type="dataBar" priority="1949">
      <dataBar>
        <cfvo type="min"/>
        <cfvo type="max"/>
        <color rgb="FFFFB628"/>
      </dataBar>
      <extLst>
        <ext xmlns:x14="http://schemas.microsoft.com/office/spreadsheetml/2009/9/main" uri="{B025F937-C7B1-47D3-B67F-A62EFF666E3E}">
          <x14:id>{C8656117-EA68-4AE6-A9CE-F1DC7315BB72}</x14:id>
        </ext>
      </extLst>
    </cfRule>
  </conditionalFormatting>
  <conditionalFormatting sqref="M189:M191 M198 M196">
    <cfRule type="dataBar" priority="1950">
      <dataBar>
        <cfvo type="min"/>
        <cfvo type="max"/>
        <color rgb="FFFFB628"/>
      </dataBar>
      <extLst>
        <ext xmlns:x14="http://schemas.microsoft.com/office/spreadsheetml/2009/9/main" uri="{B025F937-C7B1-47D3-B67F-A62EFF666E3E}">
          <x14:id>{5B14A807-50AD-4DF8-B13A-E1718C777877}</x14:id>
        </ext>
      </extLst>
    </cfRule>
  </conditionalFormatting>
  <conditionalFormatting sqref="M3">
    <cfRule type="dataBar" priority="1957">
      <dataBar>
        <cfvo type="min"/>
        <cfvo type="max"/>
        <color rgb="FF008AEF"/>
      </dataBar>
      <extLst>
        <ext xmlns:x14="http://schemas.microsoft.com/office/spreadsheetml/2009/9/main" uri="{B025F937-C7B1-47D3-B67F-A62EFF666E3E}">
          <x14:id>{BD7D8C66-3541-4EB6-8A7B-B0E2131AC082}</x14:id>
        </ext>
      </extLst>
    </cfRule>
  </conditionalFormatting>
  <conditionalFormatting sqref="M3">
    <cfRule type="dataBar" priority="1958">
      <dataBar>
        <cfvo type="min"/>
        <cfvo type="max"/>
        <color rgb="FFFFB628"/>
      </dataBar>
      <extLst>
        <ext xmlns:x14="http://schemas.microsoft.com/office/spreadsheetml/2009/9/main" uri="{B025F937-C7B1-47D3-B67F-A62EFF666E3E}">
          <x14:id>{BB346A8A-EDEA-4D65-A6AA-B2B75BED7CBF}</x14:id>
        </ext>
      </extLst>
    </cfRule>
  </conditionalFormatting>
  <conditionalFormatting sqref="M58">
    <cfRule type="dataBar" priority="1874">
      <dataBar>
        <cfvo type="min"/>
        <cfvo type="max"/>
        <color rgb="FF008AEF"/>
      </dataBar>
      <extLst>
        <ext xmlns:x14="http://schemas.microsoft.com/office/spreadsheetml/2009/9/main" uri="{B025F937-C7B1-47D3-B67F-A62EFF666E3E}">
          <x14:id>{A7F79C41-43D2-4C1C-968F-D44CFA1C8CD8}</x14:id>
        </ext>
      </extLst>
    </cfRule>
  </conditionalFormatting>
  <conditionalFormatting sqref="M58">
    <cfRule type="dataBar" priority="1875">
      <dataBar>
        <cfvo type="min"/>
        <cfvo type="max"/>
        <color rgb="FFFFB628"/>
      </dataBar>
      <extLst>
        <ext xmlns:x14="http://schemas.microsoft.com/office/spreadsheetml/2009/9/main" uri="{B025F937-C7B1-47D3-B67F-A62EFF666E3E}">
          <x14:id>{EA5B8E1C-1591-434C-8393-A99B8B64BA5D}</x14:id>
        </ext>
      </extLst>
    </cfRule>
  </conditionalFormatting>
  <conditionalFormatting sqref="M58">
    <cfRule type="dataBar" priority="1876">
      <dataBar>
        <cfvo type="min"/>
        <cfvo type="max"/>
        <color rgb="FFFFB628"/>
      </dataBar>
      <extLst>
        <ext xmlns:x14="http://schemas.microsoft.com/office/spreadsheetml/2009/9/main" uri="{B025F937-C7B1-47D3-B67F-A62EFF666E3E}">
          <x14:id>{192E4A5B-8DA0-4BD0-B440-3BF2F5238A83}</x14:id>
        </ext>
      </extLst>
    </cfRule>
  </conditionalFormatting>
  <conditionalFormatting sqref="M22">
    <cfRule type="dataBar" priority="1871">
      <dataBar>
        <cfvo type="min"/>
        <cfvo type="max"/>
        <color rgb="FF008AEF"/>
      </dataBar>
      <extLst>
        <ext xmlns:x14="http://schemas.microsoft.com/office/spreadsheetml/2009/9/main" uri="{B025F937-C7B1-47D3-B67F-A62EFF666E3E}">
          <x14:id>{87584E37-40C0-4C16-AE8E-F78BE91E05BE}</x14:id>
        </ext>
      </extLst>
    </cfRule>
  </conditionalFormatting>
  <conditionalFormatting sqref="M22">
    <cfRule type="dataBar" priority="1872">
      <dataBar>
        <cfvo type="min"/>
        <cfvo type="max"/>
        <color rgb="FFFFB628"/>
      </dataBar>
      <extLst>
        <ext xmlns:x14="http://schemas.microsoft.com/office/spreadsheetml/2009/9/main" uri="{B025F937-C7B1-47D3-B67F-A62EFF666E3E}">
          <x14:id>{8C8F9579-6594-4C15-A946-EB7E6D189750}</x14:id>
        </ext>
      </extLst>
    </cfRule>
  </conditionalFormatting>
  <conditionalFormatting sqref="M22">
    <cfRule type="dataBar" priority="1873">
      <dataBar>
        <cfvo type="min"/>
        <cfvo type="max"/>
        <color rgb="FFFFB628"/>
      </dataBar>
      <extLst>
        <ext xmlns:x14="http://schemas.microsoft.com/office/spreadsheetml/2009/9/main" uri="{B025F937-C7B1-47D3-B67F-A62EFF666E3E}">
          <x14:id>{63D26C51-B22A-45B0-B432-BF22803D8FB6}</x14:id>
        </ext>
      </extLst>
    </cfRule>
  </conditionalFormatting>
  <conditionalFormatting sqref="M77">
    <cfRule type="dataBar" priority="1868">
      <dataBar>
        <cfvo type="min"/>
        <cfvo type="max"/>
        <color rgb="FF008AEF"/>
      </dataBar>
      <extLst>
        <ext xmlns:x14="http://schemas.microsoft.com/office/spreadsheetml/2009/9/main" uri="{B025F937-C7B1-47D3-B67F-A62EFF666E3E}">
          <x14:id>{D9247BC9-A8BF-4E0E-9F14-83E6005CF9C3}</x14:id>
        </ext>
      </extLst>
    </cfRule>
  </conditionalFormatting>
  <conditionalFormatting sqref="M77">
    <cfRule type="dataBar" priority="1869">
      <dataBar>
        <cfvo type="min"/>
        <cfvo type="max"/>
        <color rgb="FFFFB628"/>
      </dataBar>
      <extLst>
        <ext xmlns:x14="http://schemas.microsoft.com/office/spreadsheetml/2009/9/main" uri="{B025F937-C7B1-47D3-B67F-A62EFF666E3E}">
          <x14:id>{5D78E2C8-E3C4-4F1C-A9C9-3767071092C3}</x14:id>
        </ext>
      </extLst>
    </cfRule>
  </conditionalFormatting>
  <conditionalFormatting sqref="M77">
    <cfRule type="dataBar" priority="1870">
      <dataBar>
        <cfvo type="min"/>
        <cfvo type="max"/>
        <color rgb="FFFFB628"/>
      </dataBar>
      <extLst>
        <ext xmlns:x14="http://schemas.microsoft.com/office/spreadsheetml/2009/9/main" uri="{B025F937-C7B1-47D3-B67F-A62EFF666E3E}">
          <x14:id>{9DCB339A-07B3-44D2-8AB4-DA2577EE94B8}</x14:id>
        </ext>
      </extLst>
    </cfRule>
  </conditionalFormatting>
  <conditionalFormatting sqref="M79">
    <cfRule type="dataBar" priority="1862">
      <dataBar>
        <cfvo type="min"/>
        <cfvo type="max"/>
        <color rgb="FF008AEF"/>
      </dataBar>
      <extLst>
        <ext xmlns:x14="http://schemas.microsoft.com/office/spreadsheetml/2009/9/main" uri="{B025F937-C7B1-47D3-B67F-A62EFF666E3E}">
          <x14:id>{84D9A31B-38FB-4C73-8868-5701AC74051A}</x14:id>
        </ext>
      </extLst>
    </cfRule>
  </conditionalFormatting>
  <conditionalFormatting sqref="M79">
    <cfRule type="dataBar" priority="1863">
      <dataBar>
        <cfvo type="min"/>
        <cfvo type="max"/>
        <color rgb="FFFFB628"/>
      </dataBar>
      <extLst>
        <ext xmlns:x14="http://schemas.microsoft.com/office/spreadsheetml/2009/9/main" uri="{B025F937-C7B1-47D3-B67F-A62EFF666E3E}">
          <x14:id>{B307FF9A-BD35-4B3D-87A6-CE3C1C391A47}</x14:id>
        </ext>
      </extLst>
    </cfRule>
  </conditionalFormatting>
  <conditionalFormatting sqref="M79">
    <cfRule type="dataBar" priority="1864">
      <dataBar>
        <cfvo type="min"/>
        <cfvo type="max"/>
        <color rgb="FFFFB628"/>
      </dataBar>
      <extLst>
        <ext xmlns:x14="http://schemas.microsoft.com/office/spreadsheetml/2009/9/main" uri="{B025F937-C7B1-47D3-B67F-A62EFF666E3E}">
          <x14:id>{2382B353-2302-4748-8E96-36AD8308D819}</x14:id>
        </ext>
      </extLst>
    </cfRule>
  </conditionalFormatting>
  <conditionalFormatting sqref="M84">
    <cfRule type="dataBar" priority="1865">
      <dataBar>
        <cfvo type="min"/>
        <cfvo type="max"/>
        <color rgb="FF008AEF"/>
      </dataBar>
      <extLst>
        <ext xmlns:x14="http://schemas.microsoft.com/office/spreadsheetml/2009/9/main" uri="{B025F937-C7B1-47D3-B67F-A62EFF666E3E}">
          <x14:id>{8EB591F5-C275-4359-8AB1-7CC6E80872F2}</x14:id>
        </ext>
      </extLst>
    </cfRule>
  </conditionalFormatting>
  <conditionalFormatting sqref="M84">
    <cfRule type="dataBar" priority="1866">
      <dataBar>
        <cfvo type="min"/>
        <cfvo type="max"/>
        <color rgb="FFFFB628"/>
      </dataBar>
      <extLst>
        <ext xmlns:x14="http://schemas.microsoft.com/office/spreadsheetml/2009/9/main" uri="{B025F937-C7B1-47D3-B67F-A62EFF666E3E}">
          <x14:id>{D0F3554B-180E-44EF-87EC-20F390679381}</x14:id>
        </ext>
      </extLst>
    </cfRule>
  </conditionalFormatting>
  <conditionalFormatting sqref="M84">
    <cfRule type="dataBar" priority="1867">
      <dataBar>
        <cfvo type="min"/>
        <cfvo type="max"/>
        <color rgb="FFFFB628"/>
      </dataBar>
      <extLst>
        <ext xmlns:x14="http://schemas.microsoft.com/office/spreadsheetml/2009/9/main" uri="{B025F937-C7B1-47D3-B67F-A62EFF666E3E}">
          <x14:id>{CD42D8F6-5154-41E3-89AD-9EE914307D52}</x14:id>
        </ext>
      </extLst>
    </cfRule>
  </conditionalFormatting>
  <conditionalFormatting sqref="M80">
    <cfRule type="dataBar" priority="1859">
      <dataBar>
        <cfvo type="min"/>
        <cfvo type="max"/>
        <color rgb="FF008AEF"/>
      </dataBar>
      <extLst>
        <ext xmlns:x14="http://schemas.microsoft.com/office/spreadsheetml/2009/9/main" uri="{B025F937-C7B1-47D3-B67F-A62EFF666E3E}">
          <x14:id>{F8190904-7FDA-482D-A5D4-EFC4364DA9AC}</x14:id>
        </ext>
      </extLst>
    </cfRule>
  </conditionalFormatting>
  <conditionalFormatting sqref="M80">
    <cfRule type="dataBar" priority="1860">
      <dataBar>
        <cfvo type="min"/>
        <cfvo type="max"/>
        <color rgb="FFFFB628"/>
      </dataBar>
      <extLst>
        <ext xmlns:x14="http://schemas.microsoft.com/office/spreadsheetml/2009/9/main" uri="{B025F937-C7B1-47D3-B67F-A62EFF666E3E}">
          <x14:id>{63C6B0AE-53E4-4365-9AEC-0CA4BEA1ED17}</x14:id>
        </ext>
      </extLst>
    </cfRule>
  </conditionalFormatting>
  <conditionalFormatting sqref="M80">
    <cfRule type="dataBar" priority="1861">
      <dataBar>
        <cfvo type="min"/>
        <cfvo type="max"/>
        <color rgb="FFFFB628"/>
      </dataBar>
      <extLst>
        <ext xmlns:x14="http://schemas.microsoft.com/office/spreadsheetml/2009/9/main" uri="{B025F937-C7B1-47D3-B67F-A62EFF666E3E}">
          <x14:id>{82EAC74F-17F1-408D-B917-284BF8627ADF}</x14:id>
        </ext>
      </extLst>
    </cfRule>
  </conditionalFormatting>
  <conditionalFormatting sqref="M81">
    <cfRule type="dataBar" priority="1856">
      <dataBar>
        <cfvo type="min"/>
        <cfvo type="max"/>
        <color rgb="FF008AEF"/>
      </dataBar>
      <extLst>
        <ext xmlns:x14="http://schemas.microsoft.com/office/spreadsheetml/2009/9/main" uri="{B025F937-C7B1-47D3-B67F-A62EFF666E3E}">
          <x14:id>{6EC66457-8B92-4F22-9CA5-1F3EF09E957F}</x14:id>
        </ext>
      </extLst>
    </cfRule>
  </conditionalFormatting>
  <conditionalFormatting sqref="M81">
    <cfRule type="dataBar" priority="1857">
      <dataBar>
        <cfvo type="min"/>
        <cfvo type="max"/>
        <color rgb="FFFFB628"/>
      </dataBar>
      <extLst>
        <ext xmlns:x14="http://schemas.microsoft.com/office/spreadsheetml/2009/9/main" uri="{B025F937-C7B1-47D3-B67F-A62EFF666E3E}">
          <x14:id>{B5F1C5F2-05C0-4BD9-AE6E-4C64A534A47B}</x14:id>
        </ext>
      </extLst>
    </cfRule>
  </conditionalFormatting>
  <conditionalFormatting sqref="M81">
    <cfRule type="dataBar" priority="1858">
      <dataBar>
        <cfvo type="min"/>
        <cfvo type="max"/>
        <color rgb="FFFFB628"/>
      </dataBar>
      <extLst>
        <ext xmlns:x14="http://schemas.microsoft.com/office/spreadsheetml/2009/9/main" uri="{B025F937-C7B1-47D3-B67F-A62EFF666E3E}">
          <x14:id>{6C146006-BBD1-4744-B715-0185FB3E36DB}</x14:id>
        </ext>
      </extLst>
    </cfRule>
  </conditionalFormatting>
  <conditionalFormatting sqref="M82">
    <cfRule type="dataBar" priority="1853">
      <dataBar>
        <cfvo type="min"/>
        <cfvo type="max"/>
        <color rgb="FF008AEF"/>
      </dataBar>
      <extLst>
        <ext xmlns:x14="http://schemas.microsoft.com/office/spreadsheetml/2009/9/main" uri="{B025F937-C7B1-47D3-B67F-A62EFF666E3E}">
          <x14:id>{FF252D14-754D-4E30-8176-DA46ED0AE9A1}</x14:id>
        </ext>
      </extLst>
    </cfRule>
  </conditionalFormatting>
  <conditionalFormatting sqref="M82">
    <cfRule type="dataBar" priority="1854">
      <dataBar>
        <cfvo type="min"/>
        <cfvo type="max"/>
        <color rgb="FFFFB628"/>
      </dataBar>
      <extLst>
        <ext xmlns:x14="http://schemas.microsoft.com/office/spreadsheetml/2009/9/main" uri="{B025F937-C7B1-47D3-B67F-A62EFF666E3E}">
          <x14:id>{9EE1821F-2B98-4B95-8075-2EB7EBF99820}</x14:id>
        </ext>
      </extLst>
    </cfRule>
  </conditionalFormatting>
  <conditionalFormatting sqref="M82">
    <cfRule type="dataBar" priority="1855">
      <dataBar>
        <cfvo type="min"/>
        <cfvo type="max"/>
        <color rgb="FFFFB628"/>
      </dataBar>
      <extLst>
        <ext xmlns:x14="http://schemas.microsoft.com/office/spreadsheetml/2009/9/main" uri="{B025F937-C7B1-47D3-B67F-A62EFF666E3E}">
          <x14:id>{0C077532-6457-4307-89AC-997CFAE27257}</x14:id>
        </ext>
      </extLst>
    </cfRule>
  </conditionalFormatting>
  <conditionalFormatting sqref="M83">
    <cfRule type="dataBar" priority="1850">
      <dataBar>
        <cfvo type="min"/>
        <cfvo type="max"/>
        <color rgb="FF008AEF"/>
      </dataBar>
      <extLst>
        <ext xmlns:x14="http://schemas.microsoft.com/office/spreadsheetml/2009/9/main" uri="{B025F937-C7B1-47D3-B67F-A62EFF666E3E}">
          <x14:id>{22A0B521-0FDD-4B87-AB91-FB590526ECAF}</x14:id>
        </ext>
      </extLst>
    </cfRule>
  </conditionalFormatting>
  <conditionalFormatting sqref="M83">
    <cfRule type="dataBar" priority="1851">
      <dataBar>
        <cfvo type="min"/>
        <cfvo type="max"/>
        <color rgb="FFFFB628"/>
      </dataBar>
      <extLst>
        <ext xmlns:x14="http://schemas.microsoft.com/office/spreadsheetml/2009/9/main" uri="{B025F937-C7B1-47D3-B67F-A62EFF666E3E}">
          <x14:id>{187B5C29-4447-4A71-AFF5-D7A94D43ED57}</x14:id>
        </ext>
      </extLst>
    </cfRule>
  </conditionalFormatting>
  <conditionalFormatting sqref="M83">
    <cfRule type="dataBar" priority="1852">
      <dataBar>
        <cfvo type="min"/>
        <cfvo type="max"/>
        <color rgb="FFFFB628"/>
      </dataBar>
      <extLst>
        <ext xmlns:x14="http://schemas.microsoft.com/office/spreadsheetml/2009/9/main" uri="{B025F937-C7B1-47D3-B67F-A62EFF666E3E}">
          <x14:id>{12B699ED-E897-48E6-A936-274B9095D268}</x14:id>
        </ext>
      </extLst>
    </cfRule>
  </conditionalFormatting>
  <conditionalFormatting sqref="M85">
    <cfRule type="dataBar" priority="1847">
      <dataBar>
        <cfvo type="min"/>
        <cfvo type="max"/>
        <color rgb="FF008AEF"/>
      </dataBar>
      <extLst>
        <ext xmlns:x14="http://schemas.microsoft.com/office/spreadsheetml/2009/9/main" uri="{B025F937-C7B1-47D3-B67F-A62EFF666E3E}">
          <x14:id>{E3BCA696-D32B-4232-ABBD-70451531D096}</x14:id>
        </ext>
      </extLst>
    </cfRule>
  </conditionalFormatting>
  <conditionalFormatting sqref="M85">
    <cfRule type="dataBar" priority="1848">
      <dataBar>
        <cfvo type="min"/>
        <cfvo type="max"/>
        <color rgb="FFFFB628"/>
      </dataBar>
      <extLst>
        <ext xmlns:x14="http://schemas.microsoft.com/office/spreadsheetml/2009/9/main" uri="{B025F937-C7B1-47D3-B67F-A62EFF666E3E}">
          <x14:id>{4E9BE7ED-26CA-4C14-8CC1-49BAAF7D020D}</x14:id>
        </ext>
      </extLst>
    </cfRule>
  </conditionalFormatting>
  <conditionalFormatting sqref="M85">
    <cfRule type="dataBar" priority="1849">
      <dataBar>
        <cfvo type="min"/>
        <cfvo type="max"/>
        <color rgb="FFFFB628"/>
      </dataBar>
      <extLst>
        <ext xmlns:x14="http://schemas.microsoft.com/office/spreadsheetml/2009/9/main" uri="{B025F937-C7B1-47D3-B67F-A62EFF666E3E}">
          <x14:id>{A117319D-3E93-4E32-8E67-879756521DF9}</x14:id>
        </ext>
      </extLst>
    </cfRule>
  </conditionalFormatting>
  <conditionalFormatting sqref="M108">
    <cfRule type="dataBar" priority="1844">
      <dataBar>
        <cfvo type="min"/>
        <cfvo type="max"/>
        <color rgb="FF008AEF"/>
      </dataBar>
      <extLst>
        <ext xmlns:x14="http://schemas.microsoft.com/office/spreadsheetml/2009/9/main" uri="{B025F937-C7B1-47D3-B67F-A62EFF666E3E}">
          <x14:id>{EAA89827-A162-44E2-9D07-FC8EC8291F4B}</x14:id>
        </ext>
      </extLst>
    </cfRule>
  </conditionalFormatting>
  <conditionalFormatting sqref="M108">
    <cfRule type="dataBar" priority="1845">
      <dataBar>
        <cfvo type="min"/>
        <cfvo type="max"/>
        <color rgb="FFFFB628"/>
      </dataBar>
      <extLst>
        <ext xmlns:x14="http://schemas.microsoft.com/office/spreadsheetml/2009/9/main" uri="{B025F937-C7B1-47D3-B67F-A62EFF666E3E}">
          <x14:id>{F3EB3FC0-4355-43B5-B1AE-9419A7D1FBEC}</x14:id>
        </ext>
      </extLst>
    </cfRule>
  </conditionalFormatting>
  <conditionalFormatting sqref="M108">
    <cfRule type="dataBar" priority="1846">
      <dataBar>
        <cfvo type="min"/>
        <cfvo type="max"/>
        <color rgb="FFFFB628"/>
      </dataBar>
      <extLst>
        <ext xmlns:x14="http://schemas.microsoft.com/office/spreadsheetml/2009/9/main" uri="{B025F937-C7B1-47D3-B67F-A62EFF666E3E}">
          <x14:id>{87E06208-CC41-44D7-865D-D85DBDC693D8}</x14:id>
        </ext>
      </extLst>
    </cfRule>
  </conditionalFormatting>
  <conditionalFormatting sqref="M109">
    <cfRule type="dataBar" priority="1841">
      <dataBar>
        <cfvo type="min"/>
        <cfvo type="max"/>
        <color rgb="FF008AEF"/>
      </dataBar>
      <extLst>
        <ext xmlns:x14="http://schemas.microsoft.com/office/spreadsheetml/2009/9/main" uri="{B025F937-C7B1-47D3-B67F-A62EFF666E3E}">
          <x14:id>{E0AC904F-A159-4515-9E70-3107FD75BD95}</x14:id>
        </ext>
      </extLst>
    </cfRule>
  </conditionalFormatting>
  <conditionalFormatting sqref="M109">
    <cfRule type="dataBar" priority="1842">
      <dataBar>
        <cfvo type="min"/>
        <cfvo type="max"/>
        <color rgb="FFFFB628"/>
      </dataBar>
      <extLst>
        <ext xmlns:x14="http://schemas.microsoft.com/office/spreadsheetml/2009/9/main" uri="{B025F937-C7B1-47D3-B67F-A62EFF666E3E}">
          <x14:id>{50B72421-19B1-4F6B-9592-62FCAB222744}</x14:id>
        </ext>
      </extLst>
    </cfRule>
  </conditionalFormatting>
  <conditionalFormatting sqref="M109">
    <cfRule type="dataBar" priority="1843">
      <dataBar>
        <cfvo type="min"/>
        <cfvo type="max"/>
        <color rgb="FFFFB628"/>
      </dataBar>
      <extLst>
        <ext xmlns:x14="http://schemas.microsoft.com/office/spreadsheetml/2009/9/main" uri="{B025F937-C7B1-47D3-B67F-A62EFF666E3E}">
          <x14:id>{03A57899-0225-4293-9CA8-FE7C2762EE8E}</x14:id>
        </ext>
      </extLst>
    </cfRule>
  </conditionalFormatting>
  <conditionalFormatting sqref="M110">
    <cfRule type="dataBar" priority="1838">
      <dataBar>
        <cfvo type="min"/>
        <cfvo type="max"/>
        <color rgb="FF008AEF"/>
      </dataBar>
      <extLst>
        <ext xmlns:x14="http://schemas.microsoft.com/office/spreadsheetml/2009/9/main" uri="{B025F937-C7B1-47D3-B67F-A62EFF666E3E}">
          <x14:id>{DECB4EC0-561D-427B-8E24-66DDA4EFAF43}</x14:id>
        </ext>
      </extLst>
    </cfRule>
  </conditionalFormatting>
  <conditionalFormatting sqref="M110">
    <cfRule type="dataBar" priority="1839">
      <dataBar>
        <cfvo type="min"/>
        <cfvo type="max"/>
        <color rgb="FFFFB628"/>
      </dataBar>
      <extLst>
        <ext xmlns:x14="http://schemas.microsoft.com/office/spreadsheetml/2009/9/main" uri="{B025F937-C7B1-47D3-B67F-A62EFF666E3E}">
          <x14:id>{39303EBF-9D86-47F2-82F5-03688F91DB40}</x14:id>
        </ext>
      </extLst>
    </cfRule>
  </conditionalFormatting>
  <conditionalFormatting sqref="M110">
    <cfRule type="dataBar" priority="1840">
      <dataBar>
        <cfvo type="min"/>
        <cfvo type="max"/>
        <color rgb="FFFFB628"/>
      </dataBar>
      <extLst>
        <ext xmlns:x14="http://schemas.microsoft.com/office/spreadsheetml/2009/9/main" uri="{B025F937-C7B1-47D3-B67F-A62EFF666E3E}">
          <x14:id>{7C0DD52E-806C-4660-A5CB-0892E30B0B60}</x14:id>
        </ext>
      </extLst>
    </cfRule>
  </conditionalFormatting>
  <conditionalFormatting sqref="M111">
    <cfRule type="dataBar" priority="1835">
      <dataBar>
        <cfvo type="min"/>
        <cfvo type="max"/>
        <color rgb="FF008AEF"/>
      </dataBar>
      <extLst>
        <ext xmlns:x14="http://schemas.microsoft.com/office/spreadsheetml/2009/9/main" uri="{B025F937-C7B1-47D3-B67F-A62EFF666E3E}">
          <x14:id>{AF1813C6-BFC0-4E03-97F7-AA62E0CD9B65}</x14:id>
        </ext>
      </extLst>
    </cfRule>
  </conditionalFormatting>
  <conditionalFormatting sqref="M111">
    <cfRule type="dataBar" priority="1836">
      <dataBar>
        <cfvo type="min"/>
        <cfvo type="max"/>
        <color rgb="FFFFB628"/>
      </dataBar>
      <extLst>
        <ext xmlns:x14="http://schemas.microsoft.com/office/spreadsheetml/2009/9/main" uri="{B025F937-C7B1-47D3-B67F-A62EFF666E3E}">
          <x14:id>{E56C168E-AEFA-4181-BD8B-6D9C94EFE33B}</x14:id>
        </ext>
      </extLst>
    </cfRule>
  </conditionalFormatting>
  <conditionalFormatting sqref="M111">
    <cfRule type="dataBar" priority="1837">
      <dataBar>
        <cfvo type="min"/>
        <cfvo type="max"/>
        <color rgb="FFFFB628"/>
      </dataBar>
      <extLst>
        <ext xmlns:x14="http://schemas.microsoft.com/office/spreadsheetml/2009/9/main" uri="{B025F937-C7B1-47D3-B67F-A62EFF666E3E}">
          <x14:id>{B388A4AA-53BC-48D3-A828-6A4ED2DE55D4}</x14:id>
        </ext>
      </extLst>
    </cfRule>
  </conditionalFormatting>
  <conditionalFormatting sqref="M112">
    <cfRule type="dataBar" priority="1832">
      <dataBar>
        <cfvo type="min"/>
        <cfvo type="max"/>
        <color rgb="FF008AEF"/>
      </dataBar>
      <extLst>
        <ext xmlns:x14="http://schemas.microsoft.com/office/spreadsheetml/2009/9/main" uri="{B025F937-C7B1-47D3-B67F-A62EFF666E3E}">
          <x14:id>{7F9587CB-D9E6-485B-80DA-B734B8B58DE3}</x14:id>
        </ext>
      </extLst>
    </cfRule>
  </conditionalFormatting>
  <conditionalFormatting sqref="M112">
    <cfRule type="dataBar" priority="1833">
      <dataBar>
        <cfvo type="min"/>
        <cfvo type="max"/>
        <color rgb="FFFFB628"/>
      </dataBar>
      <extLst>
        <ext xmlns:x14="http://schemas.microsoft.com/office/spreadsheetml/2009/9/main" uri="{B025F937-C7B1-47D3-B67F-A62EFF666E3E}">
          <x14:id>{F7FFBDF7-6A27-4F9F-8392-79FE436DF4F1}</x14:id>
        </ext>
      </extLst>
    </cfRule>
  </conditionalFormatting>
  <conditionalFormatting sqref="M112">
    <cfRule type="dataBar" priority="1834">
      <dataBar>
        <cfvo type="min"/>
        <cfvo type="max"/>
        <color rgb="FFFFB628"/>
      </dataBar>
      <extLst>
        <ext xmlns:x14="http://schemas.microsoft.com/office/spreadsheetml/2009/9/main" uri="{B025F937-C7B1-47D3-B67F-A62EFF666E3E}">
          <x14:id>{9D1204DE-92E6-408E-8D3F-975AB3D52240}</x14:id>
        </ext>
      </extLst>
    </cfRule>
  </conditionalFormatting>
  <conditionalFormatting sqref="M113">
    <cfRule type="dataBar" priority="1829">
      <dataBar>
        <cfvo type="min"/>
        <cfvo type="max"/>
        <color rgb="FF008AEF"/>
      </dataBar>
      <extLst>
        <ext xmlns:x14="http://schemas.microsoft.com/office/spreadsheetml/2009/9/main" uri="{B025F937-C7B1-47D3-B67F-A62EFF666E3E}">
          <x14:id>{F135AB04-25B3-4D84-982C-14273D9BA4D4}</x14:id>
        </ext>
      </extLst>
    </cfRule>
  </conditionalFormatting>
  <conditionalFormatting sqref="M113">
    <cfRule type="dataBar" priority="1830">
      <dataBar>
        <cfvo type="min"/>
        <cfvo type="max"/>
        <color rgb="FFFFB628"/>
      </dataBar>
      <extLst>
        <ext xmlns:x14="http://schemas.microsoft.com/office/spreadsheetml/2009/9/main" uri="{B025F937-C7B1-47D3-B67F-A62EFF666E3E}">
          <x14:id>{42658DC7-897D-43D2-B31B-F9693BFA0E13}</x14:id>
        </ext>
      </extLst>
    </cfRule>
  </conditionalFormatting>
  <conditionalFormatting sqref="M113">
    <cfRule type="dataBar" priority="1831">
      <dataBar>
        <cfvo type="min"/>
        <cfvo type="max"/>
        <color rgb="FFFFB628"/>
      </dataBar>
      <extLst>
        <ext xmlns:x14="http://schemas.microsoft.com/office/spreadsheetml/2009/9/main" uri="{B025F937-C7B1-47D3-B67F-A62EFF666E3E}">
          <x14:id>{8DB45DD7-C3B1-419F-9D63-FBA644108AD6}</x14:id>
        </ext>
      </extLst>
    </cfRule>
  </conditionalFormatting>
  <conditionalFormatting sqref="M114">
    <cfRule type="dataBar" priority="1826">
      <dataBar>
        <cfvo type="min"/>
        <cfvo type="max"/>
        <color rgb="FF008AEF"/>
      </dataBar>
      <extLst>
        <ext xmlns:x14="http://schemas.microsoft.com/office/spreadsheetml/2009/9/main" uri="{B025F937-C7B1-47D3-B67F-A62EFF666E3E}">
          <x14:id>{118CAF50-DBF0-4732-8C8E-4B98A4F7FA7E}</x14:id>
        </ext>
      </extLst>
    </cfRule>
  </conditionalFormatting>
  <conditionalFormatting sqref="M114">
    <cfRule type="dataBar" priority="1827">
      <dataBar>
        <cfvo type="min"/>
        <cfvo type="max"/>
        <color rgb="FFFFB628"/>
      </dataBar>
      <extLst>
        <ext xmlns:x14="http://schemas.microsoft.com/office/spreadsheetml/2009/9/main" uri="{B025F937-C7B1-47D3-B67F-A62EFF666E3E}">
          <x14:id>{A0425960-325F-4AF8-9585-09F93ACB895C}</x14:id>
        </ext>
      </extLst>
    </cfRule>
  </conditionalFormatting>
  <conditionalFormatting sqref="M114">
    <cfRule type="dataBar" priority="1828">
      <dataBar>
        <cfvo type="min"/>
        <cfvo type="max"/>
        <color rgb="FFFFB628"/>
      </dataBar>
      <extLst>
        <ext xmlns:x14="http://schemas.microsoft.com/office/spreadsheetml/2009/9/main" uri="{B025F937-C7B1-47D3-B67F-A62EFF666E3E}">
          <x14:id>{F466ABD1-5309-48E0-9E8E-B4A7753EB752}</x14:id>
        </ext>
      </extLst>
    </cfRule>
  </conditionalFormatting>
  <conditionalFormatting sqref="M118">
    <cfRule type="dataBar" priority="1823">
      <dataBar>
        <cfvo type="min"/>
        <cfvo type="max"/>
        <color rgb="FF008AEF"/>
      </dataBar>
      <extLst>
        <ext xmlns:x14="http://schemas.microsoft.com/office/spreadsheetml/2009/9/main" uri="{B025F937-C7B1-47D3-B67F-A62EFF666E3E}">
          <x14:id>{EEAD4767-C645-4284-89B7-2F166013B06A}</x14:id>
        </ext>
      </extLst>
    </cfRule>
  </conditionalFormatting>
  <conditionalFormatting sqref="M118">
    <cfRule type="dataBar" priority="1824">
      <dataBar>
        <cfvo type="min"/>
        <cfvo type="max"/>
        <color rgb="FFFFB628"/>
      </dataBar>
      <extLst>
        <ext xmlns:x14="http://schemas.microsoft.com/office/spreadsheetml/2009/9/main" uri="{B025F937-C7B1-47D3-B67F-A62EFF666E3E}">
          <x14:id>{32F8C995-BEE1-44AE-A822-DDA1947ADA14}</x14:id>
        </ext>
      </extLst>
    </cfRule>
  </conditionalFormatting>
  <conditionalFormatting sqref="M118">
    <cfRule type="dataBar" priority="1825">
      <dataBar>
        <cfvo type="min"/>
        <cfvo type="max"/>
        <color rgb="FFFFB628"/>
      </dataBar>
      <extLst>
        <ext xmlns:x14="http://schemas.microsoft.com/office/spreadsheetml/2009/9/main" uri="{B025F937-C7B1-47D3-B67F-A62EFF666E3E}">
          <x14:id>{E7903758-64F4-40F5-85CF-3BC9537F2F26}</x14:id>
        </ext>
      </extLst>
    </cfRule>
  </conditionalFormatting>
  <conditionalFormatting sqref="M119">
    <cfRule type="dataBar" priority="1820">
      <dataBar>
        <cfvo type="min"/>
        <cfvo type="max"/>
        <color rgb="FF008AEF"/>
      </dataBar>
      <extLst>
        <ext xmlns:x14="http://schemas.microsoft.com/office/spreadsheetml/2009/9/main" uri="{B025F937-C7B1-47D3-B67F-A62EFF666E3E}">
          <x14:id>{EAD989BA-6F89-4CD1-98EC-55F97121169A}</x14:id>
        </ext>
      </extLst>
    </cfRule>
  </conditionalFormatting>
  <conditionalFormatting sqref="M119">
    <cfRule type="dataBar" priority="1821">
      <dataBar>
        <cfvo type="min"/>
        <cfvo type="max"/>
        <color rgb="FFFFB628"/>
      </dataBar>
      <extLst>
        <ext xmlns:x14="http://schemas.microsoft.com/office/spreadsheetml/2009/9/main" uri="{B025F937-C7B1-47D3-B67F-A62EFF666E3E}">
          <x14:id>{B85A469C-8F53-4B4F-84C7-1B0534EA7CC5}</x14:id>
        </ext>
      </extLst>
    </cfRule>
  </conditionalFormatting>
  <conditionalFormatting sqref="M119">
    <cfRule type="dataBar" priority="1822">
      <dataBar>
        <cfvo type="min"/>
        <cfvo type="max"/>
        <color rgb="FFFFB628"/>
      </dataBar>
      <extLst>
        <ext xmlns:x14="http://schemas.microsoft.com/office/spreadsheetml/2009/9/main" uri="{B025F937-C7B1-47D3-B67F-A62EFF666E3E}">
          <x14:id>{E66A9572-EE2A-4428-9897-606DD80AF3C7}</x14:id>
        </ext>
      </extLst>
    </cfRule>
  </conditionalFormatting>
  <conditionalFormatting sqref="M122">
    <cfRule type="dataBar" priority="1817">
      <dataBar>
        <cfvo type="min"/>
        <cfvo type="max"/>
        <color rgb="FF008AEF"/>
      </dataBar>
      <extLst>
        <ext xmlns:x14="http://schemas.microsoft.com/office/spreadsheetml/2009/9/main" uri="{B025F937-C7B1-47D3-B67F-A62EFF666E3E}">
          <x14:id>{0FB70376-0C7D-4E39-B0BF-219158E4C283}</x14:id>
        </ext>
      </extLst>
    </cfRule>
  </conditionalFormatting>
  <conditionalFormatting sqref="M122">
    <cfRule type="dataBar" priority="1818">
      <dataBar>
        <cfvo type="min"/>
        <cfvo type="max"/>
        <color rgb="FFFFB628"/>
      </dataBar>
      <extLst>
        <ext xmlns:x14="http://schemas.microsoft.com/office/spreadsheetml/2009/9/main" uri="{B025F937-C7B1-47D3-B67F-A62EFF666E3E}">
          <x14:id>{2FC17CDE-100C-435A-8CFF-AE080670EDE5}</x14:id>
        </ext>
      </extLst>
    </cfRule>
  </conditionalFormatting>
  <conditionalFormatting sqref="M122">
    <cfRule type="dataBar" priority="1819">
      <dataBar>
        <cfvo type="min"/>
        <cfvo type="max"/>
        <color rgb="FFFFB628"/>
      </dataBar>
      <extLst>
        <ext xmlns:x14="http://schemas.microsoft.com/office/spreadsheetml/2009/9/main" uri="{B025F937-C7B1-47D3-B67F-A62EFF666E3E}">
          <x14:id>{41B0D3B8-D6E2-4AE8-8642-BD275304CE7D}</x14:id>
        </ext>
      </extLst>
    </cfRule>
  </conditionalFormatting>
  <conditionalFormatting sqref="M130">
    <cfRule type="dataBar" priority="1814">
      <dataBar>
        <cfvo type="min"/>
        <cfvo type="max"/>
        <color rgb="FF008AEF"/>
      </dataBar>
      <extLst>
        <ext xmlns:x14="http://schemas.microsoft.com/office/spreadsheetml/2009/9/main" uri="{B025F937-C7B1-47D3-B67F-A62EFF666E3E}">
          <x14:id>{CD8E04E5-7FD5-4660-9CA2-C1E0CD089642}</x14:id>
        </ext>
      </extLst>
    </cfRule>
  </conditionalFormatting>
  <conditionalFormatting sqref="M130">
    <cfRule type="dataBar" priority="1815">
      <dataBar>
        <cfvo type="min"/>
        <cfvo type="max"/>
        <color rgb="FFFFB628"/>
      </dataBar>
      <extLst>
        <ext xmlns:x14="http://schemas.microsoft.com/office/spreadsheetml/2009/9/main" uri="{B025F937-C7B1-47D3-B67F-A62EFF666E3E}">
          <x14:id>{40F3A053-0C3C-45E4-BA2E-53FEFCA2087A}</x14:id>
        </ext>
      </extLst>
    </cfRule>
  </conditionalFormatting>
  <conditionalFormatting sqref="M130">
    <cfRule type="dataBar" priority="1816">
      <dataBar>
        <cfvo type="min"/>
        <cfvo type="max"/>
        <color rgb="FFFFB628"/>
      </dataBar>
      <extLst>
        <ext xmlns:x14="http://schemas.microsoft.com/office/spreadsheetml/2009/9/main" uri="{B025F937-C7B1-47D3-B67F-A62EFF666E3E}">
          <x14:id>{3BBDD3C1-9859-42E8-A289-F2B11F23E993}</x14:id>
        </ext>
      </extLst>
    </cfRule>
  </conditionalFormatting>
  <conditionalFormatting sqref="M134">
    <cfRule type="dataBar" priority="1808">
      <dataBar>
        <cfvo type="min"/>
        <cfvo type="max"/>
        <color rgb="FF008AEF"/>
      </dataBar>
      <extLst>
        <ext xmlns:x14="http://schemas.microsoft.com/office/spreadsheetml/2009/9/main" uri="{B025F937-C7B1-47D3-B67F-A62EFF666E3E}">
          <x14:id>{BFCFDDD7-138D-4A30-8898-F9D2679E18A8}</x14:id>
        </ext>
      </extLst>
    </cfRule>
  </conditionalFormatting>
  <conditionalFormatting sqref="M134">
    <cfRule type="dataBar" priority="1809">
      <dataBar>
        <cfvo type="min"/>
        <cfvo type="max"/>
        <color rgb="FFFFB628"/>
      </dataBar>
      <extLst>
        <ext xmlns:x14="http://schemas.microsoft.com/office/spreadsheetml/2009/9/main" uri="{B025F937-C7B1-47D3-B67F-A62EFF666E3E}">
          <x14:id>{9286BC2D-57F0-479A-95E6-4D09069192D7}</x14:id>
        </ext>
      </extLst>
    </cfRule>
  </conditionalFormatting>
  <conditionalFormatting sqref="M134">
    <cfRule type="dataBar" priority="1810">
      <dataBar>
        <cfvo type="min"/>
        <cfvo type="max"/>
        <color rgb="FFFFB628"/>
      </dataBar>
      <extLst>
        <ext xmlns:x14="http://schemas.microsoft.com/office/spreadsheetml/2009/9/main" uri="{B025F937-C7B1-47D3-B67F-A62EFF666E3E}">
          <x14:id>{209B95B1-FBF2-4A7F-B954-A122E98748E7}</x14:id>
        </ext>
      </extLst>
    </cfRule>
  </conditionalFormatting>
  <conditionalFormatting sqref="M135">
    <cfRule type="dataBar" priority="1811">
      <dataBar>
        <cfvo type="min"/>
        <cfvo type="max"/>
        <color rgb="FF008AEF"/>
      </dataBar>
      <extLst>
        <ext xmlns:x14="http://schemas.microsoft.com/office/spreadsheetml/2009/9/main" uri="{B025F937-C7B1-47D3-B67F-A62EFF666E3E}">
          <x14:id>{C7F80273-3161-4FAA-9583-BD3D3004C866}</x14:id>
        </ext>
      </extLst>
    </cfRule>
  </conditionalFormatting>
  <conditionalFormatting sqref="M135">
    <cfRule type="dataBar" priority="1812">
      <dataBar>
        <cfvo type="min"/>
        <cfvo type="max"/>
        <color rgb="FFFFB628"/>
      </dataBar>
      <extLst>
        <ext xmlns:x14="http://schemas.microsoft.com/office/spreadsheetml/2009/9/main" uri="{B025F937-C7B1-47D3-B67F-A62EFF666E3E}">
          <x14:id>{88B36742-0128-4E20-AB79-98DAEEF5BD94}</x14:id>
        </ext>
      </extLst>
    </cfRule>
  </conditionalFormatting>
  <conditionalFormatting sqref="M135">
    <cfRule type="dataBar" priority="1813">
      <dataBar>
        <cfvo type="min"/>
        <cfvo type="max"/>
        <color rgb="FFFFB628"/>
      </dataBar>
      <extLst>
        <ext xmlns:x14="http://schemas.microsoft.com/office/spreadsheetml/2009/9/main" uri="{B025F937-C7B1-47D3-B67F-A62EFF666E3E}">
          <x14:id>{A6E338CA-DCE1-4632-9F0F-28D02F2FF3D2}</x14:id>
        </ext>
      </extLst>
    </cfRule>
  </conditionalFormatting>
  <conditionalFormatting sqref="M197">
    <cfRule type="dataBar" priority="1805">
      <dataBar>
        <cfvo type="min"/>
        <cfvo type="max"/>
        <color rgb="FF008AEF"/>
      </dataBar>
      <extLst>
        <ext xmlns:x14="http://schemas.microsoft.com/office/spreadsheetml/2009/9/main" uri="{B025F937-C7B1-47D3-B67F-A62EFF666E3E}">
          <x14:id>{37D716FC-1538-45E0-A4A6-14D3248EC4E1}</x14:id>
        </ext>
      </extLst>
    </cfRule>
  </conditionalFormatting>
  <conditionalFormatting sqref="M197">
    <cfRule type="dataBar" priority="1806">
      <dataBar>
        <cfvo type="min"/>
        <cfvo type="max"/>
        <color rgb="FFFFB628"/>
      </dataBar>
      <extLst>
        <ext xmlns:x14="http://schemas.microsoft.com/office/spreadsheetml/2009/9/main" uri="{B025F937-C7B1-47D3-B67F-A62EFF666E3E}">
          <x14:id>{A588606F-E013-4AAB-A19F-0EABA951480D}</x14:id>
        </ext>
      </extLst>
    </cfRule>
  </conditionalFormatting>
  <conditionalFormatting sqref="M197">
    <cfRule type="dataBar" priority="1807">
      <dataBar>
        <cfvo type="min"/>
        <cfvo type="max"/>
        <color rgb="FFFFB628"/>
      </dataBar>
      <extLst>
        <ext xmlns:x14="http://schemas.microsoft.com/office/spreadsheetml/2009/9/main" uri="{B025F937-C7B1-47D3-B67F-A62EFF666E3E}">
          <x14:id>{47F7AA12-5071-44D8-8E82-6107C11E7AA6}</x14:id>
        </ext>
      </extLst>
    </cfRule>
  </conditionalFormatting>
  <conditionalFormatting sqref="M203">
    <cfRule type="dataBar" priority="1802">
      <dataBar>
        <cfvo type="min"/>
        <cfvo type="max"/>
        <color rgb="FF008AEF"/>
      </dataBar>
      <extLst>
        <ext xmlns:x14="http://schemas.microsoft.com/office/spreadsheetml/2009/9/main" uri="{B025F937-C7B1-47D3-B67F-A62EFF666E3E}">
          <x14:id>{BABE7F0D-F873-450C-ABC2-340F8B453A2D}</x14:id>
        </ext>
      </extLst>
    </cfRule>
  </conditionalFormatting>
  <conditionalFormatting sqref="M203">
    <cfRule type="dataBar" priority="1803">
      <dataBar>
        <cfvo type="min"/>
        <cfvo type="max"/>
        <color rgb="FFFFB628"/>
      </dataBar>
      <extLst>
        <ext xmlns:x14="http://schemas.microsoft.com/office/spreadsheetml/2009/9/main" uri="{B025F937-C7B1-47D3-B67F-A62EFF666E3E}">
          <x14:id>{5BCE049F-92BC-4674-8321-5E267D4E5885}</x14:id>
        </ext>
      </extLst>
    </cfRule>
  </conditionalFormatting>
  <conditionalFormatting sqref="M203">
    <cfRule type="dataBar" priority="1804">
      <dataBar>
        <cfvo type="min"/>
        <cfvo type="max"/>
        <color rgb="FFFFB628"/>
      </dataBar>
      <extLst>
        <ext xmlns:x14="http://schemas.microsoft.com/office/spreadsheetml/2009/9/main" uri="{B025F937-C7B1-47D3-B67F-A62EFF666E3E}">
          <x14:id>{6B6C8404-7449-4BE3-80AE-D2763D28A559}</x14:id>
        </ext>
      </extLst>
    </cfRule>
  </conditionalFormatting>
  <conditionalFormatting sqref="M205">
    <cfRule type="dataBar" priority="1799">
      <dataBar>
        <cfvo type="min"/>
        <cfvo type="max"/>
        <color rgb="FF008AEF"/>
      </dataBar>
      <extLst>
        <ext xmlns:x14="http://schemas.microsoft.com/office/spreadsheetml/2009/9/main" uri="{B025F937-C7B1-47D3-B67F-A62EFF666E3E}">
          <x14:id>{89D71C91-2C28-4AF0-9FC5-544D2DBD56F8}</x14:id>
        </ext>
      </extLst>
    </cfRule>
  </conditionalFormatting>
  <conditionalFormatting sqref="M205">
    <cfRule type="dataBar" priority="1800">
      <dataBar>
        <cfvo type="min"/>
        <cfvo type="max"/>
        <color rgb="FFFFB628"/>
      </dataBar>
      <extLst>
        <ext xmlns:x14="http://schemas.microsoft.com/office/spreadsheetml/2009/9/main" uri="{B025F937-C7B1-47D3-B67F-A62EFF666E3E}">
          <x14:id>{B4BF7D81-947F-4391-979D-C6C41C0B2460}</x14:id>
        </ext>
      </extLst>
    </cfRule>
  </conditionalFormatting>
  <conditionalFormatting sqref="M205">
    <cfRule type="dataBar" priority="1801">
      <dataBar>
        <cfvo type="min"/>
        <cfvo type="max"/>
        <color rgb="FFFFB628"/>
      </dataBar>
      <extLst>
        <ext xmlns:x14="http://schemas.microsoft.com/office/spreadsheetml/2009/9/main" uri="{B025F937-C7B1-47D3-B67F-A62EFF666E3E}">
          <x14:id>{EB007AA2-35F2-47C8-9C17-262A3CF3E903}</x14:id>
        </ext>
      </extLst>
    </cfRule>
  </conditionalFormatting>
  <conditionalFormatting sqref="M68">
    <cfRule type="dataBar" priority="1796">
      <dataBar>
        <cfvo type="min"/>
        <cfvo type="max"/>
        <color rgb="FF008AEF"/>
      </dataBar>
      <extLst>
        <ext xmlns:x14="http://schemas.microsoft.com/office/spreadsheetml/2009/9/main" uri="{B025F937-C7B1-47D3-B67F-A62EFF666E3E}">
          <x14:id>{CB386882-9094-4405-9289-1669AAD9857F}</x14:id>
        </ext>
      </extLst>
    </cfRule>
  </conditionalFormatting>
  <conditionalFormatting sqref="M68">
    <cfRule type="dataBar" priority="1797">
      <dataBar>
        <cfvo type="min"/>
        <cfvo type="max"/>
        <color rgb="FFFFB628"/>
      </dataBar>
      <extLst>
        <ext xmlns:x14="http://schemas.microsoft.com/office/spreadsheetml/2009/9/main" uri="{B025F937-C7B1-47D3-B67F-A62EFF666E3E}">
          <x14:id>{537AEF41-71C1-431B-969B-4B72FE495836}</x14:id>
        </ext>
      </extLst>
    </cfRule>
  </conditionalFormatting>
  <conditionalFormatting sqref="M68">
    <cfRule type="dataBar" priority="1798">
      <dataBar>
        <cfvo type="min"/>
        <cfvo type="max"/>
        <color rgb="FFFFB628"/>
      </dataBar>
      <extLst>
        <ext xmlns:x14="http://schemas.microsoft.com/office/spreadsheetml/2009/9/main" uri="{B025F937-C7B1-47D3-B67F-A62EFF666E3E}">
          <x14:id>{7E3F0580-9C38-497F-B816-75E1326CB4CD}</x14:id>
        </ext>
      </extLst>
    </cfRule>
  </conditionalFormatting>
  <conditionalFormatting sqref="M1">
    <cfRule type="dataBar" priority="1795">
      <dataBar>
        <cfvo type="min"/>
        <cfvo type="max"/>
        <color rgb="FF008AEF"/>
      </dataBar>
      <extLst>
        <ext xmlns:x14="http://schemas.microsoft.com/office/spreadsheetml/2009/9/main" uri="{B025F937-C7B1-47D3-B67F-A62EFF666E3E}">
          <x14:id>{E27F2212-9465-4604-B462-2AC87EC87BF6}</x14:id>
        </ext>
      </extLst>
    </cfRule>
  </conditionalFormatting>
  <conditionalFormatting sqref="M27">
    <cfRule type="dataBar" priority="1792">
      <dataBar>
        <cfvo type="min"/>
        <cfvo type="max"/>
        <color rgb="FF008AEF"/>
      </dataBar>
      <extLst>
        <ext xmlns:x14="http://schemas.microsoft.com/office/spreadsheetml/2009/9/main" uri="{B025F937-C7B1-47D3-B67F-A62EFF666E3E}">
          <x14:id>{1FEB76F7-FD83-406A-A312-617674319DDD}</x14:id>
        </ext>
      </extLst>
    </cfRule>
  </conditionalFormatting>
  <conditionalFormatting sqref="M27">
    <cfRule type="dataBar" priority="1793">
      <dataBar>
        <cfvo type="min"/>
        <cfvo type="max"/>
        <color rgb="FFFFB628"/>
      </dataBar>
      <extLst>
        <ext xmlns:x14="http://schemas.microsoft.com/office/spreadsheetml/2009/9/main" uri="{B025F937-C7B1-47D3-B67F-A62EFF666E3E}">
          <x14:id>{A2300D9C-F9C2-4CA1-81F6-B446768BB876}</x14:id>
        </ext>
      </extLst>
    </cfRule>
  </conditionalFormatting>
  <conditionalFormatting sqref="M27">
    <cfRule type="dataBar" priority="1794">
      <dataBar>
        <cfvo type="min"/>
        <cfvo type="max"/>
        <color rgb="FFFFB628"/>
      </dataBar>
      <extLst>
        <ext xmlns:x14="http://schemas.microsoft.com/office/spreadsheetml/2009/9/main" uri="{B025F937-C7B1-47D3-B67F-A62EFF666E3E}">
          <x14:id>{C0F419AA-BDA7-469B-8C22-0F609A686027}</x14:id>
        </ext>
      </extLst>
    </cfRule>
  </conditionalFormatting>
  <conditionalFormatting sqref="M186">
    <cfRule type="dataBar" priority="1789">
      <dataBar>
        <cfvo type="min"/>
        <cfvo type="max"/>
        <color rgb="FF008AEF"/>
      </dataBar>
      <extLst>
        <ext xmlns:x14="http://schemas.microsoft.com/office/spreadsheetml/2009/9/main" uri="{B025F937-C7B1-47D3-B67F-A62EFF666E3E}">
          <x14:id>{A21F79F3-3A15-4B0D-88D1-51BA353949C2}</x14:id>
        </ext>
      </extLst>
    </cfRule>
  </conditionalFormatting>
  <conditionalFormatting sqref="M186">
    <cfRule type="dataBar" priority="1790">
      <dataBar>
        <cfvo type="min"/>
        <cfvo type="max"/>
        <color rgb="FFFFB628"/>
      </dataBar>
      <extLst>
        <ext xmlns:x14="http://schemas.microsoft.com/office/spreadsheetml/2009/9/main" uri="{B025F937-C7B1-47D3-B67F-A62EFF666E3E}">
          <x14:id>{124EC80F-505F-4267-8E7D-D3B5BC5E3FC9}</x14:id>
        </ext>
      </extLst>
    </cfRule>
  </conditionalFormatting>
  <conditionalFormatting sqref="M186">
    <cfRule type="dataBar" priority="1791">
      <dataBar>
        <cfvo type="min"/>
        <cfvo type="max"/>
        <color rgb="FFFFB628"/>
      </dataBar>
      <extLst>
        <ext xmlns:x14="http://schemas.microsoft.com/office/spreadsheetml/2009/9/main" uri="{B025F937-C7B1-47D3-B67F-A62EFF666E3E}">
          <x14:id>{DC3B91F6-382B-447E-8955-F88F7A86A42E}</x14:id>
        </ext>
      </extLst>
    </cfRule>
  </conditionalFormatting>
  <conditionalFormatting sqref="M11">
    <cfRule type="dataBar" priority="1786">
      <dataBar>
        <cfvo type="min"/>
        <cfvo type="max"/>
        <color rgb="FF008AEF"/>
      </dataBar>
      <extLst>
        <ext xmlns:x14="http://schemas.microsoft.com/office/spreadsheetml/2009/9/main" uri="{B025F937-C7B1-47D3-B67F-A62EFF666E3E}">
          <x14:id>{38265E39-9F25-4720-A42E-3F7B46DB58AD}</x14:id>
        </ext>
      </extLst>
    </cfRule>
  </conditionalFormatting>
  <conditionalFormatting sqref="M11">
    <cfRule type="dataBar" priority="1787">
      <dataBar>
        <cfvo type="min"/>
        <cfvo type="max"/>
        <color rgb="FFFFB628"/>
      </dataBar>
      <extLst>
        <ext xmlns:x14="http://schemas.microsoft.com/office/spreadsheetml/2009/9/main" uri="{B025F937-C7B1-47D3-B67F-A62EFF666E3E}">
          <x14:id>{792C0FF3-39C0-4B84-B20A-CA78A4BF34FD}</x14:id>
        </ext>
      </extLst>
    </cfRule>
  </conditionalFormatting>
  <conditionalFormatting sqref="M11">
    <cfRule type="dataBar" priority="1788">
      <dataBar>
        <cfvo type="min"/>
        <cfvo type="max"/>
        <color rgb="FFFFB628"/>
      </dataBar>
      <extLst>
        <ext xmlns:x14="http://schemas.microsoft.com/office/spreadsheetml/2009/9/main" uri="{B025F937-C7B1-47D3-B67F-A62EFF666E3E}">
          <x14:id>{3B7F3637-C34F-4A53-B6F9-CA2C08D470DB}</x14:id>
        </ext>
      </extLst>
    </cfRule>
  </conditionalFormatting>
  <conditionalFormatting sqref="M200">
    <cfRule type="dataBar" priority="1783">
      <dataBar>
        <cfvo type="min"/>
        <cfvo type="max"/>
        <color rgb="FF008AEF"/>
      </dataBar>
      <extLst>
        <ext xmlns:x14="http://schemas.microsoft.com/office/spreadsheetml/2009/9/main" uri="{B025F937-C7B1-47D3-B67F-A62EFF666E3E}">
          <x14:id>{6DD21F94-0BAD-4420-BCAF-23571077C791}</x14:id>
        </ext>
      </extLst>
    </cfRule>
  </conditionalFormatting>
  <conditionalFormatting sqref="M200">
    <cfRule type="dataBar" priority="1784">
      <dataBar>
        <cfvo type="min"/>
        <cfvo type="max"/>
        <color rgb="FFFFB628"/>
      </dataBar>
      <extLst>
        <ext xmlns:x14="http://schemas.microsoft.com/office/spreadsheetml/2009/9/main" uri="{B025F937-C7B1-47D3-B67F-A62EFF666E3E}">
          <x14:id>{03DDA6A8-CB7D-4CFE-9E20-ACBEDE38AB23}</x14:id>
        </ext>
      </extLst>
    </cfRule>
  </conditionalFormatting>
  <conditionalFormatting sqref="M200">
    <cfRule type="dataBar" priority="1785">
      <dataBar>
        <cfvo type="min"/>
        <cfvo type="max"/>
        <color rgb="FFFFB628"/>
      </dataBar>
      <extLst>
        <ext xmlns:x14="http://schemas.microsoft.com/office/spreadsheetml/2009/9/main" uri="{B025F937-C7B1-47D3-B67F-A62EFF666E3E}">
          <x14:id>{A8518516-8975-429B-8FCE-D922D0C7C1AD}</x14:id>
        </ext>
      </extLst>
    </cfRule>
  </conditionalFormatting>
  <conditionalFormatting sqref="M91">
    <cfRule type="dataBar" priority="1780">
      <dataBar>
        <cfvo type="min"/>
        <cfvo type="max"/>
        <color rgb="FF008AEF"/>
      </dataBar>
      <extLst>
        <ext xmlns:x14="http://schemas.microsoft.com/office/spreadsheetml/2009/9/main" uri="{B025F937-C7B1-47D3-B67F-A62EFF666E3E}">
          <x14:id>{A7138BFC-E90B-42DF-8CA3-E2464FAFE0E0}</x14:id>
        </ext>
      </extLst>
    </cfRule>
  </conditionalFormatting>
  <conditionalFormatting sqref="M91">
    <cfRule type="dataBar" priority="1781">
      <dataBar>
        <cfvo type="min"/>
        <cfvo type="max"/>
        <color rgb="FFFFB628"/>
      </dataBar>
      <extLst>
        <ext xmlns:x14="http://schemas.microsoft.com/office/spreadsheetml/2009/9/main" uri="{B025F937-C7B1-47D3-B67F-A62EFF666E3E}">
          <x14:id>{CF785C42-45B4-4E6A-97D8-494CCD8CD3BD}</x14:id>
        </ext>
      </extLst>
    </cfRule>
  </conditionalFormatting>
  <conditionalFormatting sqref="M91">
    <cfRule type="dataBar" priority="1782">
      <dataBar>
        <cfvo type="min"/>
        <cfvo type="max"/>
        <color rgb="FFFFB628"/>
      </dataBar>
      <extLst>
        <ext xmlns:x14="http://schemas.microsoft.com/office/spreadsheetml/2009/9/main" uri="{B025F937-C7B1-47D3-B67F-A62EFF666E3E}">
          <x14:id>{1CBFDE23-C2B0-485D-A8DD-839953388A01}</x14:id>
        </ext>
      </extLst>
    </cfRule>
  </conditionalFormatting>
  <conditionalFormatting sqref="M131">
    <cfRule type="dataBar" priority="1777">
      <dataBar>
        <cfvo type="min"/>
        <cfvo type="max"/>
        <color rgb="FF008AEF"/>
      </dataBar>
      <extLst>
        <ext xmlns:x14="http://schemas.microsoft.com/office/spreadsheetml/2009/9/main" uri="{B025F937-C7B1-47D3-B67F-A62EFF666E3E}">
          <x14:id>{80845D2A-06EF-4C3B-8ED8-0D6CFCAE6BDC}</x14:id>
        </ext>
      </extLst>
    </cfRule>
  </conditionalFormatting>
  <conditionalFormatting sqref="M131">
    <cfRule type="dataBar" priority="1778">
      <dataBar>
        <cfvo type="min"/>
        <cfvo type="max"/>
        <color rgb="FFFFB628"/>
      </dataBar>
      <extLst>
        <ext xmlns:x14="http://schemas.microsoft.com/office/spreadsheetml/2009/9/main" uri="{B025F937-C7B1-47D3-B67F-A62EFF666E3E}">
          <x14:id>{8A75E198-548D-4E5A-8F6F-DE0B5C22CB5D}</x14:id>
        </ext>
      </extLst>
    </cfRule>
  </conditionalFormatting>
  <conditionalFormatting sqref="M131">
    <cfRule type="dataBar" priority="1779">
      <dataBar>
        <cfvo type="min"/>
        <cfvo type="max"/>
        <color rgb="FFFFB628"/>
      </dataBar>
      <extLst>
        <ext xmlns:x14="http://schemas.microsoft.com/office/spreadsheetml/2009/9/main" uri="{B025F937-C7B1-47D3-B67F-A62EFF666E3E}">
          <x14:id>{35D92D18-2C1A-4C09-B8FE-7E64E9CC9235}</x14:id>
        </ext>
      </extLst>
    </cfRule>
  </conditionalFormatting>
  <conditionalFormatting sqref="M87">
    <cfRule type="dataBar" priority="1774">
      <dataBar>
        <cfvo type="min"/>
        <cfvo type="max"/>
        <color rgb="FF008AEF"/>
      </dataBar>
      <extLst>
        <ext xmlns:x14="http://schemas.microsoft.com/office/spreadsheetml/2009/9/main" uri="{B025F937-C7B1-47D3-B67F-A62EFF666E3E}">
          <x14:id>{AF2C3AB6-742C-4374-849F-AF40949530C8}</x14:id>
        </ext>
      </extLst>
    </cfRule>
  </conditionalFormatting>
  <conditionalFormatting sqref="M87">
    <cfRule type="dataBar" priority="1775">
      <dataBar>
        <cfvo type="min"/>
        <cfvo type="max"/>
        <color rgb="FFFFB628"/>
      </dataBar>
      <extLst>
        <ext xmlns:x14="http://schemas.microsoft.com/office/spreadsheetml/2009/9/main" uri="{B025F937-C7B1-47D3-B67F-A62EFF666E3E}">
          <x14:id>{304F315D-124F-4211-BD51-92B11547213E}</x14:id>
        </ext>
      </extLst>
    </cfRule>
  </conditionalFormatting>
  <conditionalFormatting sqref="M87">
    <cfRule type="dataBar" priority="1776">
      <dataBar>
        <cfvo type="min"/>
        <cfvo type="max"/>
        <color rgb="FFFFB628"/>
      </dataBar>
      <extLst>
        <ext xmlns:x14="http://schemas.microsoft.com/office/spreadsheetml/2009/9/main" uri="{B025F937-C7B1-47D3-B67F-A62EFF666E3E}">
          <x14:id>{54355FFD-34D3-4EF3-86E3-184B0E21C7B5}</x14:id>
        </ext>
      </extLst>
    </cfRule>
  </conditionalFormatting>
  <conditionalFormatting sqref="M88">
    <cfRule type="dataBar" priority="1771">
      <dataBar>
        <cfvo type="min"/>
        <cfvo type="max"/>
        <color rgb="FF008AEF"/>
      </dataBar>
      <extLst>
        <ext xmlns:x14="http://schemas.microsoft.com/office/spreadsheetml/2009/9/main" uri="{B025F937-C7B1-47D3-B67F-A62EFF666E3E}">
          <x14:id>{3E925738-4323-4703-9FB5-F311753996D8}</x14:id>
        </ext>
      </extLst>
    </cfRule>
  </conditionalFormatting>
  <conditionalFormatting sqref="M88">
    <cfRule type="dataBar" priority="1772">
      <dataBar>
        <cfvo type="min"/>
        <cfvo type="max"/>
        <color rgb="FFFFB628"/>
      </dataBar>
      <extLst>
        <ext xmlns:x14="http://schemas.microsoft.com/office/spreadsheetml/2009/9/main" uri="{B025F937-C7B1-47D3-B67F-A62EFF666E3E}">
          <x14:id>{8C5BD273-6C1E-4EBB-8D94-1964804E2479}</x14:id>
        </ext>
      </extLst>
    </cfRule>
  </conditionalFormatting>
  <conditionalFormatting sqref="M88">
    <cfRule type="dataBar" priority="1773">
      <dataBar>
        <cfvo type="min"/>
        <cfvo type="max"/>
        <color rgb="FFFFB628"/>
      </dataBar>
      <extLst>
        <ext xmlns:x14="http://schemas.microsoft.com/office/spreadsheetml/2009/9/main" uri="{B025F937-C7B1-47D3-B67F-A62EFF666E3E}">
          <x14:id>{BEC5D2A8-DF29-40BD-85DD-CD671CD23E4D}</x14:id>
        </ext>
      </extLst>
    </cfRule>
  </conditionalFormatting>
  <conditionalFormatting sqref="M103">
    <cfRule type="dataBar" priority="1768">
      <dataBar>
        <cfvo type="min"/>
        <cfvo type="max"/>
        <color rgb="FF008AEF"/>
      </dataBar>
      <extLst>
        <ext xmlns:x14="http://schemas.microsoft.com/office/spreadsheetml/2009/9/main" uri="{B025F937-C7B1-47D3-B67F-A62EFF666E3E}">
          <x14:id>{1C3325CD-7AA1-4E71-A817-6553FF16422F}</x14:id>
        </ext>
      </extLst>
    </cfRule>
  </conditionalFormatting>
  <conditionalFormatting sqref="M103">
    <cfRule type="dataBar" priority="1769">
      <dataBar>
        <cfvo type="min"/>
        <cfvo type="max"/>
        <color rgb="FFFFB628"/>
      </dataBar>
      <extLst>
        <ext xmlns:x14="http://schemas.microsoft.com/office/spreadsheetml/2009/9/main" uri="{B025F937-C7B1-47D3-B67F-A62EFF666E3E}">
          <x14:id>{E1890429-66FD-4984-A5A3-9D5BA9E75866}</x14:id>
        </ext>
      </extLst>
    </cfRule>
  </conditionalFormatting>
  <conditionalFormatting sqref="M103">
    <cfRule type="dataBar" priority="1770">
      <dataBar>
        <cfvo type="min"/>
        <cfvo type="max"/>
        <color rgb="FFFFB628"/>
      </dataBar>
      <extLst>
        <ext xmlns:x14="http://schemas.microsoft.com/office/spreadsheetml/2009/9/main" uri="{B025F937-C7B1-47D3-B67F-A62EFF666E3E}">
          <x14:id>{770DA7CC-D8DE-40BB-86B8-58FE2B259C0E}</x14:id>
        </ext>
      </extLst>
    </cfRule>
  </conditionalFormatting>
  <conditionalFormatting sqref="M218">
    <cfRule type="dataBar" priority="1765">
      <dataBar>
        <cfvo type="min"/>
        <cfvo type="max"/>
        <color rgb="FF008AEF"/>
      </dataBar>
      <extLst>
        <ext xmlns:x14="http://schemas.microsoft.com/office/spreadsheetml/2009/9/main" uri="{B025F937-C7B1-47D3-B67F-A62EFF666E3E}">
          <x14:id>{2B606046-CE3B-4F08-8694-C020029E6AE2}</x14:id>
        </ext>
      </extLst>
    </cfRule>
  </conditionalFormatting>
  <conditionalFormatting sqref="M218">
    <cfRule type="dataBar" priority="1766">
      <dataBar>
        <cfvo type="min"/>
        <cfvo type="max"/>
        <color rgb="FFFFB628"/>
      </dataBar>
      <extLst>
        <ext xmlns:x14="http://schemas.microsoft.com/office/spreadsheetml/2009/9/main" uri="{B025F937-C7B1-47D3-B67F-A62EFF666E3E}">
          <x14:id>{0F7EE94B-67F1-461B-8146-D4FA5EF5456C}</x14:id>
        </ext>
      </extLst>
    </cfRule>
  </conditionalFormatting>
  <conditionalFormatting sqref="M218">
    <cfRule type="dataBar" priority="1767">
      <dataBar>
        <cfvo type="min"/>
        <cfvo type="max"/>
        <color rgb="FFFFB628"/>
      </dataBar>
      <extLst>
        <ext xmlns:x14="http://schemas.microsoft.com/office/spreadsheetml/2009/9/main" uri="{B025F937-C7B1-47D3-B67F-A62EFF666E3E}">
          <x14:id>{66E8E39E-E94C-455F-A425-B955E4AC5520}</x14:id>
        </ext>
      </extLst>
    </cfRule>
  </conditionalFormatting>
  <conditionalFormatting sqref="M219">
    <cfRule type="dataBar" priority="1762">
      <dataBar>
        <cfvo type="min"/>
        <cfvo type="max"/>
        <color rgb="FF008AEF"/>
      </dataBar>
      <extLst>
        <ext xmlns:x14="http://schemas.microsoft.com/office/spreadsheetml/2009/9/main" uri="{B025F937-C7B1-47D3-B67F-A62EFF666E3E}">
          <x14:id>{BA20FA24-2055-44A2-8755-D2C21BAAFC14}</x14:id>
        </ext>
      </extLst>
    </cfRule>
  </conditionalFormatting>
  <conditionalFormatting sqref="M219">
    <cfRule type="dataBar" priority="1763">
      <dataBar>
        <cfvo type="min"/>
        <cfvo type="max"/>
        <color rgb="FFFFB628"/>
      </dataBar>
      <extLst>
        <ext xmlns:x14="http://schemas.microsoft.com/office/spreadsheetml/2009/9/main" uri="{B025F937-C7B1-47D3-B67F-A62EFF666E3E}">
          <x14:id>{B6131A06-3C4E-4272-B196-5223F2E405EA}</x14:id>
        </ext>
      </extLst>
    </cfRule>
  </conditionalFormatting>
  <conditionalFormatting sqref="M219">
    <cfRule type="dataBar" priority="1764">
      <dataBar>
        <cfvo type="min"/>
        <cfvo type="max"/>
        <color rgb="FFFFB628"/>
      </dataBar>
      <extLst>
        <ext xmlns:x14="http://schemas.microsoft.com/office/spreadsheetml/2009/9/main" uri="{B025F937-C7B1-47D3-B67F-A62EFF666E3E}">
          <x14:id>{E4E3D34A-4B46-483F-ADB7-77BF78A50BE2}</x14:id>
        </ext>
      </extLst>
    </cfRule>
  </conditionalFormatting>
  <conditionalFormatting sqref="M220">
    <cfRule type="dataBar" priority="1759">
      <dataBar>
        <cfvo type="min"/>
        <cfvo type="max"/>
        <color rgb="FF008AEF"/>
      </dataBar>
      <extLst>
        <ext xmlns:x14="http://schemas.microsoft.com/office/spreadsheetml/2009/9/main" uri="{B025F937-C7B1-47D3-B67F-A62EFF666E3E}">
          <x14:id>{BE2CEDCA-A444-47C9-94DE-20A260AAA108}</x14:id>
        </ext>
      </extLst>
    </cfRule>
  </conditionalFormatting>
  <conditionalFormatting sqref="M220">
    <cfRule type="dataBar" priority="1760">
      <dataBar>
        <cfvo type="min"/>
        <cfvo type="max"/>
        <color rgb="FFFFB628"/>
      </dataBar>
      <extLst>
        <ext xmlns:x14="http://schemas.microsoft.com/office/spreadsheetml/2009/9/main" uri="{B025F937-C7B1-47D3-B67F-A62EFF666E3E}">
          <x14:id>{8B814AEC-1365-4B28-9663-2A130A427258}</x14:id>
        </ext>
      </extLst>
    </cfRule>
  </conditionalFormatting>
  <conditionalFormatting sqref="M220">
    <cfRule type="dataBar" priority="1761">
      <dataBar>
        <cfvo type="min"/>
        <cfvo type="max"/>
        <color rgb="FFFFB628"/>
      </dataBar>
      <extLst>
        <ext xmlns:x14="http://schemas.microsoft.com/office/spreadsheetml/2009/9/main" uri="{B025F937-C7B1-47D3-B67F-A62EFF666E3E}">
          <x14:id>{12E5454D-CF5D-4F9E-BA2D-9C4D293616A8}</x14:id>
        </ext>
      </extLst>
    </cfRule>
  </conditionalFormatting>
  <conditionalFormatting sqref="M221">
    <cfRule type="dataBar" priority="1756">
      <dataBar>
        <cfvo type="min"/>
        <cfvo type="max"/>
        <color rgb="FF008AEF"/>
      </dataBar>
      <extLst>
        <ext xmlns:x14="http://schemas.microsoft.com/office/spreadsheetml/2009/9/main" uri="{B025F937-C7B1-47D3-B67F-A62EFF666E3E}">
          <x14:id>{95318D11-8FAB-4A7B-B1F9-64A34F21DCEF}</x14:id>
        </ext>
      </extLst>
    </cfRule>
  </conditionalFormatting>
  <conditionalFormatting sqref="M221">
    <cfRule type="dataBar" priority="1757">
      <dataBar>
        <cfvo type="min"/>
        <cfvo type="max"/>
        <color rgb="FFFFB628"/>
      </dataBar>
      <extLst>
        <ext xmlns:x14="http://schemas.microsoft.com/office/spreadsheetml/2009/9/main" uri="{B025F937-C7B1-47D3-B67F-A62EFF666E3E}">
          <x14:id>{428BE6E1-57D1-469A-836F-A03B526D2BEE}</x14:id>
        </ext>
      </extLst>
    </cfRule>
  </conditionalFormatting>
  <conditionalFormatting sqref="M221">
    <cfRule type="dataBar" priority="1758">
      <dataBar>
        <cfvo type="min"/>
        <cfvo type="max"/>
        <color rgb="FFFFB628"/>
      </dataBar>
      <extLst>
        <ext xmlns:x14="http://schemas.microsoft.com/office/spreadsheetml/2009/9/main" uri="{B025F937-C7B1-47D3-B67F-A62EFF666E3E}">
          <x14:id>{83368178-4588-479B-9F58-FD90D5AC469C}</x14:id>
        </ext>
      </extLst>
    </cfRule>
  </conditionalFormatting>
  <conditionalFormatting sqref="M4">
    <cfRule type="dataBar" priority="1747">
      <dataBar>
        <cfvo type="min"/>
        <cfvo type="max"/>
        <color rgb="FF008AEF"/>
      </dataBar>
      <extLst>
        <ext xmlns:x14="http://schemas.microsoft.com/office/spreadsheetml/2009/9/main" uri="{B025F937-C7B1-47D3-B67F-A62EFF666E3E}">
          <x14:id>{D33C5621-AE0A-4C90-8CF8-EB8EAD2D005A}</x14:id>
        </ext>
      </extLst>
    </cfRule>
  </conditionalFormatting>
  <conditionalFormatting sqref="M4">
    <cfRule type="dataBar" priority="1748">
      <dataBar>
        <cfvo type="min"/>
        <cfvo type="max"/>
        <color rgb="FFFFB628"/>
      </dataBar>
      <extLst>
        <ext xmlns:x14="http://schemas.microsoft.com/office/spreadsheetml/2009/9/main" uri="{B025F937-C7B1-47D3-B67F-A62EFF666E3E}">
          <x14:id>{5199F96B-66E6-487E-82DA-27F528B7459C}</x14:id>
        </ext>
      </extLst>
    </cfRule>
  </conditionalFormatting>
  <conditionalFormatting sqref="M4">
    <cfRule type="dataBar" priority="1749">
      <dataBar>
        <cfvo type="min"/>
        <cfvo type="max"/>
        <color rgb="FFFFB628"/>
      </dataBar>
      <extLst>
        <ext xmlns:x14="http://schemas.microsoft.com/office/spreadsheetml/2009/9/main" uri="{B025F937-C7B1-47D3-B67F-A62EFF666E3E}">
          <x14:id>{36FE2B23-CA5D-47FF-AD85-5628CBA09884}</x14:id>
        </ext>
      </extLst>
    </cfRule>
  </conditionalFormatting>
  <conditionalFormatting sqref="M5">
    <cfRule type="dataBar" priority="1744">
      <dataBar>
        <cfvo type="min"/>
        <cfvo type="max"/>
        <color rgb="FF008AEF"/>
      </dataBar>
      <extLst>
        <ext xmlns:x14="http://schemas.microsoft.com/office/spreadsheetml/2009/9/main" uri="{B025F937-C7B1-47D3-B67F-A62EFF666E3E}">
          <x14:id>{1BAC5AD8-33E0-456A-9FE5-1611D3A2D3F5}</x14:id>
        </ext>
      </extLst>
    </cfRule>
  </conditionalFormatting>
  <conditionalFormatting sqref="M5">
    <cfRule type="dataBar" priority="1745">
      <dataBar>
        <cfvo type="min"/>
        <cfvo type="max"/>
        <color rgb="FFFFB628"/>
      </dataBar>
      <extLst>
        <ext xmlns:x14="http://schemas.microsoft.com/office/spreadsheetml/2009/9/main" uri="{B025F937-C7B1-47D3-B67F-A62EFF666E3E}">
          <x14:id>{CED96ACE-ADF4-471A-B57A-5C36D769D420}</x14:id>
        </ext>
      </extLst>
    </cfRule>
  </conditionalFormatting>
  <conditionalFormatting sqref="M5">
    <cfRule type="dataBar" priority="1746">
      <dataBar>
        <cfvo type="min"/>
        <cfvo type="max"/>
        <color rgb="FFFFB628"/>
      </dataBar>
      <extLst>
        <ext xmlns:x14="http://schemas.microsoft.com/office/spreadsheetml/2009/9/main" uri="{B025F937-C7B1-47D3-B67F-A62EFF666E3E}">
          <x14:id>{3A40B756-B264-488B-8583-E4A76A674B49}</x14:id>
        </ext>
      </extLst>
    </cfRule>
  </conditionalFormatting>
  <conditionalFormatting sqref="M6">
    <cfRule type="dataBar" priority="1741">
      <dataBar>
        <cfvo type="min"/>
        <cfvo type="max"/>
        <color rgb="FF008AEF"/>
      </dataBar>
      <extLst>
        <ext xmlns:x14="http://schemas.microsoft.com/office/spreadsheetml/2009/9/main" uri="{B025F937-C7B1-47D3-B67F-A62EFF666E3E}">
          <x14:id>{C72185E8-341D-46A7-AB10-E1AA6807080D}</x14:id>
        </ext>
      </extLst>
    </cfRule>
  </conditionalFormatting>
  <conditionalFormatting sqref="M6">
    <cfRule type="dataBar" priority="1742">
      <dataBar>
        <cfvo type="min"/>
        <cfvo type="max"/>
        <color rgb="FFFFB628"/>
      </dataBar>
      <extLst>
        <ext xmlns:x14="http://schemas.microsoft.com/office/spreadsheetml/2009/9/main" uri="{B025F937-C7B1-47D3-B67F-A62EFF666E3E}">
          <x14:id>{644537BD-0902-485B-82A5-867E1FE19E3C}</x14:id>
        </ext>
      </extLst>
    </cfRule>
  </conditionalFormatting>
  <conditionalFormatting sqref="M6">
    <cfRule type="dataBar" priority="1743">
      <dataBar>
        <cfvo type="min"/>
        <cfvo type="max"/>
        <color rgb="FFFFB628"/>
      </dataBar>
      <extLst>
        <ext xmlns:x14="http://schemas.microsoft.com/office/spreadsheetml/2009/9/main" uri="{B025F937-C7B1-47D3-B67F-A62EFF666E3E}">
          <x14:id>{8B2ED7A3-802E-4BA4-8408-FECB6448C75E}</x14:id>
        </ext>
      </extLst>
    </cfRule>
  </conditionalFormatting>
  <conditionalFormatting sqref="M8">
    <cfRule type="dataBar" priority="1738">
      <dataBar>
        <cfvo type="min"/>
        <cfvo type="max"/>
        <color rgb="FF008AEF"/>
      </dataBar>
      <extLst>
        <ext xmlns:x14="http://schemas.microsoft.com/office/spreadsheetml/2009/9/main" uri="{B025F937-C7B1-47D3-B67F-A62EFF666E3E}">
          <x14:id>{13D9CC86-A8D6-4961-B9E7-569C5EF420DB}</x14:id>
        </ext>
      </extLst>
    </cfRule>
  </conditionalFormatting>
  <conditionalFormatting sqref="M8">
    <cfRule type="dataBar" priority="1739">
      <dataBar>
        <cfvo type="min"/>
        <cfvo type="max"/>
        <color rgb="FFFFB628"/>
      </dataBar>
      <extLst>
        <ext xmlns:x14="http://schemas.microsoft.com/office/spreadsheetml/2009/9/main" uri="{B025F937-C7B1-47D3-B67F-A62EFF666E3E}">
          <x14:id>{2332803E-489C-4F88-BCC2-90138678C2C0}</x14:id>
        </ext>
      </extLst>
    </cfRule>
  </conditionalFormatting>
  <conditionalFormatting sqref="M8">
    <cfRule type="dataBar" priority="1740">
      <dataBar>
        <cfvo type="min"/>
        <cfvo type="max"/>
        <color rgb="FFFFB628"/>
      </dataBar>
      <extLst>
        <ext xmlns:x14="http://schemas.microsoft.com/office/spreadsheetml/2009/9/main" uri="{B025F937-C7B1-47D3-B67F-A62EFF666E3E}">
          <x14:id>{1DAF5557-DB81-4EE4-9451-F8872B4A4CD6}</x14:id>
        </ext>
      </extLst>
    </cfRule>
  </conditionalFormatting>
  <conditionalFormatting sqref="M7">
    <cfRule type="dataBar" priority="1735">
      <dataBar>
        <cfvo type="min"/>
        <cfvo type="max"/>
        <color rgb="FF008AEF"/>
      </dataBar>
      <extLst>
        <ext xmlns:x14="http://schemas.microsoft.com/office/spreadsheetml/2009/9/main" uri="{B025F937-C7B1-47D3-B67F-A62EFF666E3E}">
          <x14:id>{753FF669-A31D-436D-9218-63198935EAF4}</x14:id>
        </ext>
      </extLst>
    </cfRule>
  </conditionalFormatting>
  <conditionalFormatting sqref="M7">
    <cfRule type="dataBar" priority="1736">
      <dataBar>
        <cfvo type="min"/>
        <cfvo type="max"/>
        <color rgb="FFFFB628"/>
      </dataBar>
      <extLst>
        <ext xmlns:x14="http://schemas.microsoft.com/office/spreadsheetml/2009/9/main" uri="{B025F937-C7B1-47D3-B67F-A62EFF666E3E}">
          <x14:id>{604B2ACD-93DC-4A70-9936-D61DBC6A6F3A}</x14:id>
        </ext>
      </extLst>
    </cfRule>
  </conditionalFormatting>
  <conditionalFormatting sqref="M7">
    <cfRule type="dataBar" priority="1737">
      <dataBar>
        <cfvo type="min"/>
        <cfvo type="max"/>
        <color rgb="FFFFB628"/>
      </dataBar>
      <extLst>
        <ext xmlns:x14="http://schemas.microsoft.com/office/spreadsheetml/2009/9/main" uri="{B025F937-C7B1-47D3-B67F-A62EFF666E3E}">
          <x14:id>{794F741B-F18C-4A71-ADA5-E79A926C0A7D}</x14:id>
        </ext>
      </extLst>
    </cfRule>
  </conditionalFormatting>
  <conditionalFormatting sqref="M16">
    <cfRule type="dataBar" priority="1732">
      <dataBar>
        <cfvo type="min"/>
        <cfvo type="max"/>
        <color rgb="FF008AEF"/>
      </dataBar>
      <extLst>
        <ext xmlns:x14="http://schemas.microsoft.com/office/spreadsheetml/2009/9/main" uri="{B025F937-C7B1-47D3-B67F-A62EFF666E3E}">
          <x14:id>{D9126C49-C4EC-40B7-8408-4E35C58CECA7}</x14:id>
        </ext>
      </extLst>
    </cfRule>
  </conditionalFormatting>
  <conditionalFormatting sqref="M16">
    <cfRule type="dataBar" priority="1733">
      <dataBar>
        <cfvo type="min"/>
        <cfvo type="max"/>
        <color rgb="FFFFB628"/>
      </dataBar>
      <extLst>
        <ext xmlns:x14="http://schemas.microsoft.com/office/spreadsheetml/2009/9/main" uri="{B025F937-C7B1-47D3-B67F-A62EFF666E3E}">
          <x14:id>{B74D3E0A-DEEF-4CAA-A6F9-FB3787F4DD5A}</x14:id>
        </ext>
      </extLst>
    </cfRule>
  </conditionalFormatting>
  <conditionalFormatting sqref="M16">
    <cfRule type="dataBar" priority="1734">
      <dataBar>
        <cfvo type="min"/>
        <cfvo type="max"/>
        <color rgb="FFFFB628"/>
      </dataBar>
      <extLst>
        <ext xmlns:x14="http://schemas.microsoft.com/office/spreadsheetml/2009/9/main" uri="{B025F937-C7B1-47D3-B67F-A62EFF666E3E}">
          <x14:id>{6E5731F3-CDF7-4267-A146-EF9CFAF0FEFA}</x14:id>
        </ext>
      </extLst>
    </cfRule>
  </conditionalFormatting>
  <conditionalFormatting sqref="M17">
    <cfRule type="dataBar" priority="1729">
      <dataBar>
        <cfvo type="min"/>
        <cfvo type="max"/>
        <color rgb="FF008AEF"/>
      </dataBar>
      <extLst>
        <ext xmlns:x14="http://schemas.microsoft.com/office/spreadsheetml/2009/9/main" uri="{B025F937-C7B1-47D3-B67F-A62EFF666E3E}">
          <x14:id>{8D22A13D-0889-40B0-8A56-FFE3CB294FEB}</x14:id>
        </ext>
      </extLst>
    </cfRule>
  </conditionalFormatting>
  <conditionalFormatting sqref="M17">
    <cfRule type="dataBar" priority="1730">
      <dataBar>
        <cfvo type="min"/>
        <cfvo type="max"/>
        <color rgb="FFFFB628"/>
      </dataBar>
      <extLst>
        <ext xmlns:x14="http://schemas.microsoft.com/office/spreadsheetml/2009/9/main" uri="{B025F937-C7B1-47D3-B67F-A62EFF666E3E}">
          <x14:id>{F94D25F7-7BAC-4427-8C6A-0ADE146212C9}</x14:id>
        </ext>
      </extLst>
    </cfRule>
  </conditionalFormatting>
  <conditionalFormatting sqref="M17">
    <cfRule type="dataBar" priority="1731">
      <dataBar>
        <cfvo type="min"/>
        <cfvo type="max"/>
        <color rgb="FFFFB628"/>
      </dataBar>
      <extLst>
        <ext xmlns:x14="http://schemas.microsoft.com/office/spreadsheetml/2009/9/main" uri="{B025F937-C7B1-47D3-B67F-A62EFF666E3E}">
          <x14:id>{1ED580AF-53F5-4076-A8EC-662428C4A320}</x14:id>
        </ext>
      </extLst>
    </cfRule>
  </conditionalFormatting>
  <conditionalFormatting sqref="M18">
    <cfRule type="dataBar" priority="1726">
      <dataBar>
        <cfvo type="min"/>
        <cfvo type="max"/>
        <color rgb="FF008AEF"/>
      </dataBar>
      <extLst>
        <ext xmlns:x14="http://schemas.microsoft.com/office/spreadsheetml/2009/9/main" uri="{B025F937-C7B1-47D3-B67F-A62EFF666E3E}">
          <x14:id>{EE1CF745-CC0E-4E66-B1A2-194825A3EF80}</x14:id>
        </ext>
      </extLst>
    </cfRule>
  </conditionalFormatting>
  <conditionalFormatting sqref="M18">
    <cfRule type="dataBar" priority="1727">
      <dataBar>
        <cfvo type="min"/>
        <cfvo type="max"/>
        <color rgb="FFFFB628"/>
      </dataBar>
      <extLst>
        <ext xmlns:x14="http://schemas.microsoft.com/office/spreadsheetml/2009/9/main" uri="{B025F937-C7B1-47D3-B67F-A62EFF666E3E}">
          <x14:id>{B14D216F-C558-4EF5-BA12-D51EBDA45139}</x14:id>
        </ext>
      </extLst>
    </cfRule>
  </conditionalFormatting>
  <conditionalFormatting sqref="M18">
    <cfRule type="dataBar" priority="1728">
      <dataBar>
        <cfvo type="min"/>
        <cfvo type="max"/>
        <color rgb="FFFFB628"/>
      </dataBar>
      <extLst>
        <ext xmlns:x14="http://schemas.microsoft.com/office/spreadsheetml/2009/9/main" uri="{B025F937-C7B1-47D3-B67F-A62EFF666E3E}">
          <x14:id>{3BA432BC-E501-43BB-93C1-7809A6046749}</x14:id>
        </ext>
      </extLst>
    </cfRule>
  </conditionalFormatting>
  <conditionalFormatting sqref="M20">
    <cfRule type="dataBar" priority="1723">
      <dataBar>
        <cfvo type="min"/>
        <cfvo type="max"/>
        <color rgb="FF008AEF"/>
      </dataBar>
      <extLst>
        <ext xmlns:x14="http://schemas.microsoft.com/office/spreadsheetml/2009/9/main" uri="{B025F937-C7B1-47D3-B67F-A62EFF666E3E}">
          <x14:id>{34CB9D11-F667-40D0-8BA2-C4E7A1E4F5A4}</x14:id>
        </ext>
      </extLst>
    </cfRule>
  </conditionalFormatting>
  <conditionalFormatting sqref="M20">
    <cfRule type="dataBar" priority="1724">
      <dataBar>
        <cfvo type="min"/>
        <cfvo type="max"/>
        <color rgb="FFFFB628"/>
      </dataBar>
      <extLst>
        <ext xmlns:x14="http://schemas.microsoft.com/office/spreadsheetml/2009/9/main" uri="{B025F937-C7B1-47D3-B67F-A62EFF666E3E}">
          <x14:id>{F16D869C-0CAC-4416-BF4E-E5B8A9A2E66D}</x14:id>
        </ext>
      </extLst>
    </cfRule>
  </conditionalFormatting>
  <conditionalFormatting sqref="M20">
    <cfRule type="dataBar" priority="1725">
      <dataBar>
        <cfvo type="min"/>
        <cfvo type="max"/>
        <color rgb="FFFFB628"/>
      </dataBar>
      <extLst>
        <ext xmlns:x14="http://schemas.microsoft.com/office/spreadsheetml/2009/9/main" uri="{B025F937-C7B1-47D3-B67F-A62EFF666E3E}">
          <x14:id>{EF98B836-4F98-4C30-8BDC-9C3A39503F36}</x14:id>
        </ext>
      </extLst>
    </cfRule>
  </conditionalFormatting>
  <conditionalFormatting sqref="M21">
    <cfRule type="dataBar" priority="1720">
      <dataBar>
        <cfvo type="min"/>
        <cfvo type="max"/>
        <color rgb="FF008AEF"/>
      </dataBar>
      <extLst>
        <ext xmlns:x14="http://schemas.microsoft.com/office/spreadsheetml/2009/9/main" uri="{B025F937-C7B1-47D3-B67F-A62EFF666E3E}">
          <x14:id>{71E8FABE-4A65-4BE3-B887-9DE9BF19261A}</x14:id>
        </ext>
      </extLst>
    </cfRule>
  </conditionalFormatting>
  <conditionalFormatting sqref="M21">
    <cfRule type="dataBar" priority="1721">
      <dataBar>
        <cfvo type="min"/>
        <cfvo type="max"/>
        <color rgb="FFFFB628"/>
      </dataBar>
      <extLst>
        <ext xmlns:x14="http://schemas.microsoft.com/office/spreadsheetml/2009/9/main" uri="{B025F937-C7B1-47D3-B67F-A62EFF666E3E}">
          <x14:id>{905E0427-F6F1-497B-8AB2-2F753E131DA3}</x14:id>
        </ext>
      </extLst>
    </cfRule>
  </conditionalFormatting>
  <conditionalFormatting sqref="M21">
    <cfRule type="dataBar" priority="1722">
      <dataBar>
        <cfvo type="min"/>
        <cfvo type="max"/>
        <color rgb="FFFFB628"/>
      </dataBar>
      <extLst>
        <ext xmlns:x14="http://schemas.microsoft.com/office/spreadsheetml/2009/9/main" uri="{B025F937-C7B1-47D3-B67F-A62EFF666E3E}">
          <x14:id>{53F9C628-5F76-4A92-BD16-A4DA46BDBCCA}</x14:id>
        </ext>
      </extLst>
    </cfRule>
  </conditionalFormatting>
  <conditionalFormatting sqref="M23">
    <cfRule type="dataBar" priority="1717">
      <dataBar>
        <cfvo type="min"/>
        <cfvo type="max"/>
        <color rgb="FF008AEF"/>
      </dataBar>
      <extLst>
        <ext xmlns:x14="http://schemas.microsoft.com/office/spreadsheetml/2009/9/main" uri="{B025F937-C7B1-47D3-B67F-A62EFF666E3E}">
          <x14:id>{F4BD4C2B-FAD7-42E6-963D-B08295960FFB}</x14:id>
        </ext>
      </extLst>
    </cfRule>
  </conditionalFormatting>
  <conditionalFormatting sqref="M23">
    <cfRule type="dataBar" priority="1718">
      <dataBar>
        <cfvo type="min"/>
        <cfvo type="max"/>
        <color rgb="FFFFB628"/>
      </dataBar>
      <extLst>
        <ext xmlns:x14="http://schemas.microsoft.com/office/spreadsheetml/2009/9/main" uri="{B025F937-C7B1-47D3-B67F-A62EFF666E3E}">
          <x14:id>{F40841D4-5DFE-4A56-B1E3-813F57A5ED78}</x14:id>
        </ext>
      </extLst>
    </cfRule>
  </conditionalFormatting>
  <conditionalFormatting sqref="M23">
    <cfRule type="dataBar" priority="1719">
      <dataBar>
        <cfvo type="min"/>
        <cfvo type="max"/>
        <color rgb="FFFFB628"/>
      </dataBar>
      <extLst>
        <ext xmlns:x14="http://schemas.microsoft.com/office/spreadsheetml/2009/9/main" uri="{B025F937-C7B1-47D3-B67F-A62EFF666E3E}">
          <x14:id>{B38F9D94-E03A-4687-9731-9013AA847433}</x14:id>
        </ext>
      </extLst>
    </cfRule>
  </conditionalFormatting>
  <conditionalFormatting sqref="M187">
    <cfRule type="dataBar" priority="1714">
      <dataBar>
        <cfvo type="min"/>
        <cfvo type="max"/>
        <color rgb="FF008AEF"/>
      </dataBar>
      <extLst>
        <ext xmlns:x14="http://schemas.microsoft.com/office/spreadsheetml/2009/9/main" uri="{B025F937-C7B1-47D3-B67F-A62EFF666E3E}">
          <x14:id>{9E15F647-0121-45A7-B497-404BEAC56399}</x14:id>
        </ext>
      </extLst>
    </cfRule>
  </conditionalFormatting>
  <conditionalFormatting sqref="M187">
    <cfRule type="dataBar" priority="1715">
      <dataBar>
        <cfvo type="min"/>
        <cfvo type="max"/>
        <color rgb="FFFFB628"/>
      </dataBar>
      <extLst>
        <ext xmlns:x14="http://schemas.microsoft.com/office/spreadsheetml/2009/9/main" uri="{B025F937-C7B1-47D3-B67F-A62EFF666E3E}">
          <x14:id>{8B6B4550-B28E-4E08-92E5-7B3F5E5AA4A5}</x14:id>
        </ext>
      </extLst>
    </cfRule>
  </conditionalFormatting>
  <conditionalFormatting sqref="M187">
    <cfRule type="dataBar" priority="1716">
      <dataBar>
        <cfvo type="min"/>
        <cfvo type="max"/>
        <color rgb="FFFFB628"/>
      </dataBar>
      <extLst>
        <ext xmlns:x14="http://schemas.microsoft.com/office/spreadsheetml/2009/9/main" uri="{B025F937-C7B1-47D3-B67F-A62EFF666E3E}">
          <x14:id>{94048408-7CFE-43EA-A875-FFCFD6E9DEDA}</x14:id>
        </ext>
      </extLst>
    </cfRule>
  </conditionalFormatting>
  <conditionalFormatting sqref="M192">
    <cfRule type="dataBar" priority="1711">
      <dataBar>
        <cfvo type="min"/>
        <cfvo type="max"/>
        <color rgb="FF008AEF"/>
      </dataBar>
      <extLst>
        <ext xmlns:x14="http://schemas.microsoft.com/office/spreadsheetml/2009/9/main" uri="{B025F937-C7B1-47D3-B67F-A62EFF666E3E}">
          <x14:id>{F80186DB-0B72-4001-841F-556EC5855F5B}</x14:id>
        </ext>
      </extLst>
    </cfRule>
  </conditionalFormatting>
  <conditionalFormatting sqref="M192">
    <cfRule type="dataBar" priority="1712">
      <dataBar>
        <cfvo type="min"/>
        <cfvo type="max"/>
        <color rgb="FFFFB628"/>
      </dataBar>
      <extLst>
        <ext xmlns:x14="http://schemas.microsoft.com/office/spreadsheetml/2009/9/main" uri="{B025F937-C7B1-47D3-B67F-A62EFF666E3E}">
          <x14:id>{3E460159-69F0-4477-877F-18876E2D6CDC}</x14:id>
        </ext>
      </extLst>
    </cfRule>
  </conditionalFormatting>
  <conditionalFormatting sqref="M192">
    <cfRule type="dataBar" priority="1713">
      <dataBar>
        <cfvo type="min"/>
        <cfvo type="max"/>
        <color rgb="FFFFB628"/>
      </dataBar>
      <extLst>
        <ext xmlns:x14="http://schemas.microsoft.com/office/spreadsheetml/2009/9/main" uri="{B025F937-C7B1-47D3-B67F-A62EFF666E3E}">
          <x14:id>{7B688117-2FAD-49D7-A021-2D73A58C3F06}</x14:id>
        </ext>
      </extLst>
    </cfRule>
  </conditionalFormatting>
  <conditionalFormatting sqref="M193">
    <cfRule type="dataBar" priority="1708">
      <dataBar>
        <cfvo type="min"/>
        <cfvo type="max"/>
        <color rgb="FF008AEF"/>
      </dataBar>
      <extLst>
        <ext xmlns:x14="http://schemas.microsoft.com/office/spreadsheetml/2009/9/main" uri="{B025F937-C7B1-47D3-B67F-A62EFF666E3E}">
          <x14:id>{B34D9A76-0060-42DE-857A-5E378E91C242}</x14:id>
        </ext>
      </extLst>
    </cfRule>
  </conditionalFormatting>
  <conditionalFormatting sqref="M193">
    <cfRule type="dataBar" priority="1709">
      <dataBar>
        <cfvo type="min"/>
        <cfvo type="max"/>
        <color rgb="FFFFB628"/>
      </dataBar>
      <extLst>
        <ext xmlns:x14="http://schemas.microsoft.com/office/spreadsheetml/2009/9/main" uri="{B025F937-C7B1-47D3-B67F-A62EFF666E3E}">
          <x14:id>{2BDF3566-EB17-4C87-8C0C-C59533065930}</x14:id>
        </ext>
      </extLst>
    </cfRule>
  </conditionalFormatting>
  <conditionalFormatting sqref="M193">
    <cfRule type="dataBar" priority="1710">
      <dataBar>
        <cfvo type="min"/>
        <cfvo type="max"/>
        <color rgb="FFFFB628"/>
      </dataBar>
      <extLst>
        <ext xmlns:x14="http://schemas.microsoft.com/office/spreadsheetml/2009/9/main" uri="{B025F937-C7B1-47D3-B67F-A62EFF666E3E}">
          <x14:id>{710C5CAA-7F52-45D1-9FC9-02677176CF24}</x14:id>
        </ext>
      </extLst>
    </cfRule>
  </conditionalFormatting>
  <conditionalFormatting sqref="M194">
    <cfRule type="dataBar" priority="1705">
      <dataBar>
        <cfvo type="min"/>
        <cfvo type="max"/>
        <color rgb="FF008AEF"/>
      </dataBar>
      <extLst>
        <ext xmlns:x14="http://schemas.microsoft.com/office/spreadsheetml/2009/9/main" uri="{B025F937-C7B1-47D3-B67F-A62EFF666E3E}">
          <x14:id>{E5AF41C1-AABB-4C40-923A-15AC6AB5C4C0}</x14:id>
        </ext>
      </extLst>
    </cfRule>
  </conditionalFormatting>
  <conditionalFormatting sqref="M194">
    <cfRule type="dataBar" priority="1706">
      <dataBar>
        <cfvo type="min"/>
        <cfvo type="max"/>
        <color rgb="FFFFB628"/>
      </dataBar>
      <extLst>
        <ext xmlns:x14="http://schemas.microsoft.com/office/spreadsheetml/2009/9/main" uri="{B025F937-C7B1-47D3-B67F-A62EFF666E3E}">
          <x14:id>{C994D8DA-EEDC-4851-842B-06C46D0B025F}</x14:id>
        </ext>
      </extLst>
    </cfRule>
  </conditionalFormatting>
  <conditionalFormatting sqref="M194">
    <cfRule type="dataBar" priority="1707">
      <dataBar>
        <cfvo type="min"/>
        <cfvo type="max"/>
        <color rgb="FFFFB628"/>
      </dataBar>
      <extLst>
        <ext xmlns:x14="http://schemas.microsoft.com/office/spreadsheetml/2009/9/main" uri="{B025F937-C7B1-47D3-B67F-A62EFF666E3E}">
          <x14:id>{CF01B0F8-CEA9-4A28-80B8-380207955F4F}</x14:id>
        </ext>
      </extLst>
    </cfRule>
  </conditionalFormatting>
  <conditionalFormatting sqref="M195">
    <cfRule type="dataBar" priority="1702">
      <dataBar>
        <cfvo type="min"/>
        <cfvo type="max"/>
        <color rgb="FF008AEF"/>
      </dataBar>
      <extLst>
        <ext xmlns:x14="http://schemas.microsoft.com/office/spreadsheetml/2009/9/main" uri="{B025F937-C7B1-47D3-B67F-A62EFF666E3E}">
          <x14:id>{AF4D5EE1-013F-4495-BDE5-0B2094CC6D88}</x14:id>
        </ext>
      </extLst>
    </cfRule>
  </conditionalFormatting>
  <conditionalFormatting sqref="M195">
    <cfRule type="dataBar" priority="1703">
      <dataBar>
        <cfvo type="min"/>
        <cfvo type="max"/>
        <color rgb="FFFFB628"/>
      </dataBar>
      <extLst>
        <ext xmlns:x14="http://schemas.microsoft.com/office/spreadsheetml/2009/9/main" uri="{B025F937-C7B1-47D3-B67F-A62EFF666E3E}">
          <x14:id>{8AED040F-D044-49CF-B5AF-E6E009E56BD2}</x14:id>
        </ext>
      </extLst>
    </cfRule>
  </conditionalFormatting>
  <conditionalFormatting sqref="M195">
    <cfRule type="dataBar" priority="1704">
      <dataBar>
        <cfvo type="min"/>
        <cfvo type="max"/>
        <color rgb="FFFFB628"/>
      </dataBar>
      <extLst>
        <ext xmlns:x14="http://schemas.microsoft.com/office/spreadsheetml/2009/9/main" uri="{B025F937-C7B1-47D3-B67F-A62EFF666E3E}">
          <x14:id>{9CBCA12B-6144-4A96-B4E6-AABA50EFC6DF}</x14:id>
        </ext>
      </extLst>
    </cfRule>
  </conditionalFormatting>
  <conditionalFormatting sqref="M201">
    <cfRule type="dataBar" priority="1699">
      <dataBar>
        <cfvo type="min"/>
        <cfvo type="max"/>
        <color rgb="FF008AEF"/>
      </dataBar>
      <extLst>
        <ext xmlns:x14="http://schemas.microsoft.com/office/spreadsheetml/2009/9/main" uri="{B025F937-C7B1-47D3-B67F-A62EFF666E3E}">
          <x14:id>{65E59D43-F3CE-4025-B869-7960627BB501}</x14:id>
        </ext>
      </extLst>
    </cfRule>
  </conditionalFormatting>
  <conditionalFormatting sqref="M201">
    <cfRule type="dataBar" priority="1700">
      <dataBar>
        <cfvo type="min"/>
        <cfvo type="max"/>
        <color rgb="FFFFB628"/>
      </dataBar>
      <extLst>
        <ext xmlns:x14="http://schemas.microsoft.com/office/spreadsheetml/2009/9/main" uri="{B025F937-C7B1-47D3-B67F-A62EFF666E3E}">
          <x14:id>{0FE5CB04-B1D4-4086-95FF-C2C46800B928}</x14:id>
        </ext>
      </extLst>
    </cfRule>
  </conditionalFormatting>
  <conditionalFormatting sqref="M201">
    <cfRule type="dataBar" priority="1701">
      <dataBar>
        <cfvo type="min"/>
        <cfvo type="max"/>
        <color rgb="FFFFB628"/>
      </dataBar>
      <extLst>
        <ext xmlns:x14="http://schemas.microsoft.com/office/spreadsheetml/2009/9/main" uri="{B025F937-C7B1-47D3-B67F-A62EFF666E3E}">
          <x14:id>{0CC80166-119D-420C-B9B5-2222FE829CAB}</x14:id>
        </ext>
      </extLst>
    </cfRule>
  </conditionalFormatting>
  <conditionalFormatting sqref="M71">
    <cfRule type="dataBar" priority="1696">
      <dataBar>
        <cfvo type="min"/>
        <cfvo type="max"/>
        <color rgb="FF008AEF"/>
      </dataBar>
      <extLst>
        <ext xmlns:x14="http://schemas.microsoft.com/office/spreadsheetml/2009/9/main" uri="{B025F937-C7B1-47D3-B67F-A62EFF666E3E}">
          <x14:id>{1FA2368E-20ED-4930-A50B-0783D2854452}</x14:id>
        </ext>
      </extLst>
    </cfRule>
  </conditionalFormatting>
  <conditionalFormatting sqref="M71">
    <cfRule type="dataBar" priority="1697">
      <dataBar>
        <cfvo type="min"/>
        <cfvo type="max"/>
        <color rgb="FFFFB628"/>
      </dataBar>
      <extLst>
        <ext xmlns:x14="http://schemas.microsoft.com/office/spreadsheetml/2009/9/main" uri="{B025F937-C7B1-47D3-B67F-A62EFF666E3E}">
          <x14:id>{3E0D3EA6-3CB9-4291-B061-A9ECAB64739F}</x14:id>
        </ext>
      </extLst>
    </cfRule>
  </conditionalFormatting>
  <conditionalFormatting sqref="M71">
    <cfRule type="dataBar" priority="1698">
      <dataBar>
        <cfvo type="min"/>
        <cfvo type="max"/>
        <color rgb="FFFFB628"/>
      </dataBar>
      <extLst>
        <ext xmlns:x14="http://schemas.microsoft.com/office/spreadsheetml/2009/9/main" uri="{B025F937-C7B1-47D3-B67F-A62EFF666E3E}">
          <x14:id>{B9B1E68D-40DB-4FF0-B520-A3177DEF516B}</x14:id>
        </ext>
      </extLst>
    </cfRule>
  </conditionalFormatting>
  <conditionalFormatting sqref="M92">
    <cfRule type="dataBar" priority="1693">
      <dataBar>
        <cfvo type="min"/>
        <cfvo type="max"/>
        <color rgb="FF008AEF"/>
      </dataBar>
      <extLst>
        <ext xmlns:x14="http://schemas.microsoft.com/office/spreadsheetml/2009/9/main" uri="{B025F937-C7B1-47D3-B67F-A62EFF666E3E}">
          <x14:id>{3F57641A-9A49-49DD-B74B-C43CE7DCF4C4}</x14:id>
        </ext>
      </extLst>
    </cfRule>
  </conditionalFormatting>
  <conditionalFormatting sqref="M92">
    <cfRule type="dataBar" priority="1694">
      <dataBar>
        <cfvo type="min"/>
        <cfvo type="max"/>
        <color rgb="FFFFB628"/>
      </dataBar>
      <extLst>
        <ext xmlns:x14="http://schemas.microsoft.com/office/spreadsheetml/2009/9/main" uri="{B025F937-C7B1-47D3-B67F-A62EFF666E3E}">
          <x14:id>{5DFC3CFC-59B5-40A6-B650-922779498B22}</x14:id>
        </ext>
      </extLst>
    </cfRule>
  </conditionalFormatting>
  <conditionalFormatting sqref="M92">
    <cfRule type="dataBar" priority="1695">
      <dataBar>
        <cfvo type="min"/>
        <cfvo type="max"/>
        <color rgb="FFFFB628"/>
      </dataBar>
      <extLst>
        <ext xmlns:x14="http://schemas.microsoft.com/office/spreadsheetml/2009/9/main" uri="{B025F937-C7B1-47D3-B67F-A62EFF666E3E}">
          <x14:id>{C1C15A3C-9D47-42E2-9B4E-8DE848117DFC}</x14:id>
        </ext>
      </extLst>
    </cfRule>
  </conditionalFormatting>
  <conditionalFormatting sqref="M206">
    <cfRule type="dataBar" priority="1690">
      <dataBar>
        <cfvo type="min"/>
        <cfvo type="max"/>
        <color rgb="FF008AEF"/>
      </dataBar>
      <extLst>
        <ext xmlns:x14="http://schemas.microsoft.com/office/spreadsheetml/2009/9/main" uri="{B025F937-C7B1-47D3-B67F-A62EFF666E3E}">
          <x14:id>{99361D75-1376-4F41-A11F-AC8260C06136}</x14:id>
        </ext>
      </extLst>
    </cfRule>
  </conditionalFormatting>
  <conditionalFormatting sqref="M206">
    <cfRule type="dataBar" priority="1691">
      <dataBar>
        <cfvo type="min"/>
        <cfvo type="max"/>
        <color rgb="FFFFB628"/>
      </dataBar>
      <extLst>
        <ext xmlns:x14="http://schemas.microsoft.com/office/spreadsheetml/2009/9/main" uri="{B025F937-C7B1-47D3-B67F-A62EFF666E3E}">
          <x14:id>{DA3087D4-884F-4B27-A523-17DD378569EF}</x14:id>
        </ext>
      </extLst>
    </cfRule>
  </conditionalFormatting>
  <conditionalFormatting sqref="M206">
    <cfRule type="dataBar" priority="1692">
      <dataBar>
        <cfvo type="min"/>
        <cfvo type="max"/>
        <color rgb="FFFFB628"/>
      </dataBar>
      <extLst>
        <ext xmlns:x14="http://schemas.microsoft.com/office/spreadsheetml/2009/9/main" uri="{B025F937-C7B1-47D3-B67F-A62EFF666E3E}">
          <x14:id>{83CFE48E-FB52-46FA-9AE2-76BE3C370B98}</x14:id>
        </ext>
      </extLst>
    </cfRule>
  </conditionalFormatting>
  <conditionalFormatting sqref="I224">
    <cfRule type="dataBar" priority="1684">
      <dataBar>
        <cfvo type="min"/>
        <cfvo type="max"/>
        <color rgb="FF63C384"/>
      </dataBar>
      <extLst>
        <ext xmlns:x14="http://schemas.microsoft.com/office/spreadsheetml/2009/9/main" uri="{B025F937-C7B1-47D3-B67F-A62EFF666E3E}">
          <x14:id>{0561FB59-3F6A-487D-8DEA-B845E5DE9A31}</x14:id>
        </ext>
      </extLst>
    </cfRule>
  </conditionalFormatting>
  <conditionalFormatting sqref="I224">
    <cfRule type="dataBar" priority="1683">
      <dataBar>
        <cfvo type="min"/>
        <cfvo type="max"/>
        <color rgb="FF63C384"/>
      </dataBar>
      <extLst>
        <ext xmlns:x14="http://schemas.microsoft.com/office/spreadsheetml/2009/9/main" uri="{B025F937-C7B1-47D3-B67F-A62EFF666E3E}">
          <x14:id>{9D40A9D1-03AF-4F4F-89A6-FFE814C547C7}</x14:id>
        </ext>
      </extLst>
    </cfRule>
  </conditionalFormatting>
  <conditionalFormatting sqref="G224 I224">
    <cfRule type="dataBar" priority="1685">
      <dataBar>
        <cfvo type="min"/>
        <cfvo type="max"/>
        <color rgb="FFFFB628"/>
      </dataBar>
      <extLst>
        <ext xmlns:x14="http://schemas.microsoft.com/office/spreadsheetml/2009/9/main" uri="{B025F937-C7B1-47D3-B67F-A62EFF666E3E}">
          <x14:id>{8BE72974-42E9-4647-B33C-6DCA62A806EB}</x14:id>
        </ext>
      </extLst>
    </cfRule>
  </conditionalFormatting>
  <conditionalFormatting sqref="G224 I224">
    <cfRule type="dataBar" priority="1686">
      <dataBar>
        <cfvo type="min"/>
        <cfvo type="max"/>
        <color rgb="FFFFB628"/>
      </dataBar>
      <extLst>
        <ext xmlns:x14="http://schemas.microsoft.com/office/spreadsheetml/2009/9/main" uri="{B025F937-C7B1-47D3-B67F-A62EFF666E3E}">
          <x14:id>{48E468D2-C7AE-4DCA-8479-939522BD7A06}</x14:id>
        </ext>
      </extLst>
    </cfRule>
  </conditionalFormatting>
  <conditionalFormatting sqref="J224">
    <cfRule type="dataBar" priority="1680">
      <dataBar>
        <cfvo type="min"/>
        <cfvo type="max"/>
        <color rgb="FF008AEF"/>
      </dataBar>
      <extLst>
        <ext xmlns:x14="http://schemas.microsoft.com/office/spreadsheetml/2009/9/main" uri="{B025F937-C7B1-47D3-B67F-A62EFF666E3E}">
          <x14:id>{CCB3DE14-7959-40AD-97AE-0EBFE982904B}</x14:id>
        </ext>
      </extLst>
    </cfRule>
  </conditionalFormatting>
  <conditionalFormatting sqref="J224">
    <cfRule type="dataBar" priority="1681">
      <dataBar>
        <cfvo type="min"/>
        <cfvo type="max"/>
        <color rgb="FFFFB628"/>
      </dataBar>
      <extLst>
        <ext xmlns:x14="http://schemas.microsoft.com/office/spreadsheetml/2009/9/main" uri="{B025F937-C7B1-47D3-B67F-A62EFF666E3E}">
          <x14:id>{B78CDCD3-3E87-48F7-B3C9-03FBC33668F2}</x14:id>
        </ext>
      </extLst>
    </cfRule>
  </conditionalFormatting>
  <conditionalFormatting sqref="J224">
    <cfRule type="dataBar" priority="1682">
      <dataBar>
        <cfvo type="min"/>
        <cfvo type="max"/>
        <color rgb="FFFFB628"/>
      </dataBar>
      <extLst>
        <ext xmlns:x14="http://schemas.microsoft.com/office/spreadsheetml/2009/9/main" uri="{B025F937-C7B1-47D3-B67F-A62EFF666E3E}">
          <x14:id>{59BCE44F-BDEE-4A6C-8CDF-4EF506AE7B9B}</x14:id>
        </ext>
      </extLst>
    </cfRule>
  </conditionalFormatting>
  <conditionalFormatting sqref="H224">
    <cfRule type="dataBar" priority="1677">
      <dataBar>
        <cfvo type="min"/>
        <cfvo type="max"/>
        <color rgb="FF63C384"/>
      </dataBar>
      <extLst>
        <ext xmlns:x14="http://schemas.microsoft.com/office/spreadsheetml/2009/9/main" uri="{B025F937-C7B1-47D3-B67F-A62EFF666E3E}">
          <x14:id>{5A4FCE7D-149C-445E-869E-6004A4C09ECB}</x14:id>
        </ext>
      </extLst>
    </cfRule>
  </conditionalFormatting>
  <conditionalFormatting sqref="H224">
    <cfRule type="dataBar" priority="1676">
      <dataBar>
        <cfvo type="min"/>
        <cfvo type="max"/>
        <color rgb="FF63C384"/>
      </dataBar>
      <extLst>
        <ext xmlns:x14="http://schemas.microsoft.com/office/spreadsheetml/2009/9/main" uri="{B025F937-C7B1-47D3-B67F-A62EFF666E3E}">
          <x14:id>{D78FACC8-019A-431C-9FAF-722E4ACCE18E}</x14:id>
        </ext>
      </extLst>
    </cfRule>
  </conditionalFormatting>
  <conditionalFormatting sqref="H224">
    <cfRule type="dataBar" priority="1678">
      <dataBar>
        <cfvo type="min"/>
        <cfvo type="max"/>
        <color rgb="FFFFB628"/>
      </dataBar>
      <extLst>
        <ext xmlns:x14="http://schemas.microsoft.com/office/spreadsheetml/2009/9/main" uri="{B025F937-C7B1-47D3-B67F-A62EFF666E3E}">
          <x14:id>{AED7C60E-DD98-42C3-B554-10DA26614F92}</x14:id>
        </ext>
      </extLst>
    </cfRule>
  </conditionalFormatting>
  <conditionalFormatting sqref="H224">
    <cfRule type="dataBar" priority="1679">
      <dataBar>
        <cfvo type="min"/>
        <cfvo type="max"/>
        <color rgb="FFFFB628"/>
      </dataBar>
      <extLst>
        <ext xmlns:x14="http://schemas.microsoft.com/office/spreadsheetml/2009/9/main" uri="{B025F937-C7B1-47D3-B67F-A62EFF666E3E}">
          <x14:id>{58D2959C-7144-472F-9DAE-D89E4E052A7B}</x14:id>
        </ext>
      </extLst>
    </cfRule>
  </conditionalFormatting>
  <conditionalFormatting sqref="M224">
    <cfRule type="dataBar" priority="1673">
      <dataBar>
        <cfvo type="min"/>
        <cfvo type="max"/>
        <color rgb="FF008AEF"/>
      </dataBar>
      <extLst>
        <ext xmlns:x14="http://schemas.microsoft.com/office/spreadsheetml/2009/9/main" uri="{B025F937-C7B1-47D3-B67F-A62EFF666E3E}">
          <x14:id>{8F048857-E659-45C4-8615-9368F2A878A3}</x14:id>
        </ext>
      </extLst>
    </cfRule>
  </conditionalFormatting>
  <conditionalFormatting sqref="M224">
    <cfRule type="dataBar" priority="1674">
      <dataBar>
        <cfvo type="min"/>
        <cfvo type="max"/>
        <color rgb="FFFFB628"/>
      </dataBar>
      <extLst>
        <ext xmlns:x14="http://schemas.microsoft.com/office/spreadsheetml/2009/9/main" uri="{B025F937-C7B1-47D3-B67F-A62EFF666E3E}">
          <x14:id>{4F182266-03B9-4A23-B985-EC4DA9D34FB1}</x14:id>
        </ext>
      </extLst>
    </cfRule>
  </conditionalFormatting>
  <conditionalFormatting sqref="M224">
    <cfRule type="dataBar" priority="1675">
      <dataBar>
        <cfvo type="min"/>
        <cfvo type="max"/>
        <color rgb="FFFFB628"/>
      </dataBar>
      <extLst>
        <ext xmlns:x14="http://schemas.microsoft.com/office/spreadsheetml/2009/9/main" uri="{B025F937-C7B1-47D3-B67F-A62EFF666E3E}">
          <x14:id>{87AAE499-5D38-40F0-BA4D-AFF736C2F980}</x14:id>
        </ext>
      </extLst>
    </cfRule>
  </conditionalFormatting>
  <conditionalFormatting sqref="I225">
    <cfRule type="dataBar" priority="1670">
      <dataBar>
        <cfvo type="min"/>
        <cfvo type="max"/>
        <color rgb="FF63C384"/>
      </dataBar>
      <extLst>
        <ext xmlns:x14="http://schemas.microsoft.com/office/spreadsheetml/2009/9/main" uri="{B025F937-C7B1-47D3-B67F-A62EFF666E3E}">
          <x14:id>{15808048-89BE-49F7-92AC-5ED53F477ACE}</x14:id>
        </ext>
      </extLst>
    </cfRule>
  </conditionalFormatting>
  <conditionalFormatting sqref="I225">
    <cfRule type="dataBar" priority="1669">
      <dataBar>
        <cfvo type="min"/>
        <cfvo type="max"/>
        <color rgb="FF63C384"/>
      </dataBar>
      <extLst>
        <ext xmlns:x14="http://schemas.microsoft.com/office/spreadsheetml/2009/9/main" uri="{B025F937-C7B1-47D3-B67F-A62EFF666E3E}">
          <x14:id>{8BB4BE25-DA74-4A91-B0EF-F254D5E17843}</x14:id>
        </ext>
      </extLst>
    </cfRule>
  </conditionalFormatting>
  <conditionalFormatting sqref="G225 I225">
    <cfRule type="dataBar" priority="1671">
      <dataBar>
        <cfvo type="min"/>
        <cfvo type="max"/>
        <color rgb="FFFFB628"/>
      </dataBar>
      <extLst>
        <ext xmlns:x14="http://schemas.microsoft.com/office/spreadsheetml/2009/9/main" uri="{B025F937-C7B1-47D3-B67F-A62EFF666E3E}">
          <x14:id>{CF14D5BC-E71C-43A0-A6B4-0DAFB47A4B3A}</x14:id>
        </ext>
      </extLst>
    </cfRule>
  </conditionalFormatting>
  <conditionalFormatting sqref="G225 I225">
    <cfRule type="dataBar" priority="1672">
      <dataBar>
        <cfvo type="min"/>
        <cfvo type="max"/>
        <color rgb="FFFFB628"/>
      </dataBar>
      <extLst>
        <ext xmlns:x14="http://schemas.microsoft.com/office/spreadsheetml/2009/9/main" uri="{B025F937-C7B1-47D3-B67F-A62EFF666E3E}">
          <x14:id>{FC4F8159-5BC1-4DAD-8F9D-C677AC515C48}</x14:id>
        </ext>
      </extLst>
    </cfRule>
  </conditionalFormatting>
  <conditionalFormatting sqref="J225">
    <cfRule type="dataBar" priority="1666">
      <dataBar>
        <cfvo type="min"/>
        <cfvo type="max"/>
        <color rgb="FF008AEF"/>
      </dataBar>
      <extLst>
        <ext xmlns:x14="http://schemas.microsoft.com/office/spreadsheetml/2009/9/main" uri="{B025F937-C7B1-47D3-B67F-A62EFF666E3E}">
          <x14:id>{B7C9004E-D9B4-4FBC-872D-3DBA2544B4EA}</x14:id>
        </ext>
      </extLst>
    </cfRule>
  </conditionalFormatting>
  <conditionalFormatting sqref="J225">
    <cfRule type="dataBar" priority="1667">
      <dataBar>
        <cfvo type="min"/>
        <cfvo type="max"/>
        <color rgb="FFFFB628"/>
      </dataBar>
      <extLst>
        <ext xmlns:x14="http://schemas.microsoft.com/office/spreadsheetml/2009/9/main" uri="{B025F937-C7B1-47D3-B67F-A62EFF666E3E}">
          <x14:id>{16A22B0D-76D5-410E-A1CE-C76D14232040}</x14:id>
        </ext>
      </extLst>
    </cfRule>
  </conditionalFormatting>
  <conditionalFormatting sqref="J225">
    <cfRule type="dataBar" priority="1668">
      <dataBar>
        <cfvo type="min"/>
        <cfvo type="max"/>
        <color rgb="FFFFB628"/>
      </dataBar>
      <extLst>
        <ext xmlns:x14="http://schemas.microsoft.com/office/spreadsheetml/2009/9/main" uri="{B025F937-C7B1-47D3-B67F-A62EFF666E3E}">
          <x14:id>{46502A0B-CE00-485C-98C7-5FDF64A24FA3}</x14:id>
        </ext>
      </extLst>
    </cfRule>
  </conditionalFormatting>
  <conditionalFormatting sqref="H225">
    <cfRule type="dataBar" priority="1663">
      <dataBar>
        <cfvo type="min"/>
        <cfvo type="max"/>
        <color rgb="FF63C384"/>
      </dataBar>
      <extLst>
        <ext xmlns:x14="http://schemas.microsoft.com/office/spreadsheetml/2009/9/main" uri="{B025F937-C7B1-47D3-B67F-A62EFF666E3E}">
          <x14:id>{291312D4-488D-45AB-A9CD-D7A0DBE2FBD1}</x14:id>
        </ext>
      </extLst>
    </cfRule>
  </conditionalFormatting>
  <conditionalFormatting sqref="H225">
    <cfRule type="dataBar" priority="1662">
      <dataBar>
        <cfvo type="min"/>
        <cfvo type="max"/>
        <color rgb="FF63C384"/>
      </dataBar>
      <extLst>
        <ext xmlns:x14="http://schemas.microsoft.com/office/spreadsheetml/2009/9/main" uri="{B025F937-C7B1-47D3-B67F-A62EFF666E3E}">
          <x14:id>{B847B1B9-AC38-4CF6-A385-9B23DA9B6F59}</x14:id>
        </ext>
      </extLst>
    </cfRule>
  </conditionalFormatting>
  <conditionalFormatting sqref="H225">
    <cfRule type="dataBar" priority="1664">
      <dataBar>
        <cfvo type="min"/>
        <cfvo type="max"/>
        <color rgb="FFFFB628"/>
      </dataBar>
      <extLst>
        <ext xmlns:x14="http://schemas.microsoft.com/office/spreadsheetml/2009/9/main" uri="{B025F937-C7B1-47D3-B67F-A62EFF666E3E}">
          <x14:id>{027EFF96-C8B0-49F5-88AE-F25804ABA8D9}</x14:id>
        </ext>
      </extLst>
    </cfRule>
  </conditionalFormatting>
  <conditionalFormatting sqref="H225">
    <cfRule type="dataBar" priority="1665">
      <dataBar>
        <cfvo type="min"/>
        <cfvo type="max"/>
        <color rgb="FFFFB628"/>
      </dataBar>
      <extLst>
        <ext xmlns:x14="http://schemas.microsoft.com/office/spreadsheetml/2009/9/main" uri="{B025F937-C7B1-47D3-B67F-A62EFF666E3E}">
          <x14:id>{3234D1CC-3487-43E1-8EDE-E105E8D2EDF7}</x14:id>
        </ext>
      </extLst>
    </cfRule>
  </conditionalFormatting>
  <conditionalFormatting sqref="M225">
    <cfRule type="dataBar" priority="1659">
      <dataBar>
        <cfvo type="min"/>
        <cfvo type="max"/>
        <color rgb="FF008AEF"/>
      </dataBar>
      <extLst>
        <ext xmlns:x14="http://schemas.microsoft.com/office/spreadsheetml/2009/9/main" uri="{B025F937-C7B1-47D3-B67F-A62EFF666E3E}">
          <x14:id>{038E4E4A-0F08-416C-A41C-57B31BC3C691}</x14:id>
        </ext>
      </extLst>
    </cfRule>
  </conditionalFormatting>
  <conditionalFormatting sqref="M225">
    <cfRule type="dataBar" priority="1660">
      <dataBar>
        <cfvo type="min"/>
        <cfvo type="max"/>
        <color rgb="FFFFB628"/>
      </dataBar>
      <extLst>
        <ext xmlns:x14="http://schemas.microsoft.com/office/spreadsheetml/2009/9/main" uri="{B025F937-C7B1-47D3-B67F-A62EFF666E3E}">
          <x14:id>{6234F19C-0653-4EC0-847A-4D8B89ED2A61}</x14:id>
        </ext>
      </extLst>
    </cfRule>
  </conditionalFormatting>
  <conditionalFormatting sqref="M225">
    <cfRule type="dataBar" priority="1661">
      <dataBar>
        <cfvo type="min"/>
        <cfvo type="max"/>
        <color rgb="FFFFB628"/>
      </dataBar>
      <extLst>
        <ext xmlns:x14="http://schemas.microsoft.com/office/spreadsheetml/2009/9/main" uri="{B025F937-C7B1-47D3-B67F-A62EFF666E3E}">
          <x14:id>{7651049F-9D84-451D-96A0-67630C08C2FE}</x14:id>
        </ext>
      </extLst>
    </cfRule>
  </conditionalFormatting>
  <conditionalFormatting sqref="J62">
    <cfRule type="dataBar" priority="1652">
      <dataBar>
        <cfvo type="min"/>
        <cfvo type="max"/>
        <color rgb="FF008AEF"/>
      </dataBar>
      <extLst>
        <ext xmlns:x14="http://schemas.microsoft.com/office/spreadsheetml/2009/9/main" uri="{B025F937-C7B1-47D3-B67F-A62EFF666E3E}">
          <x14:id>{2A13D860-F705-42D1-982C-8162B190A255}</x14:id>
        </ext>
      </extLst>
    </cfRule>
  </conditionalFormatting>
  <conditionalFormatting sqref="J62">
    <cfRule type="dataBar" priority="1653">
      <dataBar>
        <cfvo type="min"/>
        <cfvo type="max"/>
        <color rgb="FFFFB628"/>
      </dataBar>
      <extLst>
        <ext xmlns:x14="http://schemas.microsoft.com/office/spreadsheetml/2009/9/main" uri="{B025F937-C7B1-47D3-B67F-A62EFF666E3E}">
          <x14:id>{C3A3FE5D-9605-4CCA-96F3-EC4B2EB7A9A8}</x14:id>
        </ext>
      </extLst>
    </cfRule>
  </conditionalFormatting>
  <conditionalFormatting sqref="J62">
    <cfRule type="dataBar" priority="1654">
      <dataBar>
        <cfvo type="min"/>
        <cfvo type="max"/>
        <color rgb="FFFFB628"/>
      </dataBar>
      <extLst>
        <ext xmlns:x14="http://schemas.microsoft.com/office/spreadsheetml/2009/9/main" uri="{B025F937-C7B1-47D3-B67F-A62EFF666E3E}">
          <x14:id>{54490F34-4A55-43EE-BDD9-385A2B292329}</x14:id>
        </ext>
      </extLst>
    </cfRule>
  </conditionalFormatting>
  <conditionalFormatting sqref="M62">
    <cfRule type="dataBar" priority="1645">
      <dataBar>
        <cfvo type="min"/>
        <cfvo type="max"/>
        <color rgb="FF008AEF"/>
      </dataBar>
      <extLst>
        <ext xmlns:x14="http://schemas.microsoft.com/office/spreadsheetml/2009/9/main" uri="{B025F937-C7B1-47D3-B67F-A62EFF666E3E}">
          <x14:id>{31AAAF56-97EC-4F87-83E0-4EFF17556B17}</x14:id>
        </ext>
      </extLst>
    </cfRule>
  </conditionalFormatting>
  <conditionalFormatting sqref="M62">
    <cfRule type="dataBar" priority="1646">
      <dataBar>
        <cfvo type="min"/>
        <cfvo type="max"/>
        <color rgb="FFFFB628"/>
      </dataBar>
      <extLst>
        <ext xmlns:x14="http://schemas.microsoft.com/office/spreadsheetml/2009/9/main" uri="{B025F937-C7B1-47D3-B67F-A62EFF666E3E}">
          <x14:id>{36D141B6-2748-4ECF-8D5E-CA411E46A99F}</x14:id>
        </ext>
      </extLst>
    </cfRule>
  </conditionalFormatting>
  <conditionalFormatting sqref="M62">
    <cfRule type="dataBar" priority="1647">
      <dataBar>
        <cfvo type="min"/>
        <cfvo type="max"/>
        <color rgb="FFFFB628"/>
      </dataBar>
      <extLst>
        <ext xmlns:x14="http://schemas.microsoft.com/office/spreadsheetml/2009/9/main" uri="{B025F937-C7B1-47D3-B67F-A62EFF666E3E}">
          <x14:id>{6BF5649E-040B-43BB-B98C-91766745B326}</x14:id>
        </ext>
      </extLst>
    </cfRule>
  </conditionalFormatting>
  <conditionalFormatting sqref="I62">
    <cfRule type="dataBar" priority="1656">
      <dataBar>
        <cfvo type="min"/>
        <cfvo type="max"/>
        <color rgb="FF63C384"/>
      </dataBar>
      <extLst>
        <ext xmlns:x14="http://schemas.microsoft.com/office/spreadsheetml/2009/9/main" uri="{B025F937-C7B1-47D3-B67F-A62EFF666E3E}">
          <x14:id>{10351A17-A81C-4555-AE20-E662D0F67CE0}</x14:id>
        </ext>
      </extLst>
    </cfRule>
  </conditionalFormatting>
  <conditionalFormatting sqref="I62">
    <cfRule type="dataBar" priority="1655">
      <dataBar>
        <cfvo type="min"/>
        <cfvo type="max"/>
        <color rgb="FF63C384"/>
      </dataBar>
      <extLst>
        <ext xmlns:x14="http://schemas.microsoft.com/office/spreadsheetml/2009/9/main" uri="{B025F937-C7B1-47D3-B67F-A62EFF666E3E}">
          <x14:id>{24524EA2-EC9A-4567-8D8C-8F93C8227CE1}</x14:id>
        </ext>
      </extLst>
    </cfRule>
  </conditionalFormatting>
  <conditionalFormatting sqref="G62 I62">
    <cfRule type="dataBar" priority="1657">
      <dataBar>
        <cfvo type="min"/>
        <cfvo type="max"/>
        <color rgb="FFFFB628"/>
      </dataBar>
      <extLst>
        <ext xmlns:x14="http://schemas.microsoft.com/office/spreadsheetml/2009/9/main" uri="{B025F937-C7B1-47D3-B67F-A62EFF666E3E}">
          <x14:id>{7A2C4E18-2C1F-414F-B885-D24A00C8FFD8}</x14:id>
        </ext>
      </extLst>
    </cfRule>
  </conditionalFormatting>
  <conditionalFormatting sqref="G62 I62">
    <cfRule type="dataBar" priority="1658">
      <dataBar>
        <cfvo type="min"/>
        <cfvo type="max"/>
        <color rgb="FFFFB628"/>
      </dataBar>
      <extLst>
        <ext xmlns:x14="http://schemas.microsoft.com/office/spreadsheetml/2009/9/main" uri="{B025F937-C7B1-47D3-B67F-A62EFF666E3E}">
          <x14:id>{3FED23BA-FB87-498B-A54F-2DFBBDCB171F}</x14:id>
        </ext>
      </extLst>
    </cfRule>
  </conditionalFormatting>
  <conditionalFormatting sqref="H62">
    <cfRule type="dataBar" priority="1649">
      <dataBar>
        <cfvo type="min"/>
        <cfvo type="max"/>
        <color rgb="FF63C384"/>
      </dataBar>
      <extLst>
        <ext xmlns:x14="http://schemas.microsoft.com/office/spreadsheetml/2009/9/main" uri="{B025F937-C7B1-47D3-B67F-A62EFF666E3E}">
          <x14:id>{C9EB044B-104C-47F8-8EA9-3C3C00D6E6C0}</x14:id>
        </ext>
      </extLst>
    </cfRule>
  </conditionalFormatting>
  <conditionalFormatting sqref="H62">
    <cfRule type="dataBar" priority="1648">
      <dataBar>
        <cfvo type="min"/>
        <cfvo type="max"/>
        <color rgb="FF63C384"/>
      </dataBar>
      <extLst>
        <ext xmlns:x14="http://schemas.microsoft.com/office/spreadsheetml/2009/9/main" uri="{B025F937-C7B1-47D3-B67F-A62EFF666E3E}">
          <x14:id>{3246F683-1494-4ED4-B9FB-1213DEB791E7}</x14:id>
        </ext>
      </extLst>
    </cfRule>
  </conditionalFormatting>
  <conditionalFormatting sqref="H62">
    <cfRule type="dataBar" priority="1650">
      <dataBar>
        <cfvo type="min"/>
        <cfvo type="max"/>
        <color rgb="FFFFB628"/>
      </dataBar>
      <extLst>
        <ext xmlns:x14="http://schemas.microsoft.com/office/spreadsheetml/2009/9/main" uri="{B025F937-C7B1-47D3-B67F-A62EFF666E3E}">
          <x14:id>{03D545B8-1A83-44F4-8B82-46833D990BCF}</x14:id>
        </ext>
      </extLst>
    </cfRule>
  </conditionalFormatting>
  <conditionalFormatting sqref="H62">
    <cfRule type="dataBar" priority="1651">
      <dataBar>
        <cfvo type="min"/>
        <cfvo type="max"/>
        <color rgb="FFFFB628"/>
      </dataBar>
      <extLst>
        <ext xmlns:x14="http://schemas.microsoft.com/office/spreadsheetml/2009/9/main" uri="{B025F937-C7B1-47D3-B67F-A62EFF666E3E}">
          <x14:id>{15C16C8C-A9B4-4C3C-8731-31B9864E5413}</x14:id>
        </ext>
      </extLst>
    </cfRule>
  </conditionalFormatting>
  <conditionalFormatting sqref="J63">
    <cfRule type="dataBar" priority="1638">
      <dataBar>
        <cfvo type="min"/>
        <cfvo type="max"/>
        <color rgb="FF008AEF"/>
      </dataBar>
      <extLst>
        <ext xmlns:x14="http://schemas.microsoft.com/office/spreadsheetml/2009/9/main" uri="{B025F937-C7B1-47D3-B67F-A62EFF666E3E}">
          <x14:id>{825BED53-2F66-476D-BC2F-40DCCC59AA52}</x14:id>
        </ext>
      </extLst>
    </cfRule>
  </conditionalFormatting>
  <conditionalFormatting sqref="J63">
    <cfRule type="dataBar" priority="1639">
      <dataBar>
        <cfvo type="min"/>
        <cfvo type="max"/>
        <color rgb="FFFFB628"/>
      </dataBar>
      <extLst>
        <ext xmlns:x14="http://schemas.microsoft.com/office/spreadsheetml/2009/9/main" uri="{B025F937-C7B1-47D3-B67F-A62EFF666E3E}">
          <x14:id>{CBC2F25C-4063-4A2D-A332-BA390E784397}</x14:id>
        </ext>
      </extLst>
    </cfRule>
  </conditionalFormatting>
  <conditionalFormatting sqref="J63">
    <cfRule type="dataBar" priority="1640">
      <dataBar>
        <cfvo type="min"/>
        <cfvo type="max"/>
        <color rgb="FFFFB628"/>
      </dataBar>
      <extLst>
        <ext xmlns:x14="http://schemas.microsoft.com/office/spreadsheetml/2009/9/main" uri="{B025F937-C7B1-47D3-B67F-A62EFF666E3E}">
          <x14:id>{712F1E94-A7D9-4540-BDAF-D1191850CFA6}</x14:id>
        </ext>
      </extLst>
    </cfRule>
  </conditionalFormatting>
  <conditionalFormatting sqref="M63">
    <cfRule type="dataBar" priority="1631">
      <dataBar>
        <cfvo type="min"/>
        <cfvo type="max"/>
        <color rgb="FF008AEF"/>
      </dataBar>
      <extLst>
        <ext xmlns:x14="http://schemas.microsoft.com/office/spreadsheetml/2009/9/main" uri="{B025F937-C7B1-47D3-B67F-A62EFF666E3E}">
          <x14:id>{ED3CBF54-DD7A-4913-BBEA-BD55217DE751}</x14:id>
        </ext>
      </extLst>
    </cfRule>
  </conditionalFormatting>
  <conditionalFormatting sqref="M63">
    <cfRule type="dataBar" priority="1632">
      <dataBar>
        <cfvo type="min"/>
        <cfvo type="max"/>
        <color rgb="FFFFB628"/>
      </dataBar>
      <extLst>
        <ext xmlns:x14="http://schemas.microsoft.com/office/spreadsheetml/2009/9/main" uri="{B025F937-C7B1-47D3-B67F-A62EFF666E3E}">
          <x14:id>{2236D41A-C106-4CAB-88E7-C64813A0898B}</x14:id>
        </ext>
      </extLst>
    </cfRule>
  </conditionalFormatting>
  <conditionalFormatting sqref="M63">
    <cfRule type="dataBar" priority="1633">
      <dataBar>
        <cfvo type="min"/>
        <cfvo type="max"/>
        <color rgb="FFFFB628"/>
      </dataBar>
      <extLst>
        <ext xmlns:x14="http://schemas.microsoft.com/office/spreadsheetml/2009/9/main" uri="{B025F937-C7B1-47D3-B67F-A62EFF666E3E}">
          <x14:id>{0375AB0D-BCC9-49AB-8BAB-642E86497D7A}</x14:id>
        </ext>
      </extLst>
    </cfRule>
  </conditionalFormatting>
  <conditionalFormatting sqref="I63">
    <cfRule type="dataBar" priority="1642">
      <dataBar>
        <cfvo type="min"/>
        <cfvo type="max"/>
        <color rgb="FF63C384"/>
      </dataBar>
      <extLst>
        <ext xmlns:x14="http://schemas.microsoft.com/office/spreadsheetml/2009/9/main" uri="{B025F937-C7B1-47D3-B67F-A62EFF666E3E}">
          <x14:id>{BF1ED55B-F23A-4587-B467-42FEE5A7D6A2}</x14:id>
        </ext>
      </extLst>
    </cfRule>
  </conditionalFormatting>
  <conditionalFormatting sqref="I63">
    <cfRule type="dataBar" priority="1641">
      <dataBar>
        <cfvo type="min"/>
        <cfvo type="max"/>
        <color rgb="FF63C384"/>
      </dataBar>
      <extLst>
        <ext xmlns:x14="http://schemas.microsoft.com/office/spreadsheetml/2009/9/main" uri="{B025F937-C7B1-47D3-B67F-A62EFF666E3E}">
          <x14:id>{59E9542F-29C8-498B-81EB-D644EAD00E0C}</x14:id>
        </ext>
      </extLst>
    </cfRule>
  </conditionalFormatting>
  <conditionalFormatting sqref="G63 I63">
    <cfRule type="dataBar" priority="1643">
      <dataBar>
        <cfvo type="min"/>
        <cfvo type="max"/>
        <color rgb="FFFFB628"/>
      </dataBar>
      <extLst>
        <ext xmlns:x14="http://schemas.microsoft.com/office/spreadsheetml/2009/9/main" uri="{B025F937-C7B1-47D3-B67F-A62EFF666E3E}">
          <x14:id>{7CD3E48B-7488-4F3F-BC9D-81F04AA4BF19}</x14:id>
        </ext>
      </extLst>
    </cfRule>
  </conditionalFormatting>
  <conditionalFormatting sqref="G63 I63">
    <cfRule type="dataBar" priority="1644">
      <dataBar>
        <cfvo type="min"/>
        <cfvo type="max"/>
        <color rgb="FFFFB628"/>
      </dataBar>
      <extLst>
        <ext xmlns:x14="http://schemas.microsoft.com/office/spreadsheetml/2009/9/main" uri="{B025F937-C7B1-47D3-B67F-A62EFF666E3E}">
          <x14:id>{958480D7-63DE-4E97-B8A4-E31ABFF15D2D}</x14:id>
        </ext>
      </extLst>
    </cfRule>
  </conditionalFormatting>
  <conditionalFormatting sqref="H63">
    <cfRule type="dataBar" priority="1635">
      <dataBar>
        <cfvo type="min"/>
        <cfvo type="max"/>
        <color rgb="FF63C384"/>
      </dataBar>
      <extLst>
        <ext xmlns:x14="http://schemas.microsoft.com/office/spreadsheetml/2009/9/main" uri="{B025F937-C7B1-47D3-B67F-A62EFF666E3E}">
          <x14:id>{E8320806-F400-46A9-B78C-090F46971361}</x14:id>
        </ext>
      </extLst>
    </cfRule>
  </conditionalFormatting>
  <conditionalFormatting sqref="H63">
    <cfRule type="dataBar" priority="1634">
      <dataBar>
        <cfvo type="min"/>
        <cfvo type="max"/>
        <color rgb="FF63C384"/>
      </dataBar>
      <extLst>
        <ext xmlns:x14="http://schemas.microsoft.com/office/spreadsheetml/2009/9/main" uri="{B025F937-C7B1-47D3-B67F-A62EFF666E3E}">
          <x14:id>{6FCB7F13-13BF-46E1-82E4-46C0C597A16C}</x14:id>
        </ext>
      </extLst>
    </cfRule>
  </conditionalFormatting>
  <conditionalFormatting sqref="H63">
    <cfRule type="dataBar" priority="1636">
      <dataBar>
        <cfvo type="min"/>
        <cfvo type="max"/>
        <color rgb="FFFFB628"/>
      </dataBar>
      <extLst>
        <ext xmlns:x14="http://schemas.microsoft.com/office/spreadsheetml/2009/9/main" uri="{B025F937-C7B1-47D3-B67F-A62EFF666E3E}">
          <x14:id>{AFC77A26-EA72-46A9-97B4-FA40D016FD79}</x14:id>
        </ext>
      </extLst>
    </cfRule>
  </conditionalFormatting>
  <conditionalFormatting sqref="H63">
    <cfRule type="dataBar" priority="1637">
      <dataBar>
        <cfvo type="min"/>
        <cfvo type="max"/>
        <color rgb="FFFFB628"/>
      </dataBar>
      <extLst>
        <ext xmlns:x14="http://schemas.microsoft.com/office/spreadsheetml/2009/9/main" uri="{B025F937-C7B1-47D3-B67F-A62EFF666E3E}">
          <x14:id>{3B694A00-7C86-4DD4-8E38-42C86F2D572B}</x14:id>
        </ext>
      </extLst>
    </cfRule>
  </conditionalFormatting>
  <conditionalFormatting sqref="J34">
    <cfRule type="dataBar" priority="1624">
      <dataBar>
        <cfvo type="min"/>
        <cfvo type="max"/>
        <color rgb="FF008AEF"/>
      </dataBar>
      <extLst>
        <ext xmlns:x14="http://schemas.microsoft.com/office/spreadsheetml/2009/9/main" uri="{B025F937-C7B1-47D3-B67F-A62EFF666E3E}">
          <x14:id>{8E461D73-242C-46CC-BE9A-EC102EA2353B}</x14:id>
        </ext>
      </extLst>
    </cfRule>
  </conditionalFormatting>
  <conditionalFormatting sqref="J34">
    <cfRule type="dataBar" priority="1625">
      <dataBar>
        <cfvo type="min"/>
        <cfvo type="max"/>
        <color rgb="FFFFB628"/>
      </dataBar>
      <extLst>
        <ext xmlns:x14="http://schemas.microsoft.com/office/spreadsheetml/2009/9/main" uri="{B025F937-C7B1-47D3-B67F-A62EFF666E3E}">
          <x14:id>{3DD83165-967A-454A-9443-532834FE2668}</x14:id>
        </ext>
      </extLst>
    </cfRule>
  </conditionalFormatting>
  <conditionalFormatting sqref="J34">
    <cfRule type="dataBar" priority="1626">
      <dataBar>
        <cfvo type="min"/>
        <cfvo type="max"/>
        <color rgb="FFFFB628"/>
      </dataBar>
      <extLst>
        <ext xmlns:x14="http://schemas.microsoft.com/office/spreadsheetml/2009/9/main" uri="{B025F937-C7B1-47D3-B67F-A62EFF666E3E}">
          <x14:id>{E252E2CB-3815-4CBC-B40B-BCD885D8A6B3}</x14:id>
        </ext>
      </extLst>
    </cfRule>
  </conditionalFormatting>
  <conditionalFormatting sqref="M34">
    <cfRule type="dataBar" priority="1617">
      <dataBar>
        <cfvo type="min"/>
        <cfvo type="max"/>
        <color rgb="FF008AEF"/>
      </dataBar>
      <extLst>
        <ext xmlns:x14="http://schemas.microsoft.com/office/spreadsheetml/2009/9/main" uri="{B025F937-C7B1-47D3-B67F-A62EFF666E3E}">
          <x14:id>{6E88A1E7-DE18-4727-8686-160FCB91FC9E}</x14:id>
        </ext>
      </extLst>
    </cfRule>
  </conditionalFormatting>
  <conditionalFormatting sqref="M34">
    <cfRule type="dataBar" priority="1618">
      <dataBar>
        <cfvo type="min"/>
        <cfvo type="max"/>
        <color rgb="FFFFB628"/>
      </dataBar>
      <extLst>
        <ext xmlns:x14="http://schemas.microsoft.com/office/spreadsheetml/2009/9/main" uri="{B025F937-C7B1-47D3-B67F-A62EFF666E3E}">
          <x14:id>{16924A37-349A-4C94-8B58-A60448703D2C}</x14:id>
        </ext>
      </extLst>
    </cfRule>
  </conditionalFormatting>
  <conditionalFormatting sqref="M34">
    <cfRule type="dataBar" priority="1619">
      <dataBar>
        <cfvo type="min"/>
        <cfvo type="max"/>
        <color rgb="FFFFB628"/>
      </dataBar>
      <extLst>
        <ext xmlns:x14="http://schemas.microsoft.com/office/spreadsheetml/2009/9/main" uri="{B025F937-C7B1-47D3-B67F-A62EFF666E3E}">
          <x14:id>{44D2CAAF-9EE0-4789-8002-28F8CD444473}</x14:id>
        </ext>
      </extLst>
    </cfRule>
  </conditionalFormatting>
  <conditionalFormatting sqref="I34">
    <cfRule type="dataBar" priority="1628">
      <dataBar>
        <cfvo type="min"/>
        <cfvo type="max"/>
        <color rgb="FF63C384"/>
      </dataBar>
      <extLst>
        <ext xmlns:x14="http://schemas.microsoft.com/office/spreadsheetml/2009/9/main" uri="{B025F937-C7B1-47D3-B67F-A62EFF666E3E}">
          <x14:id>{690346C6-96D0-471F-BA64-E02E4A1FFEE8}</x14:id>
        </ext>
      </extLst>
    </cfRule>
  </conditionalFormatting>
  <conditionalFormatting sqref="I34">
    <cfRule type="dataBar" priority="1627">
      <dataBar>
        <cfvo type="min"/>
        <cfvo type="max"/>
        <color rgb="FF63C384"/>
      </dataBar>
      <extLst>
        <ext xmlns:x14="http://schemas.microsoft.com/office/spreadsheetml/2009/9/main" uri="{B025F937-C7B1-47D3-B67F-A62EFF666E3E}">
          <x14:id>{839FAC41-0708-4ECF-9214-5DA679A98F90}</x14:id>
        </ext>
      </extLst>
    </cfRule>
  </conditionalFormatting>
  <conditionalFormatting sqref="G34 I34">
    <cfRule type="dataBar" priority="1629">
      <dataBar>
        <cfvo type="min"/>
        <cfvo type="max"/>
        <color rgb="FFFFB628"/>
      </dataBar>
      <extLst>
        <ext xmlns:x14="http://schemas.microsoft.com/office/spreadsheetml/2009/9/main" uri="{B025F937-C7B1-47D3-B67F-A62EFF666E3E}">
          <x14:id>{D679F735-9AD4-455E-B58B-2AA8F8221BC8}</x14:id>
        </ext>
      </extLst>
    </cfRule>
  </conditionalFormatting>
  <conditionalFormatting sqref="I34 G34">
    <cfRule type="dataBar" priority="1630">
      <dataBar>
        <cfvo type="min"/>
        <cfvo type="max"/>
        <color rgb="FFFFB628"/>
      </dataBar>
      <extLst>
        <ext xmlns:x14="http://schemas.microsoft.com/office/spreadsheetml/2009/9/main" uri="{B025F937-C7B1-47D3-B67F-A62EFF666E3E}">
          <x14:id>{B4E02E16-104A-4A48-8902-4BA2A19807C4}</x14:id>
        </ext>
      </extLst>
    </cfRule>
  </conditionalFormatting>
  <conditionalFormatting sqref="H34">
    <cfRule type="dataBar" priority="1621">
      <dataBar>
        <cfvo type="min"/>
        <cfvo type="max"/>
        <color rgb="FF63C384"/>
      </dataBar>
      <extLst>
        <ext xmlns:x14="http://schemas.microsoft.com/office/spreadsheetml/2009/9/main" uri="{B025F937-C7B1-47D3-B67F-A62EFF666E3E}">
          <x14:id>{5E486D00-314D-4A4B-A79C-D32A5EA138D2}</x14:id>
        </ext>
      </extLst>
    </cfRule>
  </conditionalFormatting>
  <conditionalFormatting sqref="H34">
    <cfRule type="dataBar" priority="1620">
      <dataBar>
        <cfvo type="min"/>
        <cfvo type="max"/>
        <color rgb="FF63C384"/>
      </dataBar>
      <extLst>
        <ext xmlns:x14="http://schemas.microsoft.com/office/spreadsheetml/2009/9/main" uri="{B025F937-C7B1-47D3-B67F-A62EFF666E3E}">
          <x14:id>{EECE4E40-BB95-448C-BE4D-7B1D12942C7E}</x14:id>
        </ext>
      </extLst>
    </cfRule>
  </conditionalFormatting>
  <conditionalFormatting sqref="H34">
    <cfRule type="dataBar" priority="1622">
      <dataBar>
        <cfvo type="min"/>
        <cfvo type="max"/>
        <color rgb="FFFFB628"/>
      </dataBar>
      <extLst>
        <ext xmlns:x14="http://schemas.microsoft.com/office/spreadsheetml/2009/9/main" uri="{B025F937-C7B1-47D3-B67F-A62EFF666E3E}">
          <x14:id>{48D72BDF-624E-4117-BB3D-438798BC112A}</x14:id>
        </ext>
      </extLst>
    </cfRule>
  </conditionalFormatting>
  <conditionalFormatting sqref="H34">
    <cfRule type="dataBar" priority="1623">
      <dataBar>
        <cfvo type="min"/>
        <cfvo type="max"/>
        <color rgb="FFFFB628"/>
      </dataBar>
      <extLst>
        <ext xmlns:x14="http://schemas.microsoft.com/office/spreadsheetml/2009/9/main" uri="{B025F937-C7B1-47D3-B67F-A62EFF666E3E}">
          <x14:id>{7E55AFA5-1E36-45BE-81F5-40F0A9810654}</x14:id>
        </ext>
      </extLst>
    </cfRule>
  </conditionalFormatting>
  <conditionalFormatting sqref="J64">
    <cfRule type="dataBar" priority="1610">
      <dataBar>
        <cfvo type="min"/>
        <cfvo type="max"/>
        <color rgb="FF008AEF"/>
      </dataBar>
      <extLst>
        <ext xmlns:x14="http://schemas.microsoft.com/office/spreadsheetml/2009/9/main" uri="{B025F937-C7B1-47D3-B67F-A62EFF666E3E}">
          <x14:id>{444DF493-CAFF-43C7-8378-9EA13A2F10DD}</x14:id>
        </ext>
      </extLst>
    </cfRule>
  </conditionalFormatting>
  <conditionalFormatting sqref="J64">
    <cfRule type="dataBar" priority="1611">
      <dataBar>
        <cfvo type="min"/>
        <cfvo type="max"/>
        <color rgb="FFFFB628"/>
      </dataBar>
      <extLst>
        <ext xmlns:x14="http://schemas.microsoft.com/office/spreadsheetml/2009/9/main" uri="{B025F937-C7B1-47D3-B67F-A62EFF666E3E}">
          <x14:id>{C6ABFC1D-DAC9-4C92-B4DB-7518E4462AE9}</x14:id>
        </ext>
      </extLst>
    </cfRule>
  </conditionalFormatting>
  <conditionalFormatting sqref="J64">
    <cfRule type="dataBar" priority="1612">
      <dataBar>
        <cfvo type="min"/>
        <cfvo type="max"/>
        <color rgb="FFFFB628"/>
      </dataBar>
      <extLst>
        <ext xmlns:x14="http://schemas.microsoft.com/office/spreadsheetml/2009/9/main" uri="{B025F937-C7B1-47D3-B67F-A62EFF666E3E}">
          <x14:id>{FA54561B-FF89-4207-BB43-9666DDC6B62D}</x14:id>
        </ext>
      </extLst>
    </cfRule>
  </conditionalFormatting>
  <conditionalFormatting sqref="M64">
    <cfRule type="dataBar" priority="1603">
      <dataBar>
        <cfvo type="min"/>
        <cfvo type="max"/>
        <color rgb="FF008AEF"/>
      </dataBar>
      <extLst>
        <ext xmlns:x14="http://schemas.microsoft.com/office/spreadsheetml/2009/9/main" uri="{B025F937-C7B1-47D3-B67F-A62EFF666E3E}">
          <x14:id>{4A29619D-C1DC-4089-8E43-9A20B633FE0D}</x14:id>
        </ext>
      </extLst>
    </cfRule>
  </conditionalFormatting>
  <conditionalFormatting sqref="M64">
    <cfRule type="dataBar" priority="1604">
      <dataBar>
        <cfvo type="min"/>
        <cfvo type="max"/>
        <color rgb="FFFFB628"/>
      </dataBar>
      <extLst>
        <ext xmlns:x14="http://schemas.microsoft.com/office/spreadsheetml/2009/9/main" uri="{B025F937-C7B1-47D3-B67F-A62EFF666E3E}">
          <x14:id>{377E8027-D8BB-4377-B4A4-AAEA0F915744}</x14:id>
        </ext>
      </extLst>
    </cfRule>
  </conditionalFormatting>
  <conditionalFormatting sqref="M64">
    <cfRule type="dataBar" priority="1605">
      <dataBar>
        <cfvo type="min"/>
        <cfvo type="max"/>
        <color rgb="FFFFB628"/>
      </dataBar>
      <extLst>
        <ext xmlns:x14="http://schemas.microsoft.com/office/spreadsheetml/2009/9/main" uri="{B025F937-C7B1-47D3-B67F-A62EFF666E3E}">
          <x14:id>{B7119E92-09C1-4659-AAE7-B8E07B56738E}</x14:id>
        </ext>
      </extLst>
    </cfRule>
  </conditionalFormatting>
  <conditionalFormatting sqref="I64">
    <cfRule type="dataBar" priority="1614">
      <dataBar>
        <cfvo type="min"/>
        <cfvo type="max"/>
        <color rgb="FF63C384"/>
      </dataBar>
      <extLst>
        <ext xmlns:x14="http://schemas.microsoft.com/office/spreadsheetml/2009/9/main" uri="{B025F937-C7B1-47D3-B67F-A62EFF666E3E}">
          <x14:id>{8CED25CF-6D8A-417C-8379-BF4C15DB374F}</x14:id>
        </ext>
      </extLst>
    </cfRule>
  </conditionalFormatting>
  <conditionalFormatting sqref="I64">
    <cfRule type="dataBar" priority="1613">
      <dataBar>
        <cfvo type="min"/>
        <cfvo type="max"/>
        <color rgb="FF63C384"/>
      </dataBar>
      <extLst>
        <ext xmlns:x14="http://schemas.microsoft.com/office/spreadsheetml/2009/9/main" uri="{B025F937-C7B1-47D3-B67F-A62EFF666E3E}">
          <x14:id>{1C96D545-3733-47E0-9487-28724EF27E39}</x14:id>
        </ext>
      </extLst>
    </cfRule>
  </conditionalFormatting>
  <conditionalFormatting sqref="G64 I64">
    <cfRule type="dataBar" priority="1615">
      <dataBar>
        <cfvo type="min"/>
        <cfvo type="max"/>
        <color rgb="FFFFB628"/>
      </dataBar>
      <extLst>
        <ext xmlns:x14="http://schemas.microsoft.com/office/spreadsheetml/2009/9/main" uri="{B025F937-C7B1-47D3-B67F-A62EFF666E3E}">
          <x14:id>{1BEAE538-341F-468C-A061-E76ED3343CA6}</x14:id>
        </ext>
      </extLst>
    </cfRule>
  </conditionalFormatting>
  <conditionalFormatting sqref="G64 I64">
    <cfRule type="dataBar" priority="1616">
      <dataBar>
        <cfvo type="min"/>
        <cfvo type="max"/>
        <color rgb="FFFFB628"/>
      </dataBar>
      <extLst>
        <ext xmlns:x14="http://schemas.microsoft.com/office/spreadsheetml/2009/9/main" uri="{B025F937-C7B1-47D3-B67F-A62EFF666E3E}">
          <x14:id>{5542A8DA-BEF8-48D3-87CD-48D578543A50}</x14:id>
        </ext>
      </extLst>
    </cfRule>
  </conditionalFormatting>
  <conditionalFormatting sqref="H64">
    <cfRule type="dataBar" priority="1607">
      <dataBar>
        <cfvo type="min"/>
        <cfvo type="max"/>
        <color rgb="FF63C384"/>
      </dataBar>
      <extLst>
        <ext xmlns:x14="http://schemas.microsoft.com/office/spreadsheetml/2009/9/main" uri="{B025F937-C7B1-47D3-B67F-A62EFF666E3E}">
          <x14:id>{EA476645-08FF-4329-990E-787782FD83C4}</x14:id>
        </ext>
      </extLst>
    </cfRule>
  </conditionalFormatting>
  <conditionalFormatting sqref="H64">
    <cfRule type="dataBar" priority="1606">
      <dataBar>
        <cfvo type="min"/>
        <cfvo type="max"/>
        <color rgb="FF63C384"/>
      </dataBar>
      <extLst>
        <ext xmlns:x14="http://schemas.microsoft.com/office/spreadsheetml/2009/9/main" uri="{B025F937-C7B1-47D3-B67F-A62EFF666E3E}">
          <x14:id>{0844372B-FD60-404C-96C7-5E685E2C5E74}</x14:id>
        </ext>
      </extLst>
    </cfRule>
  </conditionalFormatting>
  <conditionalFormatting sqref="H64">
    <cfRule type="dataBar" priority="1608">
      <dataBar>
        <cfvo type="min"/>
        <cfvo type="max"/>
        <color rgb="FFFFB628"/>
      </dataBar>
      <extLst>
        <ext xmlns:x14="http://schemas.microsoft.com/office/spreadsheetml/2009/9/main" uri="{B025F937-C7B1-47D3-B67F-A62EFF666E3E}">
          <x14:id>{7A478607-3792-46A6-98CC-88F4AEBE1850}</x14:id>
        </ext>
      </extLst>
    </cfRule>
  </conditionalFormatting>
  <conditionalFormatting sqref="H64">
    <cfRule type="dataBar" priority="1609">
      <dataBar>
        <cfvo type="min"/>
        <cfvo type="max"/>
        <color rgb="FFFFB628"/>
      </dataBar>
      <extLst>
        <ext xmlns:x14="http://schemas.microsoft.com/office/spreadsheetml/2009/9/main" uri="{B025F937-C7B1-47D3-B67F-A62EFF666E3E}">
          <x14:id>{E4F64B8C-0BFF-43E3-B5E6-684DF3163A85}</x14:id>
        </ext>
      </extLst>
    </cfRule>
  </conditionalFormatting>
  <conditionalFormatting sqref="J65">
    <cfRule type="dataBar" priority="1596">
      <dataBar>
        <cfvo type="min"/>
        <cfvo type="max"/>
        <color rgb="FF008AEF"/>
      </dataBar>
      <extLst>
        <ext xmlns:x14="http://schemas.microsoft.com/office/spreadsheetml/2009/9/main" uri="{B025F937-C7B1-47D3-B67F-A62EFF666E3E}">
          <x14:id>{5FB85FB7-7BBC-415B-B45C-4D5D5B3820E8}</x14:id>
        </ext>
      </extLst>
    </cfRule>
  </conditionalFormatting>
  <conditionalFormatting sqref="J65">
    <cfRule type="dataBar" priority="1597">
      <dataBar>
        <cfvo type="min"/>
        <cfvo type="max"/>
        <color rgb="FFFFB628"/>
      </dataBar>
      <extLst>
        <ext xmlns:x14="http://schemas.microsoft.com/office/spreadsheetml/2009/9/main" uri="{B025F937-C7B1-47D3-B67F-A62EFF666E3E}">
          <x14:id>{944AF472-9954-4984-951D-FF28FB7C1F6B}</x14:id>
        </ext>
      </extLst>
    </cfRule>
  </conditionalFormatting>
  <conditionalFormatting sqref="J65">
    <cfRule type="dataBar" priority="1598">
      <dataBar>
        <cfvo type="min"/>
        <cfvo type="max"/>
        <color rgb="FFFFB628"/>
      </dataBar>
      <extLst>
        <ext xmlns:x14="http://schemas.microsoft.com/office/spreadsheetml/2009/9/main" uri="{B025F937-C7B1-47D3-B67F-A62EFF666E3E}">
          <x14:id>{D05A0F18-DFBD-4B86-A411-B349D88E496F}</x14:id>
        </ext>
      </extLst>
    </cfRule>
  </conditionalFormatting>
  <conditionalFormatting sqref="M65">
    <cfRule type="dataBar" priority="1589">
      <dataBar>
        <cfvo type="min"/>
        <cfvo type="max"/>
        <color rgb="FF008AEF"/>
      </dataBar>
      <extLst>
        <ext xmlns:x14="http://schemas.microsoft.com/office/spreadsheetml/2009/9/main" uri="{B025F937-C7B1-47D3-B67F-A62EFF666E3E}">
          <x14:id>{4C3F1095-61A1-4DE9-B176-C8B680A06C14}</x14:id>
        </ext>
      </extLst>
    </cfRule>
  </conditionalFormatting>
  <conditionalFormatting sqref="M65">
    <cfRule type="dataBar" priority="1590">
      <dataBar>
        <cfvo type="min"/>
        <cfvo type="max"/>
        <color rgb="FFFFB628"/>
      </dataBar>
      <extLst>
        <ext xmlns:x14="http://schemas.microsoft.com/office/spreadsheetml/2009/9/main" uri="{B025F937-C7B1-47D3-B67F-A62EFF666E3E}">
          <x14:id>{AF75B784-DE7E-4F0B-964A-C42CB2B0588A}</x14:id>
        </ext>
      </extLst>
    </cfRule>
  </conditionalFormatting>
  <conditionalFormatting sqref="M65">
    <cfRule type="dataBar" priority="1591">
      <dataBar>
        <cfvo type="min"/>
        <cfvo type="max"/>
        <color rgb="FFFFB628"/>
      </dataBar>
      <extLst>
        <ext xmlns:x14="http://schemas.microsoft.com/office/spreadsheetml/2009/9/main" uri="{B025F937-C7B1-47D3-B67F-A62EFF666E3E}">
          <x14:id>{3DBFECC6-00ED-4C32-8DCD-57B642A6C8FB}</x14:id>
        </ext>
      </extLst>
    </cfRule>
  </conditionalFormatting>
  <conditionalFormatting sqref="I65">
    <cfRule type="dataBar" priority="1600">
      <dataBar>
        <cfvo type="min"/>
        <cfvo type="max"/>
        <color rgb="FF63C384"/>
      </dataBar>
      <extLst>
        <ext xmlns:x14="http://schemas.microsoft.com/office/spreadsheetml/2009/9/main" uri="{B025F937-C7B1-47D3-B67F-A62EFF666E3E}">
          <x14:id>{930C57E4-1C63-4C30-853F-DFF541DEEFBC}</x14:id>
        </ext>
      </extLst>
    </cfRule>
  </conditionalFormatting>
  <conditionalFormatting sqref="I65">
    <cfRule type="dataBar" priority="1599">
      <dataBar>
        <cfvo type="min"/>
        <cfvo type="max"/>
        <color rgb="FF63C384"/>
      </dataBar>
      <extLst>
        <ext xmlns:x14="http://schemas.microsoft.com/office/spreadsheetml/2009/9/main" uri="{B025F937-C7B1-47D3-B67F-A62EFF666E3E}">
          <x14:id>{AA2DA50B-0CDB-433C-B86F-E8F13264E35E}</x14:id>
        </ext>
      </extLst>
    </cfRule>
  </conditionalFormatting>
  <conditionalFormatting sqref="G65 I65">
    <cfRule type="dataBar" priority="1601">
      <dataBar>
        <cfvo type="min"/>
        <cfvo type="max"/>
        <color rgb="FFFFB628"/>
      </dataBar>
      <extLst>
        <ext xmlns:x14="http://schemas.microsoft.com/office/spreadsheetml/2009/9/main" uri="{B025F937-C7B1-47D3-B67F-A62EFF666E3E}">
          <x14:id>{65119136-FDB2-4CC0-A951-DF71282D9BB1}</x14:id>
        </ext>
      </extLst>
    </cfRule>
  </conditionalFormatting>
  <conditionalFormatting sqref="G65 I65">
    <cfRule type="dataBar" priority="1602">
      <dataBar>
        <cfvo type="min"/>
        <cfvo type="max"/>
        <color rgb="FFFFB628"/>
      </dataBar>
      <extLst>
        <ext xmlns:x14="http://schemas.microsoft.com/office/spreadsheetml/2009/9/main" uri="{B025F937-C7B1-47D3-B67F-A62EFF666E3E}">
          <x14:id>{023CC834-4678-417B-8AC3-9F44F0A722A8}</x14:id>
        </ext>
      </extLst>
    </cfRule>
  </conditionalFormatting>
  <conditionalFormatting sqref="H65">
    <cfRule type="dataBar" priority="1593">
      <dataBar>
        <cfvo type="min"/>
        <cfvo type="max"/>
        <color rgb="FF63C384"/>
      </dataBar>
      <extLst>
        <ext xmlns:x14="http://schemas.microsoft.com/office/spreadsheetml/2009/9/main" uri="{B025F937-C7B1-47D3-B67F-A62EFF666E3E}">
          <x14:id>{BB2F608F-C85E-4BBB-9A43-BC8E04551158}</x14:id>
        </ext>
      </extLst>
    </cfRule>
  </conditionalFormatting>
  <conditionalFormatting sqref="H65">
    <cfRule type="dataBar" priority="1592">
      <dataBar>
        <cfvo type="min"/>
        <cfvo type="max"/>
        <color rgb="FF63C384"/>
      </dataBar>
      <extLst>
        <ext xmlns:x14="http://schemas.microsoft.com/office/spreadsheetml/2009/9/main" uri="{B025F937-C7B1-47D3-B67F-A62EFF666E3E}">
          <x14:id>{9B932FAA-34E4-4CF7-99EF-FE8D0BB6D5B5}</x14:id>
        </ext>
      </extLst>
    </cfRule>
  </conditionalFormatting>
  <conditionalFormatting sqref="H65">
    <cfRule type="dataBar" priority="1594">
      <dataBar>
        <cfvo type="min"/>
        <cfvo type="max"/>
        <color rgb="FFFFB628"/>
      </dataBar>
      <extLst>
        <ext xmlns:x14="http://schemas.microsoft.com/office/spreadsheetml/2009/9/main" uri="{B025F937-C7B1-47D3-B67F-A62EFF666E3E}">
          <x14:id>{25021464-EF6B-4D02-9D6D-67FC108A24E0}</x14:id>
        </ext>
      </extLst>
    </cfRule>
  </conditionalFormatting>
  <conditionalFormatting sqref="H65">
    <cfRule type="dataBar" priority="1595">
      <dataBar>
        <cfvo type="min"/>
        <cfvo type="max"/>
        <color rgb="FFFFB628"/>
      </dataBar>
      <extLst>
        <ext xmlns:x14="http://schemas.microsoft.com/office/spreadsheetml/2009/9/main" uri="{B025F937-C7B1-47D3-B67F-A62EFF666E3E}">
          <x14:id>{79FA3977-4DAA-4B4D-8359-4244A1719F86}</x14:id>
        </ext>
      </extLst>
    </cfRule>
  </conditionalFormatting>
  <conditionalFormatting sqref="U30">
    <cfRule type="dataBar" priority="1572">
      <dataBar>
        <cfvo type="min"/>
        <cfvo type="max"/>
        <color rgb="FF008AEF"/>
      </dataBar>
      <extLst>
        <ext xmlns:x14="http://schemas.microsoft.com/office/spreadsheetml/2009/9/main" uri="{B025F937-C7B1-47D3-B67F-A62EFF666E3E}">
          <x14:id>{FA0FC757-76B1-412B-B190-7BF1770A1609}</x14:id>
        </ext>
      </extLst>
    </cfRule>
  </conditionalFormatting>
  <conditionalFormatting sqref="U30">
    <cfRule type="dataBar" priority="1573">
      <dataBar>
        <cfvo type="min"/>
        <cfvo type="max"/>
        <color rgb="FFFFB628"/>
      </dataBar>
      <extLst>
        <ext xmlns:x14="http://schemas.microsoft.com/office/spreadsheetml/2009/9/main" uri="{B025F937-C7B1-47D3-B67F-A62EFF666E3E}">
          <x14:id>{80DD86C4-12E4-4F24-87D0-FE0D0FD463AC}</x14:id>
        </ext>
      </extLst>
    </cfRule>
  </conditionalFormatting>
  <conditionalFormatting sqref="U30">
    <cfRule type="dataBar" priority="1574">
      <dataBar>
        <cfvo type="min"/>
        <cfvo type="max"/>
        <color rgb="FFFFB628"/>
      </dataBar>
      <extLst>
        <ext xmlns:x14="http://schemas.microsoft.com/office/spreadsheetml/2009/9/main" uri="{B025F937-C7B1-47D3-B67F-A62EFF666E3E}">
          <x14:id>{59F5E4D7-EC59-4064-85F2-254C2D1D813E}</x14:id>
        </ext>
      </extLst>
    </cfRule>
  </conditionalFormatting>
  <conditionalFormatting sqref="U31">
    <cfRule type="dataBar" priority="1569">
      <dataBar>
        <cfvo type="min"/>
        <cfvo type="max"/>
        <color rgb="FF008AEF"/>
      </dataBar>
      <extLst>
        <ext xmlns:x14="http://schemas.microsoft.com/office/spreadsheetml/2009/9/main" uri="{B025F937-C7B1-47D3-B67F-A62EFF666E3E}">
          <x14:id>{DEB9BA27-B8E3-412A-84C7-20FC79DA185A}</x14:id>
        </ext>
      </extLst>
    </cfRule>
  </conditionalFormatting>
  <conditionalFormatting sqref="U31">
    <cfRule type="dataBar" priority="1570">
      <dataBar>
        <cfvo type="min"/>
        <cfvo type="max"/>
        <color rgb="FFFFB628"/>
      </dataBar>
      <extLst>
        <ext xmlns:x14="http://schemas.microsoft.com/office/spreadsheetml/2009/9/main" uri="{B025F937-C7B1-47D3-B67F-A62EFF666E3E}">
          <x14:id>{67B7E579-1961-45E6-ABCB-0373693596E3}</x14:id>
        </ext>
      </extLst>
    </cfRule>
  </conditionalFormatting>
  <conditionalFormatting sqref="U31">
    <cfRule type="dataBar" priority="1571">
      <dataBar>
        <cfvo type="min"/>
        <cfvo type="max"/>
        <color rgb="FFFFB628"/>
      </dataBar>
      <extLst>
        <ext xmlns:x14="http://schemas.microsoft.com/office/spreadsheetml/2009/9/main" uri="{B025F937-C7B1-47D3-B67F-A62EFF666E3E}">
          <x14:id>{96E325A8-C6EC-4C56-8448-2188A71E86A4}</x14:id>
        </ext>
      </extLst>
    </cfRule>
  </conditionalFormatting>
  <conditionalFormatting sqref="J226">
    <cfRule type="dataBar" priority="1562">
      <dataBar>
        <cfvo type="min"/>
        <cfvo type="max"/>
        <color rgb="FF008AEF"/>
      </dataBar>
      <extLst>
        <ext xmlns:x14="http://schemas.microsoft.com/office/spreadsheetml/2009/9/main" uri="{B025F937-C7B1-47D3-B67F-A62EFF666E3E}">
          <x14:id>{ACFD2599-763E-48F9-BD7A-86F37272BAA4}</x14:id>
        </ext>
      </extLst>
    </cfRule>
  </conditionalFormatting>
  <conditionalFormatting sqref="J226">
    <cfRule type="dataBar" priority="1563">
      <dataBar>
        <cfvo type="min"/>
        <cfvo type="max"/>
        <color rgb="FFFFB628"/>
      </dataBar>
      <extLst>
        <ext xmlns:x14="http://schemas.microsoft.com/office/spreadsheetml/2009/9/main" uri="{B025F937-C7B1-47D3-B67F-A62EFF666E3E}">
          <x14:id>{155C830C-BD19-4406-B3C7-1B6FE162293C}</x14:id>
        </ext>
      </extLst>
    </cfRule>
  </conditionalFormatting>
  <conditionalFormatting sqref="J226">
    <cfRule type="dataBar" priority="1564">
      <dataBar>
        <cfvo type="min"/>
        <cfvo type="max"/>
        <color rgb="FFFFB628"/>
      </dataBar>
      <extLst>
        <ext xmlns:x14="http://schemas.microsoft.com/office/spreadsheetml/2009/9/main" uri="{B025F937-C7B1-47D3-B67F-A62EFF666E3E}">
          <x14:id>{C9E4B250-4AC8-44FB-9AF9-63C0D03D831C}</x14:id>
        </ext>
      </extLst>
    </cfRule>
  </conditionalFormatting>
  <conditionalFormatting sqref="I226">
    <cfRule type="dataBar" priority="1566">
      <dataBar>
        <cfvo type="min"/>
        <cfvo type="max"/>
        <color rgb="FF63C384"/>
      </dataBar>
      <extLst>
        <ext xmlns:x14="http://schemas.microsoft.com/office/spreadsheetml/2009/9/main" uri="{B025F937-C7B1-47D3-B67F-A62EFF666E3E}">
          <x14:id>{8B64221A-4098-4B1C-B0AA-BA5ABDF198FB}</x14:id>
        </ext>
      </extLst>
    </cfRule>
  </conditionalFormatting>
  <conditionalFormatting sqref="I226">
    <cfRule type="dataBar" priority="1565">
      <dataBar>
        <cfvo type="min"/>
        <cfvo type="max"/>
        <color rgb="FF63C384"/>
      </dataBar>
      <extLst>
        <ext xmlns:x14="http://schemas.microsoft.com/office/spreadsheetml/2009/9/main" uri="{B025F937-C7B1-47D3-B67F-A62EFF666E3E}">
          <x14:id>{EEDBBD8D-47DD-4101-83FA-B2718D159DFB}</x14:id>
        </ext>
      </extLst>
    </cfRule>
  </conditionalFormatting>
  <conditionalFormatting sqref="I226">
    <cfRule type="dataBar" priority="1567">
      <dataBar>
        <cfvo type="min"/>
        <cfvo type="max"/>
        <color rgb="FFFFB628"/>
      </dataBar>
      <extLst>
        <ext xmlns:x14="http://schemas.microsoft.com/office/spreadsheetml/2009/9/main" uri="{B025F937-C7B1-47D3-B67F-A62EFF666E3E}">
          <x14:id>{0CA04725-4DEB-4FCB-AB50-F8B96AD4325F}</x14:id>
        </ext>
      </extLst>
    </cfRule>
  </conditionalFormatting>
  <conditionalFormatting sqref="I226">
    <cfRule type="dataBar" priority="1568">
      <dataBar>
        <cfvo type="min"/>
        <cfvo type="max"/>
        <color rgb="FFFFB628"/>
      </dataBar>
      <extLst>
        <ext xmlns:x14="http://schemas.microsoft.com/office/spreadsheetml/2009/9/main" uri="{B025F937-C7B1-47D3-B67F-A62EFF666E3E}">
          <x14:id>{17DF481D-7129-4EA5-B2CC-C439EBFB3B53}</x14:id>
        </ext>
      </extLst>
    </cfRule>
  </conditionalFormatting>
  <conditionalFormatting sqref="M226">
    <cfRule type="dataBar" priority="1559">
      <dataBar>
        <cfvo type="min"/>
        <cfvo type="max"/>
        <color rgb="FF008AEF"/>
      </dataBar>
      <extLst>
        <ext xmlns:x14="http://schemas.microsoft.com/office/spreadsheetml/2009/9/main" uri="{B025F937-C7B1-47D3-B67F-A62EFF666E3E}">
          <x14:id>{904BF8E0-6E5E-40E1-AC50-A5CDB8F4443E}</x14:id>
        </ext>
      </extLst>
    </cfRule>
  </conditionalFormatting>
  <conditionalFormatting sqref="M226">
    <cfRule type="dataBar" priority="1560">
      <dataBar>
        <cfvo type="min"/>
        <cfvo type="max"/>
        <color rgb="FFFFB628"/>
      </dataBar>
      <extLst>
        <ext xmlns:x14="http://schemas.microsoft.com/office/spreadsheetml/2009/9/main" uri="{B025F937-C7B1-47D3-B67F-A62EFF666E3E}">
          <x14:id>{30E9B9A9-D947-419A-8442-272E9E70358F}</x14:id>
        </ext>
      </extLst>
    </cfRule>
  </conditionalFormatting>
  <conditionalFormatting sqref="M226">
    <cfRule type="dataBar" priority="1561">
      <dataBar>
        <cfvo type="min"/>
        <cfvo type="max"/>
        <color rgb="FFFFB628"/>
      </dataBar>
      <extLst>
        <ext xmlns:x14="http://schemas.microsoft.com/office/spreadsheetml/2009/9/main" uri="{B025F937-C7B1-47D3-B67F-A62EFF666E3E}">
          <x14:id>{51507F9A-802B-4DA9-A221-4C4F0CA4C9C3}</x14:id>
        </ext>
      </extLst>
    </cfRule>
  </conditionalFormatting>
  <conditionalFormatting sqref="H226">
    <cfRule type="dataBar" priority="1556">
      <dataBar>
        <cfvo type="min"/>
        <cfvo type="max"/>
        <color rgb="FF63C384"/>
      </dataBar>
      <extLst>
        <ext xmlns:x14="http://schemas.microsoft.com/office/spreadsheetml/2009/9/main" uri="{B025F937-C7B1-47D3-B67F-A62EFF666E3E}">
          <x14:id>{BA825278-07FD-4217-B1FC-BAA513995EB3}</x14:id>
        </ext>
      </extLst>
    </cfRule>
  </conditionalFormatting>
  <conditionalFormatting sqref="H226">
    <cfRule type="dataBar" priority="1555">
      <dataBar>
        <cfvo type="min"/>
        <cfvo type="max"/>
        <color rgb="FF63C384"/>
      </dataBar>
      <extLst>
        <ext xmlns:x14="http://schemas.microsoft.com/office/spreadsheetml/2009/9/main" uri="{B025F937-C7B1-47D3-B67F-A62EFF666E3E}">
          <x14:id>{F17B2D2A-EDAC-4409-9398-5AF99CD28EE0}</x14:id>
        </ext>
      </extLst>
    </cfRule>
  </conditionalFormatting>
  <conditionalFormatting sqref="G226:H226">
    <cfRule type="dataBar" priority="1557">
      <dataBar>
        <cfvo type="min"/>
        <cfvo type="max"/>
        <color rgb="FFFFB628"/>
      </dataBar>
      <extLst>
        <ext xmlns:x14="http://schemas.microsoft.com/office/spreadsheetml/2009/9/main" uri="{B025F937-C7B1-47D3-B67F-A62EFF666E3E}">
          <x14:id>{3C5E9B70-7AB4-4A5D-8D99-A1A612355DAB}</x14:id>
        </ext>
      </extLst>
    </cfRule>
  </conditionalFormatting>
  <conditionalFormatting sqref="G226:H226">
    <cfRule type="dataBar" priority="1558">
      <dataBar>
        <cfvo type="min"/>
        <cfvo type="max"/>
        <color rgb="FFFFB628"/>
      </dataBar>
      <extLst>
        <ext xmlns:x14="http://schemas.microsoft.com/office/spreadsheetml/2009/9/main" uri="{B025F937-C7B1-47D3-B67F-A62EFF666E3E}">
          <x14:id>{FE43964E-AD2E-41BD-A767-EC647F6F8FB1}</x14:id>
        </ext>
      </extLst>
    </cfRule>
  </conditionalFormatting>
  <conditionalFormatting sqref="S97">
    <cfRule type="dataBar" priority="1552">
      <dataBar>
        <cfvo type="min"/>
        <cfvo type="max"/>
        <color rgb="FF008AEF"/>
      </dataBar>
      <extLst>
        <ext xmlns:x14="http://schemas.microsoft.com/office/spreadsheetml/2009/9/main" uri="{B025F937-C7B1-47D3-B67F-A62EFF666E3E}">
          <x14:id>{296B31DD-BCCE-4E40-93F7-5AA7C1519D4F}</x14:id>
        </ext>
      </extLst>
    </cfRule>
  </conditionalFormatting>
  <conditionalFormatting sqref="S97">
    <cfRule type="dataBar" priority="1553">
      <dataBar>
        <cfvo type="min"/>
        <cfvo type="max"/>
        <color rgb="FFFFB628"/>
      </dataBar>
      <extLst>
        <ext xmlns:x14="http://schemas.microsoft.com/office/spreadsheetml/2009/9/main" uri="{B025F937-C7B1-47D3-B67F-A62EFF666E3E}">
          <x14:id>{3763EDFE-BAB9-40D3-A81C-887AF75E7565}</x14:id>
        </ext>
      </extLst>
    </cfRule>
  </conditionalFormatting>
  <conditionalFormatting sqref="S97">
    <cfRule type="dataBar" priority="1554">
      <dataBar>
        <cfvo type="min"/>
        <cfvo type="max"/>
        <color rgb="FFFFB628"/>
      </dataBar>
      <extLst>
        <ext xmlns:x14="http://schemas.microsoft.com/office/spreadsheetml/2009/9/main" uri="{B025F937-C7B1-47D3-B67F-A62EFF666E3E}">
          <x14:id>{A0351FD8-278A-4CF5-9D00-435FAD7FC187}</x14:id>
        </ext>
      </extLst>
    </cfRule>
  </conditionalFormatting>
  <conditionalFormatting sqref="J48">
    <cfRule type="dataBar" priority="1543">
      <dataBar>
        <cfvo type="min"/>
        <cfvo type="max"/>
        <color rgb="FF008AEF"/>
      </dataBar>
      <extLst>
        <ext xmlns:x14="http://schemas.microsoft.com/office/spreadsheetml/2009/9/main" uri="{B025F937-C7B1-47D3-B67F-A62EFF666E3E}">
          <x14:id>{EA5F70E4-741D-4F64-B0A2-DB68691E2E54}</x14:id>
        </ext>
      </extLst>
    </cfRule>
  </conditionalFormatting>
  <conditionalFormatting sqref="J48">
    <cfRule type="dataBar" priority="1544">
      <dataBar>
        <cfvo type="min"/>
        <cfvo type="max"/>
        <color rgb="FFFFB628"/>
      </dataBar>
      <extLst>
        <ext xmlns:x14="http://schemas.microsoft.com/office/spreadsheetml/2009/9/main" uri="{B025F937-C7B1-47D3-B67F-A62EFF666E3E}">
          <x14:id>{C5C12178-BC0E-4BE5-A9F9-D57D932D5EC6}</x14:id>
        </ext>
      </extLst>
    </cfRule>
  </conditionalFormatting>
  <conditionalFormatting sqref="J48">
    <cfRule type="dataBar" priority="1545">
      <dataBar>
        <cfvo type="min"/>
        <cfvo type="max"/>
        <color rgb="FFFFB628"/>
      </dataBar>
      <extLst>
        <ext xmlns:x14="http://schemas.microsoft.com/office/spreadsheetml/2009/9/main" uri="{B025F937-C7B1-47D3-B67F-A62EFF666E3E}">
          <x14:id>{9D36C2DC-04CB-489D-82E7-4FEB7FEB877A}</x14:id>
        </ext>
      </extLst>
    </cfRule>
  </conditionalFormatting>
  <conditionalFormatting sqref="J47">
    <cfRule type="dataBar" priority="1540">
      <dataBar>
        <cfvo type="min"/>
        <cfvo type="max"/>
        <color rgb="FF008AEF"/>
      </dataBar>
      <extLst>
        <ext xmlns:x14="http://schemas.microsoft.com/office/spreadsheetml/2009/9/main" uri="{B025F937-C7B1-47D3-B67F-A62EFF666E3E}">
          <x14:id>{9F208E89-CE0D-4927-963D-EBFFF1F00299}</x14:id>
        </ext>
      </extLst>
    </cfRule>
  </conditionalFormatting>
  <conditionalFormatting sqref="J47">
    <cfRule type="dataBar" priority="1541">
      <dataBar>
        <cfvo type="min"/>
        <cfvo type="max"/>
        <color rgb="FFFFB628"/>
      </dataBar>
      <extLst>
        <ext xmlns:x14="http://schemas.microsoft.com/office/spreadsheetml/2009/9/main" uri="{B025F937-C7B1-47D3-B67F-A62EFF666E3E}">
          <x14:id>{C2996A65-9060-451F-B3E1-29D604A9C806}</x14:id>
        </ext>
      </extLst>
    </cfRule>
  </conditionalFormatting>
  <conditionalFormatting sqref="J47">
    <cfRule type="dataBar" priority="1542">
      <dataBar>
        <cfvo type="min"/>
        <cfvo type="max"/>
        <color rgb="FFFFB628"/>
      </dataBar>
      <extLst>
        <ext xmlns:x14="http://schemas.microsoft.com/office/spreadsheetml/2009/9/main" uri="{B025F937-C7B1-47D3-B67F-A62EFF666E3E}">
          <x14:id>{831812CD-9B19-48DD-83B4-629195CD5D9C}</x14:id>
        </ext>
      </extLst>
    </cfRule>
  </conditionalFormatting>
  <conditionalFormatting sqref="J14">
    <cfRule type="dataBar" priority="1537">
      <dataBar>
        <cfvo type="min"/>
        <cfvo type="max"/>
        <color rgb="FF008AEF"/>
      </dataBar>
      <extLst>
        <ext xmlns:x14="http://schemas.microsoft.com/office/spreadsheetml/2009/9/main" uri="{B025F937-C7B1-47D3-B67F-A62EFF666E3E}">
          <x14:id>{8269B4A4-9854-4534-A22F-208DE6BED5FE}</x14:id>
        </ext>
      </extLst>
    </cfRule>
  </conditionalFormatting>
  <conditionalFormatting sqref="J14">
    <cfRule type="dataBar" priority="1538">
      <dataBar>
        <cfvo type="min"/>
        <cfvo type="max"/>
        <color rgb="FFFFB628"/>
      </dataBar>
      <extLst>
        <ext xmlns:x14="http://schemas.microsoft.com/office/spreadsheetml/2009/9/main" uri="{B025F937-C7B1-47D3-B67F-A62EFF666E3E}">
          <x14:id>{CB0F597B-E803-494F-A904-7BBDA5520565}</x14:id>
        </ext>
      </extLst>
    </cfRule>
  </conditionalFormatting>
  <conditionalFormatting sqref="J14">
    <cfRule type="dataBar" priority="1539">
      <dataBar>
        <cfvo type="min"/>
        <cfvo type="max"/>
        <color rgb="FFFFB628"/>
      </dataBar>
      <extLst>
        <ext xmlns:x14="http://schemas.microsoft.com/office/spreadsheetml/2009/9/main" uri="{B025F937-C7B1-47D3-B67F-A62EFF666E3E}">
          <x14:id>{81B1D7FF-18E9-418C-8C15-C9F768697CFC}</x14:id>
        </ext>
      </extLst>
    </cfRule>
  </conditionalFormatting>
  <conditionalFormatting sqref="H47">
    <cfRule type="dataBar" priority="1534">
      <dataBar>
        <cfvo type="min"/>
        <cfvo type="max"/>
        <color rgb="FF63C384"/>
      </dataBar>
      <extLst>
        <ext xmlns:x14="http://schemas.microsoft.com/office/spreadsheetml/2009/9/main" uri="{B025F937-C7B1-47D3-B67F-A62EFF666E3E}">
          <x14:id>{706FD269-A1B8-48B1-A63B-9C49B94AD1BC}</x14:id>
        </ext>
      </extLst>
    </cfRule>
  </conditionalFormatting>
  <conditionalFormatting sqref="H47">
    <cfRule type="dataBar" priority="1533">
      <dataBar>
        <cfvo type="min"/>
        <cfvo type="max"/>
        <color rgb="FF63C384"/>
      </dataBar>
      <extLst>
        <ext xmlns:x14="http://schemas.microsoft.com/office/spreadsheetml/2009/9/main" uri="{B025F937-C7B1-47D3-B67F-A62EFF666E3E}">
          <x14:id>{9718B5FA-BAD8-4730-9405-317E88A4135B}</x14:id>
        </ext>
      </extLst>
    </cfRule>
  </conditionalFormatting>
  <conditionalFormatting sqref="G47:H47">
    <cfRule type="dataBar" priority="1535">
      <dataBar>
        <cfvo type="min"/>
        <cfvo type="max"/>
        <color rgb="FFFFB628"/>
      </dataBar>
      <extLst>
        <ext xmlns:x14="http://schemas.microsoft.com/office/spreadsheetml/2009/9/main" uri="{B025F937-C7B1-47D3-B67F-A62EFF666E3E}">
          <x14:id>{AC63EADF-2DB1-4E66-B9CB-CBC6913FFA4D}</x14:id>
        </ext>
      </extLst>
    </cfRule>
  </conditionalFormatting>
  <conditionalFormatting sqref="G47:H47">
    <cfRule type="dataBar" priority="1536">
      <dataBar>
        <cfvo type="min"/>
        <cfvo type="max"/>
        <color rgb="FFFFB628"/>
      </dataBar>
      <extLst>
        <ext xmlns:x14="http://schemas.microsoft.com/office/spreadsheetml/2009/9/main" uri="{B025F937-C7B1-47D3-B67F-A62EFF666E3E}">
          <x14:id>{06559F60-737C-44F5-8BDA-717AE5A60172}</x14:id>
        </ext>
      </extLst>
    </cfRule>
  </conditionalFormatting>
  <conditionalFormatting sqref="H14">
    <cfRule type="dataBar" priority="1530">
      <dataBar>
        <cfvo type="min"/>
        <cfvo type="max"/>
        <color rgb="FF63C384"/>
      </dataBar>
      <extLst>
        <ext xmlns:x14="http://schemas.microsoft.com/office/spreadsheetml/2009/9/main" uri="{B025F937-C7B1-47D3-B67F-A62EFF666E3E}">
          <x14:id>{A1FD690B-8840-41F6-88A7-D8EE5670F4E3}</x14:id>
        </ext>
      </extLst>
    </cfRule>
  </conditionalFormatting>
  <conditionalFormatting sqref="H14">
    <cfRule type="dataBar" priority="1529">
      <dataBar>
        <cfvo type="min"/>
        <cfvo type="max"/>
        <color rgb="FF63C384"/>
      </dataBar>
      <extLst>
        <ext xmlns:x14="http://schemas.microsoft.com/office/spreadsheetml/2009/9/main" uri="{B025F937-C7B1-47D3-B67F-A62EFF666E3E}">
          <x14:id>{C1A0C5FE-BE42-4B78-B514-505D900527D9}</x14:id>
        </ext>
      </extLst>
    </cfRule>
  </conditionalFormatting>
  <conditionalFormatting sqref="G14:H14">
    <cfRule type="dataBar" priority="1531">
      <dataBar>
        <cfvo type="min"/>
        <cfvo type="max"/>
        <color rgb="FFFFB628"/>
      </dataBar>
      <extLst>
        <ext xmlns:x14="http://schemas.microsoft.com/office/spreadsheetml/2009/9/main" uri="{B025F937-C7B1-47D3-B67F-A62EFF666E3E}">
          <x14:id>{6CD78F03-7069-4047-A56C-64D48AFB2C32}</x14:id>
        </ext>
      </extLst>
    </cfRule>
  </conditionalFormatting>
  <conditionalFormatting sqref="G14:H14">
    <cfRule type="dataBar" priority="1532">
      <dataBar>
        <cfvo type="min"/>
        <cfvo type="max"/>
        <color rgb="FFFFB628"/>
      </dataBar>
      <extLst>
        <ext xmlns:x14="http://schemas.microsoft.com/office/spreadsheetml/2009/9/main" uri="{B025F937-C7B1-47D3-B67F-A62EFF666E3E}">
          <x14:id>{8DE6548C-95E3-4067-964D-D5CFC3AD69A8}</x14:id>
        </ext>
      </extLst>
    </cfRule>
  </conditionalFormatting>
  <conditionalFormatting sqref="H48">
    <cfRule type="dataBar" priority="1526">
      <dataBar>
        <cfvo type="min"/>
        <cfvo type="max"/>
        <color rgb="FF63C384"/>
      </dataBar>
      <extLst>
        <ext xmlns:x14="http://schemas.microsoft.com/office/spreadsheetml/2009/9/main" uri="{B025F937-C7B1-47D3-B67F-A62EFF666E3E}">
          <x14:id>{54D92EF1-054D-461F-AA50-D20D140DE909}</x14:id>
        </ext>
      </extLst>
    </cfRule>
  </conditionalFormatting>
  <conditionalFormatting sqref="G48:H48">
    <cfRule type="dataBar" priority="1527">
      <dataBar>
        <cfvo type="min"/>
        <cfvo type="max"/>
        <color rgb="FFFFB628"/>
      </dataBar>
      <extLst>
        <ext xmlns:x14="http://schemas.microsoft.com/office/spreadsheetml/2009/9/main" uri="{B025F937-C7B1-47D3-B67F-A62EFF666E3E}">
          <x14:id>{FE5F5538-8EF6-4F54-812E-7D21DEF65205}</x14:id>
        </ext>
      </extLst>
    </cfRule>
  </conditionalFormatting>
  <conditionalFormatting sqref="G48:H48">
    <cfRule type="dataBar" priority="1528">
      <dataBar>
        <cfvo type="min"/>
        <cfvo type="max"/>
        <color rgb="FFFFB628"/>
      </dataBar>
      <extLst>
        <ext xmlns:x14="http://schemas.microsoft.com/office/spreadsheetml/2009/9/main" uri="{B025F937-C7B1-47D3-B67F-A62EFF666E3E}">
          <x14:id>{ED581EC0-CCC6-4459-A540-1405F8499A25}</x14:id>
        </ext>
      </extLst>
    </cfRule>
  </conditionalFormatting>
  <conditionalFormatting sqref="J35">
    <cfRule type="dataBar" priority="1522">
      <dataBar>
        <cfvo type="min"/>
        <cfvo type="max"/>
        <color rgb="FF008AEF"/>
      </dataBar>
      <extLst>
        <ext xmlns:x14="http://schemas.microsoft.com/office/spreadsheetml/2009/9/main" uri="{B025F937-C7B1-47D3-B67F-A62EFF666E3E}">
          <x14:id>{EF251C80-8513-4C31-B6BC-B560EFAD69FB}</x14:id>
        </ext>
      </extLst>
    </cfRule>
  </conditionalFormatting>
  <conditionalFormatting sqref="J35">
    <cfRule type="dataBar" priority="1523">
      <dataBar>
        <cfvo type="min"/>
        <cfvo type="max"/>
        <color rgb="FFFFB628"/>
      </dataBar>
      <extLst>
        <ext xmlns:x14="http://schemas.microsoft.com/office/spreadsheetml/2009/9/main" uri="{B025F937-C7B1-47D3-B67F-A62EFF666E3E}">
          <x14:id>{193F0DA7-BA0F-402B-AFB3-1B8A1D9D4494}</x14:id>
        </ext>
      </extLst>
    </cfRule>
  </conditionalFormatting>
  <conditionalFormatting sqref="J35">
    <cfRule type="dataBar" priority="1524">
      <dataBar>
        <cfvo type="min"/>
        <cfvo type="max"/>
        <color rgb="FFFFB628"/>
      </dataBar>
      <extLst>
        <ext xmlns:x14="http://schemas.microsoft.com/office/spreadsheetml/2009/9/main" uri="{B025F937-C7B1-47D3-B67F-A62EFF666E3E}">
          <x14:id>{008F5A16-6B73-49AC-AE6D-6AC368A1B0FA}</x14:id>
        </ext>
      </extLst>
    </cfRule>
  </conditionalFormatting>
  <conditionalFormatting sqref="J228">
    <cfRule type="dataBar" priority="1519">
      <dataBar>
        <cfvo type="min"/>
        <cfvo type="max"/>
        <color rgb="FF008AEF"/>
      </dataBar>
      <extLst>
        <ext xmlns:x14="http://schemas.microsoft.com/office/spreadsheetml/2009/9/main" uri="{B025F937-C7B1-47D3-B67F-A62EFF666E3E}">
          <x14:id>{D3106DDB-E830-43F4-A800-F65C7AFB6E68}</x14:id>
        </ext>
      </extLst>
    </cfRule>
  </conditionalFormatting>
  <conditionalFormatting sqref="J228">
    <cfRule type="dataBar" priority="1520">
      <dataBar>
        <cfvo type="min"/>
        <cfvo type="max"/>
        <color rgb="FFFFB628"/>
      </dataBar>
      <extLst>
        <ext xmlns:x14="http://schemas.microsoft.com/office/spreadsheetml/2009/9/main" uri="{B025F937-C7B1-47D3-B67F-A62EFF666E3E}">
          <x14:id>{0C827040-BC71-48C5-A231-6BCBF827D079}</x14:id>
        </ext>
      </extLst>
    </cfRule>
  </conditionalFormatting>
  <conditionalFormatting sqref="J228">
    <cfRule type="dataBar" priority="1521">
      <dataBar>
        <cfvo type="min"/>
        <cfvo type="max"/>
        <color rgb="FFFFB628"/>
      </dataBar>
      <extLst>
        <ext xmlns:x14="http://schemas.microsoft.com/office/spreadsheetml/2009/9/main" uri="{B025F937-C7B1-47D3-B67F-A62EFF666E3E}">
          <x14:id>{15ACD4BF-BF15-4907-B6FA-B1E1B99C583C}</x14:id>
        </ext>
      </extLst>
    </cfRule>
  </conditionalFormatting>
  <conditionalFormatting sqref="J67">
    <cfRule type="dataBar" priority="1516">
      <dataBar>
        <cfvo type="min"/>
        <cfvo type="max"/>
        <color rgb="FF008AEF"/>
      </dataBar>
      <extLst>
        <ext xmlns:x14="http://schemas.microsoft.com/office/spreadsheetml/2009/9/main" uri="{B025F937-C7B1-47D3-B67F-A62EFF666E3E}">
          <x14:id>{2A83A614-6619-45AD-9702-56F13AAA0B0D}</x14:id>
        </ext>
      </extLst>
    </cfRule>
  </conditionalFormatting>
  <conditionalFormatting sqref="J67">
    <cfRule type="dataBar" priority="1517">
      <dataBar>
        <cfvo type="min"/>
        <cfvo type="max"/>
        <color rgb="FFFFB628"/>
      </dataBar>
      <extLst>
        <ext xmlns:x14="http://schemas.microsoft.com/office/spreadsheetml/2009/9/main" uri="{B025F937-C7B1-47D3-B67F-A62EFF666E3E}">
          <x14:id>{ABA92937-09B9-4E22-970F-98C2A73E374B}</x14:id>
        </ext>
      </extLst>
    </cfRule>
  </conditionalFormatting>
  <conditionalFormatting sqref="J67">
    <cfRule type="dataBar" priority="1518">
      <dataBar>
        <cfvo type="min"/>
        <cfvo type="max"/>
        <color rgb="FFFFB628"/>
      </dataBar>
      <extLst>
        <ext xmlns:x14="http://schemas.microsoft.com/office/spreadsheetml/2009/9/main" uri="{B025F937-C7B1-47D3-B67F-A62EFF666E3E}">
          <x14:id>{D9D3552F-F603-4D6B-9422-3374F2CD16AE}</x14:id>
        </ext>
      </extLst>
    </cfRule>
  </conditionalFormatting>
  <conditionalFormatting sqref="J40">
    <cfRule type="dataBar" priority="1513">
      <dataBar>
        <cfvo type="min"/>
        <cfvo type="max"/>
        <color rgb="FF008AEF"/>
      </dataBar>
      <extLst>
        <ext xmlns:x14="http://schemas.microsoft.com/office/spreadsheetml/2009/9/main" uri="{B025F937-C7B1-47D3-B67F-A62EFF666E3E}">
          <x14:id>{6BB28001-F019-4C04-A976-0F76F03C54A9}</x14:id>
        </ext>
      </extLst>
    </cfRule>
  </conditionalFormatting>
  <conditionalFormatting sqref="J40">
    <cfRule type="dataBar" priority="1514">
      <dataBar>
        <cfvo type="min"/>
        <cfvo type="max"/>
        <color rgb="FFFFB628"/>
      </dataBar>
      <extLst>
        <ext xmlns:x14="http://schemas.microsoft.com/office/spreadsheetml/2009/9/main" uri="{B025F937-C7B1-47D3-B67F-A62EFF666E3E}">
          <x14:id>{1DFF2E60-0020-44B5-9D29-9E6A28137C4B}</x14:id>
        </ext>
      </extLst>
    </cfRule>
  </conditionalFormatting>
  <conditionalFormatting sqref="J40">
    <cfRule type="dataBar" priority="1515">
      <dataBar>
        <cfvo type="min"/>
        <cfvo type="max"/>
        <color rgb="FFFFB628"/>
      </dataBar>
      <extLst>
        <ext xmlns:x14="http://schemas.microsoft.com/office/spreadsheetml/2009/9/main" uri="{B025F937-C7B1-47D3-B67F-A62EFF666E3E}">
          <x14:id>{67E58CAD-D76E-40EC-8989-DDA524AB0DD0}</x14:id>
        </ext>
      </extLst>
    </cfRule>
  </conditionalFormatting>
  <conditionalFormatting sqref="J227">
    <cfRule type="dataBar" priority="1510">
      <dataBar>
        <cfvo type="min"/>
        <cfvo type="max"/>
        <color rgb="FF008AEF"/>
      </dataBar>
      <extLst>
        <ext xmlns:x14="http://schemas.microsoft.com/office/spreadsheetml/2009/9/main" uri="{B025F937-C7B1-47D3-B67F-A62EFF666E3E}">
          <x14:id>{4748D60B-F2E4-47F6-8AC7-9DDA7974E3AD}</x14:id>
        </ext>
      </extLst>
    </cfRule>
  </conditionalFormatting>
  <conditionalFormatting sqref="J227">
    <cfRule type="dataBar" priority="1511">
      <dataBar>
        <cfvo type="min"/>
        <cfvo type="max"/>
        <color rgb="FFFFB628"/>
      </dataBar>
      <extLst>
        <ext xmlns:x14="http://schemas.microsoft.com/office/spreadsheetml/2009/9/main" uri="{B025F937-C7B1-47D3-B67F-A62EFF666E3E}">
          <x14:id>{B9C43521-12DE-40D7-B030-DC4D1571BDF2}</x14:id>
        </ext>
      </extLst>
    </cfRule>
  </conditionalFormatting>
  <conditionalFormatting sqref="J227">
    <cfRule type="dataBar" priority="1512">
      <dataBar>
        <cfvo type="min"/>
        <cfvo type="max"/>
        <color rgb="FFFFB628"/>
      </dataBar>
      <extLst>
        <ext xmlns:x14="http://schemas.microsoft.com/office/spreadsheetml/2009/9/main" uri="{B025F937-C7B1-47D3-B67F-A62EFF666E3E}">
          <x14:id>{AB12C566-B4C1-4881-A4A2-5C7147C29D3E}</x14:id>
        </ext>
      </extLst>
    </cfRule>
  </conditionalFormatting>
  <conditionalFormatting sqref="H35">
    <cfRule type="dataBar" priority="1507">
      <dataBar>
        <cfvo type="min"/>
        <cfvo type="max"/>
        <color rgb="FF63C384"/>
      </dataBar>
      <extLst>
        <ext xmlns:x14="http://schemas.microsoft.com/office/spreadsheetml/2009/9/main" uri="{B025F937-C7B1-47D3-B67F-A62EFF666E3E}">
          <x14:id>{CCF2AAC9-20E9-4774-8903-1F75C2A32F66}</x14:id>
        </ext>
      </extLst>
    </cfRule>
  </conditionalFormatting>
  <conditionalFormatting sqref="H35">
    <cfRule type="dataBar" priority="1506">
      <dataBar>
        <cfvo type="min"/>
        <cfvo type="max"/>
        <color rgb="FF63C384"/>
      </dataBar>
      <extLst>
        <ext xmlns:x14="http://schemas.microsoft.com/office/spreadsheetml/2009/9/main" uri="{B025F937-C7B1-47D3-B67F-A62EFF666E3E}">
          <x14:id>{B19661CD-2DE7-4A97-B4E5-C24641C9D830}</x14:id>
        </ext>
      </extLst>
    </cfRule>
  </conditionalFormatting>
  <conditionalFormatting sqref="G35:H35">
    <cfRule type="dataBar" priority="1508">
      <dataBar>
        <cfvo type="min"/>
        <cfvo type="max"/>
        <color rgb="FFFFB628"/>
      </dataBar>
      <extLst>
        <ext xmlns:x14="http://schemas.microsoft.com/office/spreadsheetml/2009/9/main" uri="{B025F937-C7B1-47D3-B67F-A62EFF666E3E}">
          <x14:id>{54BEC109-FCFB-42B0-A35C-E2C4FD05F497}</x14:id>
        </ext>
      </extLst>
    </cfRule>
  </conditionalFormatting>
  <conditionalFormatting sqref="G35:H35">
    <cfRule type="dataBar" priority="1509">
      <dataBar>
        <cfvo type="min"/>
        <cfvo type="max"/>
        <color rgb="FFFFB628"/>
      </dataBar>
      <extLst>
        <ext xmlns:x14="http://schemas.microsoft.com/office/spreadsheetml/2009/9/main" uri="{B025F937-C7B1-47D3-B67F-A62EFF666E3E}">
          <x14:id>{2EDC4812-2109-4D36-990D-1EBAF9D88574}</x14:id>
        </ext>
      </extLst>
    </cfRule>
  </conditionalFormatting>
  <conditionalFormatting sqref="J41">
    <cfRule type="dataBar" priority="1503">
      <dataBar>
        <cfvo type="min"/>
        <cfvo type="max"/>
        <color rgb="FF008AEF"/>
      </dataBar>
      <extLst>
        <ext xmlns:x14="http://schemas.microsoft.com/office/spreadsheetml/2009/9/main" uri="{B025F937-C7B1-47D3-B67F-A62EFF666E3E}">
          <x14:id>{DBAFC958-C98F-409A-A667-6A66EB7F76C9}</x14:id>
        </ext>
      </extLst>
    </cfRule>
  </conditionalFormatting>
  <conditionalFormatting sqref="J41">
    <cfRule type="dataBar" priority="1504">
      <dataBar>
        <cfvo type="min"/>
        <cfvo type="max"/>
        <color rgb="FFFFB628"/>
      </dataBar>
      <extLst>
        <ext xmlns:x14="http://schemas.microsoft.com/office/spreadsheetml/2009/9/main" uri="{B025F937-C7B1-47D3-B67F-A62EFF666E3E}">
          <x14:id>{364B05EB-712E-4DE6-B7BE-704E2993C72E}</x14:id>
        </ext>
      </extLst>
    </cfRule>
  </conditionalFormatting>
  <conditionalFormatting sqref="J41">
    <cfRule type="dataBar" priority="1505">
      <dataBar>
        <cfvo type="min"/>
        <cfvo type="max"/>
        <color rgb="FFFFB628"/>
      </dataBar>
      <extLst>
        <ext xmlns:x14="http://schemas.microsoft.com/office/spreadsheetml/2009/9/main" uri="{B025F937-C7B1-47D3-B67F-A62EFF666E3E}">
          <x14:id>{925B38CE-E912-4B07-8129-088B0478AF9C}</x14:id>
        </ext>
      </extLst>
    </cfRule>
  </conditionalFormatting>
  <conditionalFormatting sqref="H41">
    <cfRule type="dataBar" priority="1500">
      <dataBar>
        <cfvo type="min"/>
        <cfvo type="max"/>
        <color rgb="FF63C384"/>
      </dataBar>
      <extLst>
        <ext xmlns:x14="http://schemas.microsoft.com/office/spreadsheetml/2009/9/main" uri="{B025F937-C7B1-47D3-B67F-A62EFF666E3E}">
          <x14:id>{23B323F7-385A-444E-92D9-89A0D7282C92}</x14:id>
        </ext>
      </extLst>
    </cfRule>
  </conditionalFormatting>
  <conditionalFormatting sqref="H41">
    <cfRule type="dataBar" priority="1499">
      <dataBar>
        <cfvo type="min"/>
        <cfvo type="max"/>
        <color rgb="FF63C384"/>
      </dataBar>
      <extLst>
        <ext xmlns:x14="http://schemas.microsoft.com/office/spreadsheetml/2009/9/main" uri="{B025F937-C7B1-47D3-B67F-A62EFF666E3E}">
          <x14:id>{1B1BA506-70C3-4093-AAA8-F811C682D9E5}</x14:id>
        </ext>
      </extLst>
    </cfRule>
  </conditionalFormatting>
  <conditionalFormatting sqref="G41:H41">
    <cfRule type="dataBar" priority="1501">
      <dataBar>
        <cfvo type="min"/>
        <cfvo type="max"/>
        <color rgb="FFFFB628"/>
      </dataBar>
      <extLst>
        <ext xmlns:x14="http://schemas.microsoft.com/office/spreadsheetml/2009/9/main" uri="{B025F937-C7B1-47D3-B67F-A62EFF666E3E}">
          <x14:id>{F9BF6D29-5657-44D5-8331-1B9497392D96}</x14:id>
        </ext>
      </extLst>
    </cfRule>
  </conditionalFormatting>
  <conditionalFormatting sqref="G41:H41">
    <cfRule type="dataBar" priority="1502">
      <dataBar>
        <cfvo type="min"/>
        <cfvo type="max"/>
        <color rgb="FFFFB628"/>
      </dataBar>
      <extLst>
        <ext xmlns:x14="http://schemas.microsoft.com/office/spreadsheetml/2009/9/main" uri="{B025F937-C7B1-47D3-B67F-A62EFF666E3E}">
          <x14:id>{F5E9D0AD-17B2-41EE-9D80-55C7651E822C}</x14:id>
        </ext>
      </extLst>
    </cfRule>
  </conditionalFormatting>
  <conditionalFormatting sqref="J229">
    <cfRule type="dataBar" priority="1489">
      <dataBar>
        <cfvo type="min"/>
        <cfvo type="max"/>
        <color rgb="FF008AEF"/>
      </dataBar>
      <extLst>
        <ext xmlns:x14="http://schemas.microsoft.com/office/spreadsheetml/2009/9/main" uri="{B025F937-C7B1-47D3-B67F-A62EFF666E3E}">
          <x14:id>{220F0524-9E62-4024-9121-B398E73BF137}</x14:id>
        </ext>
      </extLst>
    </cfRule>
  </conditionalFormatting>
  <conditionalFormatting sqref="J229">
    <cfRule type="dataBar" priority="1490">
      <dataBar>
        <cfvo type="min"/>
        <cfvo type="max"/>
        <color rgb="FFFFB628"/>
      </dataBar>
      <extLst>
        <ext xmlns:x14="http://schemas.microsoft.com/office/spreadsheetml/2009/9/main" uri="{B025F937-C7B1-47D3-B67F-A62EFF666E3E}">
          <x14:id>{0B3E889E-5086-4C27-9FAB-B3F5ED32630C}</x14:id>
        </ext>
      </extLst>
    </cfRule>
  </conditionalFormatting>
  <conditionalFormatting sqref="J229">
    <cfRule type="dataBar" priority="1491">
      <dataBar>
        <cfvo type="min"/>
        <cfvo type="max"/>
        <color rgb="FFFFB628"/>
      </dataBar>
      <extLst>
        <ext xmlns:x14="http://schemas.microsoft.com/office/spreadsheetml/2009/9/main" uri="{B025F937-C7B1-47D3-B67F-A62EFF666E3E}">
          <x14:id>{925FA0B8-5B26-4CF0-9A87-97064EF8DA06}</x14:id>
        </ext>
      </extLst>
    </cfRule>
  </conditionalFormatting>
  <conditionalFormatting sqref="H229">
    <cfRule type="dataBar" priority="1486">
      <dataBar>
        <cfvo type="min"/>
        <cfvo type="max"/>
        <color rgb="FF63C384"/>
      </dataBar>
      <extLst>
        <ext xmlns:x14="http://schemas.microsoft.com/office/spreadsheetml/2009/9/main" uri="{B025F937-C7B1-47D3-B67F-A62EFF666E3E}">
          <x14:id>{688241E3-8C7D-4FAC-BEF8-FEFED75DE336}</x14:id>
        </ext>
      </extLst>
    </cfRule>
  </conditionalFormatting>
  <conditionalFormatting sqref="H229">
    <cfRule type="dataBar" priority="1485">
      <dataBar>
        <cfvo type="min"/>
        <cfvo type="max"/>
        <color rgb="FF63C384"/>
      </dataBar>
      <extLst>
        <ext xmlns:x14="http://schemas.microsoft.com/office/spreadsheetml/2009/9/main" uri="{B025F937-C7B1-47D3-B67F-A62EFF666E3E}">
          <x14:id>{34E8B798-1673-4A2B-85D3-837AAACA0A8B}</x14:id>
        </ext>
      </extLst>
    </cfRule>
  </conditionalFormatting>
  <conditionalFormatting sqref="G229:H229">
    <cfRule type="dataBar" priority="1487">
      <dataBar>
        <cfvo type="min"/>
        <cfvo type="max"/>
        <color rgb="FFFFB628"/>
      </dataBar>
      <extLst>
        <ext xmlns:x14="http://schemas.microsoft.com/office/spreadsheetml/2009/9/main" uri="{B025F937-C7B1-47D3-B67F-A62EFF666E3E}">
          <x14:id>{FDEEFEE4-7DCC-43C7-993C-68025059AA41}</x14:id>
        </ext>
      </extLst>
    </cfRule>
  </conditionalFormatting>
  <conditionalFormatting sqref="G229:H229">
    <cfRule type="dataBar" priority="1488">
      <dataBar>
        <cfvo type="min"/>
        <cfvo type="max"/>
        <color rgb="FFFFB628"/>
      </dataBar>
      <extLst>
        <ext xmlns:x14="http://schemas.microsoft.com/office/spreadsheetml/2009/9/main" uri="{B025F937-C7B1-47D3-B67F-A62EFF666E3E}">
          <x14:id>{66D0468C-40B9-40AE-B4FB-792C4698EE4E}</x14:id>
        </ext>
      </extLst>
    </cfRule>
  </conditionalFormatting>
  <conditionalFormatting sqref="J230">
    <cfRule type="dataBar" priority="1482">
      <dataBar>
        <cfvo type="min"/>
        <cfvo type="max"/>
        <color rgb="FF008AEF"/>
      </dataBar>
      <extLst>
        <ext xmlns:x14="http://schemas.microsoft.com/office/spreadsheetml/2009/9/main" uri="{B025F937-C7B1-47D3-B67F-A62EFF666E3E}">
          <x14:id>{CA4B09FF-FAE9-48CD-B8DD-DB5D7B577475}</x14:id>
        </ext>
      </extLst>
    </cfRule>
  </conditionalFormatting>
  <conditionalFormatting sqref="J230">
    <cfRule type="dataBar" priority="1483">
      <dataBar>
        <cfvo type="min"/>
        <cfvo type="max"/>
        <color rgb="FFFFB628"/>
      </dataBar>
      <extLst>
        <ext xmlns:x14="http://schemas.microsoft.com/office/spreadsheetml/2009/9/main" uri="{B025F937-C7B1-47D3-B67F-A62EFF666E3E}">
          <x14:id>{23D1ABF5-5A5A-4517-9954-E5630877F53A}</x14:id>
        </ext>
      </extLst>
    </cfRule>
  </conditionalFormatting>
  <conditionalFormatting sqref="J230">
    <cfRule type="dataBar" priority="1484">
      <dataBar>
        <cfvo type="min"/>
        <cfvo type="max"/>
        <color rgb="FFFFB628"/>
      </dataBar>
      <extLst>
        <ext xmlns:x14="http://schemas.microsoft.com/office/spreadsheetml/2009/9/main" uri="{B025F937-C7B1-47D3-B67F-A62EFF666E3E}">
          <x14:id>{BB02DD6F-0F1C-46BC-9A29-3DAF8B2204A4}</x14:id>
        </ext>
      </extLst>
    </cfRule>
  </conditionalFormatting>
  <conditionalFormatting sqref="H230">
    <cfRule type="dataBar" priority="1479">
      <dataBar>
        <cfvo type="min"/>
        <cfvo type="max"/>
        <color rgb="FF63C384"/>
      </dataBar>
      <extLst>
        <ext xmlns:x14="http://schemas.microsoft.com/office/spreadsheetml/2009/9/main" uri="{B025F937-C7B1-47D3-B67F-A62EFF666E3E}">
          <x14:id>{81460F6C-48D5-4D42-862E-22429FD25BD7}</x14:id>
        </ext>
      </extLst>
    </cfRule>
  </conditionalFormatting>
  <conditionalFormatting sqref="H230">
    <cfRule type="dataBar" priority="1478">
      <dataBar>
        <cfvo type="min"/>
        <cfvo type="max"/>
        <color rgb="FF63C384"/>
      </dataBar>
      <extLst>
        <ext xmlns:x14="http://schemas.microsoft.com/office/spreadsheetml/2009/9/main" uri="{B025F937-C7B1-47D3-B67F-A62EFF666E3E}">
          <x14:id>{8CF3E2FD-F827-4798-8EDA-776C2D0B1B57}</x14:id>
        </ext>
      </extLst>
    </cfRule>
  </conditionalFormatting>
  <conditionalFormatting sqref="G230:H230">
    <cfRule type="dataBar" priority="1480">
      <dataBar>
        <cfvo type="min"/>
        <cfvo type="max"/>
        <color rgb="FFFFB628"/>
      </dataBar>
      <extLst>
        <ext xmlns:x14="http://schemas.microsoft.com/office/spreadsheetml/2009/9/main" uri="{B025F937-C7B1-47D3-B67F-A62EFF666E3E}">
          <x14:id>{A62E8912-EF79-4545-9A62-F025F320ACDD}</x14:id>
        </ext>
      </extLst>
    </cfRule>
  </conditionalFormatting>
  <conditionalFormatting sqref="G230:H230">
    <cfRule type="dataBar" priority="1481">
      <dataBar>
        <cfvo type="min"/>
        <cfvo type="max"/>
        <color rgb="FFFFB628"/>
      </dataBar>
      <extLst>
        <ext xmlns:x14="http://schemas.microsoft.com/office/spreadsheetml/2009/9/main" uri="{B025F937-C7B1-47D3-B67F-A62EFF666E3E}">
          <x14:id>{BA94D346-24C8-4D3F-A4B1-7F66FE734CAB}</x14:id>
        </ext>
      </extLst>
    </cfRule>
  </conditionalFormatting>
  <conditionalFormatting sqref="J36">
    <cfRule type="dataBar" priority="1475">
      <dataBar>
        <cfvo type="min"/>
        <cfvo type="max"/>
        <color rgb="FF008AEF"/>
      </dataBar>
      <extLst>
        <ext xmlns:x14="http://schemas.microsoft.com/office/spreadsheetml/2009/9/main" uri="{B025F937-C7B1-47D3-B67F-A62EFF666E3E}">
          <x14:id>{ECFF3CE4-ADF6-4598-8ACD-63940A1A8D28}</x14:id>
        </ext>
      </extLst>
    </cfRule>
  </conditionalFormatting>
  <conditionalFormatting sqref="J36">
    <cfRule type="dataBar" priority="1476">
      <dataBar>
        <cfvo type="min"/>
        <cfvo type="max"/>
        <color rgb="FFFFB628"/>
      </dataBar>
      <extLst>
        <ext xmlns:x14="http://schemas.microsoft.com/office/spreadsheetml/2009/9/main" uri="{B025F937-C7B1-47D3-B67F-A62EFF666E3E}">
          <x14:id>{FE62756C-4FBB-4C2A-93A1-BCFEC1A0CDCA}</x14:id>
        </ext>
      </extLst>
    </cfRule>
  </conditionalFormatting>
  <conditionalFormatting sqref="J36">
    <cfRule type="dataBar" priority="1477">
      <dataBar>
        <cfvo type="min"/>
        <cfvo type="max"/>
        <color rgb="FFFFB628"/>
      </dataBar>
      <extLst>
        <ext xmlns:x14="http://schemas.microsoft.com/office/spreadsheetml/2009/9/main" uri="{B025F937-C7B1-47D3-B67F-A62EFF666E3E}">
          <x14:id>{72F7BD3B-4EB8-4DFD-AAD7-354B3100F652}</x14:id>
        </ext>
      </extLst>
    </cfRule>
  </conditionalFormatting>
  <conditionalFormatting sqref="H36">
    <cfRule type="dataBar" priority="1472">
      <dataBar>
        <cfvo type="min"/>
        <cfvo type="max"/>
        <color rgb="FF63C384"/>
      </dataBar>
      <extLst>
        <ext xmlns:x14="http://schemas.microsoft.com/office/spreadsheetml/2009/9/main" uri="{B025F937-C7B1-47D3-B67F-A62EFF666E3E}">
          <x14:id>{88405F98-9867-4D38-BCE9-7E2E61F6E6D9}</x14:id>
        </ext>
      </extLst>
    </cfRule>
  </conditionalFormatting>
  <conditionalFormatting sqref="H36">
    <cfRule type="dataBar" priority="1471">
      <dataBar>
        <cfvo type="min"/>
        <cfvo type="max"/>
        <color rgb="FF63C384"/>
      </dataBar>
      <extLst>
        <ext xmlns:x14="http://schemas.microsoft.com/office/spreadsheetml/2009/9/main" uri="{B025F937-C7B1-47D3-B67F-A62EFF666E3E}">
          <x14:id>{094529FC-C849-48C0-96F7-A38BD6D623FF}</x14:id>
        </ext>
      </extLst>
    </cfRule>
  </conditionalFormatting>
  <conditionalFormatting sqref="G36:H36">
    <cfRule type="dataBar" priority="1473">
      <dataBar>
        <cfvo type="min"/>
        <cfvo type="max"/>
        <color rgb="FFFFB628"/>
      </dataBar>
      <extLst>
        <ext xmlns:x14="http://schemas.microsoft.com/office/spreadsheetml/2009/9/main" uri="{B025F937-C7B1-47D3-B67F-A62EFF666E3E}">
          <x14:id>{C3B4189F-E3EB-4872-B056-0BD03EB10958}</x14:id>
        </ext>
      </extLst>
    </cfRule>
  </conditionalFormatting>
  <conditionalFormatting sqref="G36:H36">
    <cfRule type="dataBar" priority="1474">
      <dataBar>
        <cfvo type="min"/>
        <cfvo type="max"/>
        <color rgb="FFFFB628"/>
      </dataBar>
      <extLst>
        <ext xmlns:x14="http://schemas.microsoft.com/office/spreadsheetml/2009/9/main" uri="{B025F937-C7B1-47D3-B67F-A62EFF666E3E}">
          <x14:id>{44EB6D68-3116-4253-A6A2-775E9B61916B}</x14:id>
        </ext>
      </extLst>
    </cfRule>
  </conditionalFormatting>
  <conditionalFormatting sqref="J56">
    <cfRule type="dataBar" priority="1461">
      <dataBar>
        <cfvo type="min"/>
        <cfvo type="max"/>
        <color rgb="FF008AEF"/>
      </dataBar>
      <extLst>
        <ext xmlns:x14="http://schemas.microsoft.com/office/spreadsheetml/2009/9/main" uri="{B025F937-C7B1-47D3-B67F-A62EFF666E3E}">
          <x14:id>{16AD7567-1924-41C0-BAF5-3FC934010818}</x14:id>
        </ext>
      </extLst>
    </cfRule>
  </conditionalFormatting>
  <conditionalFormatting sqref="J56">
    <cfRule type="dataBar" priority="1462">
      <dataBar>
        <cfvo type="min"/>
        <cfvo type="max"/>
        <color rgb="FFFFB628"/>
      </dataBar>
      <extLst>
        <ext xmlns:x14="http://schemas.microsoft.com/office/spreadsheetml/2009/9/main" uri="{B025F937-C7B1-47D3-B67F-A62EFF666E3E}">
          <x14:id>{D2F7C98F-8A7C-46C8-BC13-02C5B456B61C}</x14:id>
        </ext>
      </extLst>
    </cfRule>
  </conditionalFormatting>
  <conditionalFormatting sqref="J56">
    <cfRule type="dataBar" priority="1463">
      <dataBar>
        <cfvo type="min"/>
        <cfvo type="max"/>
        <color rgb="FFFFB628"/>
      </dataBar>
      <extLst>
        <ext xmlns:x14="http://schemas.microsoft.com/office/spreadsheetml/2009/9/main" uri="{B025F937-C7B1-47D3-B67F-A62EFF666E3E}">
          <x14:id>{13D11D7B-5C63-42D4-BBE8-A3EC66CFD67D}</x14:id>
        </ext>
      </extLst>
    </cfRule>
  </conditionalFormatting>
  <conditionalFormatting sqref="H56">
    <cfRule type="dataBar" priority="1458">
      <dataBar>
        <cfvo type="min"/>
        <cfvo type="max"/>
        <color rgb="FF63C384"/>
      </dataBar>
      <extLst>
        <ext xmlns:x14="http://schemas.microsoft.com/office/spreadsheetml/2009/9/main" uri="{B025F937-C7B1-47D3-B67F-A62EFF666E3E}">
          <x14:id>{E6327FF1-9568-4F70-8644-D29B656EB6EE}</x14:id>
        </ext>
      </extLst>
    </cfRule>
  </conditionalFormatting>
  <conditionalFormatting sqref="H56">
    <cfRule type="dataBar" priority="1457">
      <dataBar>
        <cfvo type="min"/>
        <cfvo type="max"/>
        <color rgb="FF63C384"/>
      </dataBar>
      <extLst>
        <ext xmlns:x14="http://schemas.microsoft.com/office/spreadsheetml/2009/9/main" uri="{B025F937-C7B1-47D3-B67F-A62EFF666E3E}">
          <x14:id>{C0B7D9A1-3262-4B92-B5CC-76A2A562F6B2}</x14:id>
        </ext>
      </extLst>
    </cfRule>
  </conditionalFormatting>
  <conditionalFormatting sqref="G56:H56">
    <cfRule type="dataBar" priority="1459">
      <dataBar>
        <cfvo type="min"/>
        <cfvo type="max"/>
        <color rgb="FFFFB628"/>
      </dataBar>
      <extLst>
        <ext xmlns:x14="http://schemas.microsoft.com/office/spreadsheetml/2009/9/main" uri="{B025F937-C7B1-47D3-B67F-A62EFF666E3E}">
          <x14:id>{48337237-5147-4A92-AD3B-0F0B7E11F1EF}</x14:id>
        </ext>
      </extLst>
    </cfRule>
  </conditionalFormatting>
  <conditionalFormatting sqref="G56:H56">
    <cfRule type="dataBar" priority="1460">
      <dataBar>
        <cfvo type="min"/>
        <cfvo type="max"/>
        <color rgb="FFFFB628"/>
      </dataBar>
      <extLst>
        <ext xmlns:x14="http://schemas.microsoft.com/office/spreadsheetml/2009/9/main" uri="{B025F937-C7B1-47D3-B67F-A62EFF666E3E}">
          <x14:id>{3EF0B2FB-E291-4E2B-B380-FFEF0CD79623}</x14:id>
        </ext>
      </extLst>
    </cfRule>
  </conditionalFormatting>
  <conditionalFormatting sqref="J231">
    <cfRule type="dataBar" priority="1447">
      <dataBar>
        <cfvo type="min"/>
        <cfvo type="max"/>
        <color rgb="FF008AEF"/>
      </dataBar>
      <extLst>
        <ext xmlns:x14="http://schemas.microsoft.com/office/spreadsheetml/2009/9/main" uri="{B025F937-C7B1-47D3-B67F-A62EFF666E3E}">
          <x14:id>{967A1B23-C62E-4280-9502-3C0922F923F7}</x14:id>
        </ext>
      </extLst>
    </cfRule>
  </conditionalFormatting>
  <conditionalFormatting sqref="J231">
    <cfRule type="dataBar" priority="1448">
      <dataBar>
        <cfvo type="min"/>
        <cfvo type="max"/>
        <color rgb="FFFFB628"/>
      </dataBar>
      <extLst>
        <ext xmlns:x14="http://schemas.microsoft.com/office/spreadsheetml/2009/9/main" uri="{B025F937-C7B1-47D3-B67F-A62EFF666E3E}">
          <x14:id>{960E4F82-B350-497E-B886-9A90A0929859}</x14:id>
        </ext>
      </extLst>
    </cfRule>
  </conditionalFormatting>
  <conditionalFormatting sqref="J231">
    <cfRule type="dataBar" priority="1449">
      <dataBar>
        <cfvo type="min"/>
        <cfvo type="max"/>
        <color rgb="FFFFB628"/>
      </dataBar>
      <extLst>
        <ext xmlns:x14="http://schemas.microsoft.com/office/spreadsheetml/2009/9/main" uri="{B025F937-C7B1-47D3-B67F-A62EFF666E3E}">
          <x14:id>{23148053-A930-458F-B80A-05C3C1D2A79D}</x14:id>
        </ext>
      </extLst>
    </cfRule>
  </conditionalFormatting>
  <conditionalFormatting sqref="H231">
    <cfRule type="dataBar" priority="1444">
      <dataBar>
        <cfvo type="min"/>
        <cfvo type="max"/>
        <color rgb="FF63C384"/>
      </dataBar>
      <extLst>
        <ext xmlns:x14="http://schemas.microsoft.com/office/spreadsheetml/2009/9/main" uri="{B025F937-C7B1-47D3-B67F-A62EFF666E3E}">
          <x14:id>{266FE75F-8109-4822-B79C-073E7243CCC1}</x14:id>
        </ext>
      </extLst>
    </cfRule>
  </conditionalFormatting>
  <conditionalFormatting sqref="H231">
    <cfRule type="dataBar" priority="1443">
      <dataBar>
        <cfvo type="min"/>
        <cfvo type="max"/>
        <color rgb="FF63C384"/>
      </dataBar>
      <extLst>
        <ext xmlns:x14="http://schemas.microsoft.com/office/spreadsheetml/2009/9/main" uri="{B025F937-C7B1-47D3-B67F-A62EFF666E3E}">
          <x14:id>{F4DAB115-12B8-4DD8-B20D-3224C1FDA5CB}</x14:id>
        </ext>
      </extLst>
    </cfRule>
  </conditionalFormatting>
  <conditionalFormatting sqref="G231:H231">
    <cfRule type="dataBar" priority="1445">
      <dataBar>
        <cfvo type="min"/>
        <cfvo type="max"/>
        <color rgb="FFFFB628"/>
      </dataBar>
      <extLst>
        <ext xmlns:x14="http://schemas.microsoft.com/office/spreadsheetml/2009/9/main" uri="{B025F937-C7B1-47D3-B67F-A62EFF666E3E}">
          <x14:id>{53550CB8-3F80-4888-99BA-79150C4B916B}</x14:id>
        </ext>
      </extLst>
    </cfRule>
  </conditionalFormatting>
  <conditionalFormatting sqref="G231:H231">
    <cfRule type="dataBar" priority="1446">
      <dataBar>
        <cfvo type="min"/>
        <cfvo type="max"/>
        <color rgb="FFFFB628"/>
      </dataBar>
      <extLst>
        <ext xmlns:x14="http://schemas.microsoft.com/office/spreadsheetml/2009/9/main" uri="{B025F937-C7B1-47D3-B67F-A62EFF666E3E}">
          <x14:id>{0DD85F3D-6EE5-45A4-AC64-5D345728CA9F}</x14:id>
        </ext>
      </extLst>
    </cfRule>
  </conditionalFormatting>
  <conditionalFormatting sqref="J232:J233">
    <cfRule type="dataBar" priority="1440">
      <dataBar>
        <cfvo type="min"/>
        <cfvo type="max"/>
        <color rgb="FF008AEF"/>
      </dataBar>
      <extLst>
        <ext xmlns:x14="http://schemas.microsoft.com/office/spreadsheetml/2009/9/main" uri="{B025F937-C7B1-47D3-B67F-A62EFF666E3E}">
          <x14:id>{344DDB0C-9668-4FF9-9806-1131C657B937}</x14:id>
        </ext>
      </extLst>
    </cfRule>
  </conditionalFormatting>
  <conditionalFormatting sqref="J232:J233">
    <cfRule type="dataBar" priority="1441">
      <dataBar>
        <cfvo type="min"/>
        <cfvo type="max"/>
        <color rgb="FFFFB628"/>
      </dataBar>
      <extLst>
        <ext xmlns:x14="http://schemas.microsoft.com/office/spreadsheetml/2009/9/main" uri="{B025F937-C7B1-47D3-B67F-A62EFF666E3E}">
          <x14:id>{B504098F-D935-4D3B-8F34-FE8FA3CE212E}</x14:id>
        </ext>
      </extLst>
    </cfRule>
  </conditionalFormatting>
  <conditionalFormatting sqref="J232:J233">
    <cfRule type="dataBar" priority="1442">
      <dataBar>
        <cfvo type="min"/>
        <cfvo type="max"/>
        <color rgb="FFFFB628"/>
      </dataBar>
      <extLst>
        <ext xmlns:x14="http://schemas.microsoft.com/office/spreadsheetml/2009/9/main" uri="{B025F937-C7B1-47D3-B67F-A62EFF666E3E}">
          <x14:id>{80F893E4-735F-4418-939A-92F6346874C0}</x14:id>
        </ext>
      </extLst>
    </cfRule>
  </conditionalFormatting>
  <conditionalFormatting sqref="H232:H233">
    <cfRule type="dataBar" priority="1437">
      <dataBar>
        <cfvo type="min"/>
        <cfvo type="max"/>
        <color rgb="FF63C384"/>
      </dataBar>
      <extLst>
        <ext xmlns:x14="http://schemas.microsoft.com/office/spreadsheetml/2009/9/main" uri="{B025F937-C7B1-47D3-B67F-A62EFF666E3E}">
          <x14:id>{CF80669D-9880-4852-90E3-9DF02F5C40EE}</x14:id>
        </ext>
      </extLst>
    </cfRule>
  </conditionalFormatting>
  <conditionalFormatting sqref="H232:H233">
    <cfRule type="dataBar" priority="1436">
      <dataBar>
        <cfvo type="min"/>
        <cfvo type="max"/>
        <color rgb="FF63C384"/>
      </dataBar>
      <extLst>
        <ext xmlns:x14="http://schemas.microsoft.com/office/spreadsheetml/2009/9/main" uri="{B025F937-C7B1-47D3-B67F-A62EFF666E3E}">
          <x14:id>{97C7F847-48A9-4A5C-9E62-896076BAC252}</x14:id>
        </ext>
      </extLst>
    </cfRule>
  </conditionalFormatting>
  <conditionalFormatting sqref="G232:H233">
    <cfRule type="dataBar" priority="1438">
      <dataBar>
        <cfvo type="min"/>
        <cfvo type="max"/>
        <color rgb="FFFFB628"/>
      </dataBar>
      <extLst>
        <ext xmlns:x14="http://schemas.microsoft.com/office/spreadsheetml/2009/9/main" uri="{B025F937-C7B1-47D3-B67F-A62EFF666E3E}">
          <x14:id>{CB8733E2-51EA-4395-B899-DF1B00F34942}</x14:id>
        </ext>
      </extLst>
    </cfRule>
  </conditionalFormatting>
  <conditionalFormatting sqref="G232:H233">
    <cfRule type="dataBar" priority="1439">
      <dataBar>
        <cfvo type="min"/>
        <cfvo type="max"/>
        <color rgb="FFFFB628"/>
      </dataBar>
      <extLst>
        <ext xmlns:x14="http://schemas.microsoft.com/office/spreadsheetml/2009/9/main" uri="{B025F937-C7B1-47D3-B67F-A62EFF666E3E}">
          <x14:id>{CF56CB63-B37B-4DAF-B5B0-D2E3C35BEC45}</x14:id>
        </ext>
      </extLst>
    </cfRule>
  </conditionalFormatting>
  <conditionalFormatting sqref="T40">
    <cfRule type="dataBar" priority="1390">
      <dataBar>
        <cfvo type="min"/>
        <cfvo type="max"/>
        <color rgb="FF008AEF"/>
      </dataBar>
      <extLst>
        <ext xmlns:x14="http://schemas.microsoft.com/office/spreadsheetml/2009/9/main" uri="{B025F937-C7B1-47D3-B67F-A62EFF666E3E}">
          <x14:id>{0EA481DC-945A-41B7-B04F-E19C3D3B8EB7}</x14:id>
        </ext>
      </extLst>
    </cfRule>
  </conditionalFormatting>
  <conditionalFormatting sqref="T4">
    <cfRule type="dataBar" priority="1430">
      <dataBar>
        <cfvo type="min"/>
        <cfvo type="max"/>
        <color rgb="FF008AEF"/>
      </dataBar>
      <extLst>
        <ext xmlns:x14="http://schemas.microsoft.com/office/spreadsheetml/2009/9/main" uri="{B025F937-C7B1-47D3-B67F-A62EFF666E3E}">
          <x14:id>{4B477E39-7B2C-45C4-B997-2A5E028894F6}</x14:id>
        </ext>
      </extLst>
    </cfRule>
  </conditionalFormatting>
  <conditionalFormatting sqref="T4">
    <cfRule type="dataBar" priority="1431">
      <dataBar>
        <cfvo type="min"/>
        <cfvo type="max"/>
        <color rgb="FFFFB628"/>
      </dataBar>
      <extLst>
        <ext xmlns:x14="http://schemas.microsoft.com/office/spreadsheetml/2009/9/main" uri="{B025F937-C7B1-47D3-B67F-A62EFF666E3E}">
          <x14:id>{AC7F4A06-05F9-4B6F-A36E-17D8C0015F4E}</x14:id>
        </ext>
      </extLst>
    </cfRule>
    <cfRule type="dataBar" priority="1432">
      <dataBar>
        <cfvo type="min"/>
        <cfvo type="max"/>
        <color rgb="FFFFB628"/>
      </dataBar>
      <extLst>
        <ext xmlns:x14="http://schemas.microsoft.com/office/spreadsheetml/2009/9/main" uri="{B025F937-C7B1-47D3-B67F-A62EFF666E3E}">
          <x14:id>{D49AE86B-DB03-4FC7-A0EB-70C9468B0957}</x14:id>
        </ext>
      </extLst>
    </cfRule>
  </conditionalFormatting>
  <conditionalFormatting sqref="T218">
    <cfRule type="dataBar" priority="1424">
      <dataBar>
        <cfvo type="min"/>
        <cfvo type="max"/>
        <color rgb="FF008AEF"/>
      </dataBar>
      <extLst>
        <ext xmlns:x14="http://schemas.microsoft.com/office/spreadsheetml/2009/9/main" uri="{B025F937-C7B1-47D3-B67F-A62EFF666E3E}">
          <x14:id>{FD9E9F84-D238-4D89-A919-401932DBB8E6}</x14:id>
        </ext>
      </extLst>
    </cfRule>
    <cfRule type="dataBar" priority="1425">
      <dataBar>
        <cfvo type="min"/>
        <cfvo type="max"/>
        <color rgb="FFFFB628"/>
      </dataBar>
      <extLst>
        <ext xmlns:x14="http://schemas.microsoft.com/office/spreadsheetml/2009/9/main" uri="{B025F937-C7B1-47D3-B67F-A62EFF666E3E}">
          <x14:id>{F06899D4-68C7-495B-8833-320C0BB472D4}</x14:id>
        </ext>
      </extLst>
    </cfRule>
    <cfRule type="dataBar" priority="1426">
      <dataBar>
        <cfvo type="min"/>
        <cfvo type="max"/>
        <color rgb="FFFFB628"/>
      </dataBar>
      <extLst>
        <ext xmlns:x14="http://schemas.microsoft.com/office/spreadsheetml/2009/9/main" uri="{B025F937-C7B1-47D3-B67F-A62EFF666E3E}">
          <x14:id>{88042F2D-11CE-450B-A5F4-8064AEDA48FD}</x14:id>
        </ext>
      </extLst>
    </cfRule>
  </conditionalFormatting>
  <conditionalFormatting sqref="T219">
    <cfRule type="dataBar" priority="1421">
      <dataBar>
        <cfvo type="min"/>
        <cfvo type="max"/>
        <color rgb="FF008AEF"/>
      </dataBar>
      <extLst>
        <ext xmlns:x14="http://schemas.microsoft.com/office/spreadsheetml/2009/9/main" uri="{B025F937-C7B1-47D3-B67F-A62EFF666E3E}">
          <x14:id>{9F5B98CC-D049-4810-9FBA-2EECABF95989}</x14:id>
        </ext>
      </extLst>
    </cfRule>
    <cfRule type="dataBar" priority="1422">
      <dataBar>
        <cfvo type="min"/>
        <cfvo type="max"/>
        <color rgb="FFFFB628"/>
      </dataBar>
      <extLst>
        <ext xmlns:x14="http://schemas.microsoft.com/office/spreadsheetml/2009/9/main" uri="{B025F937-C7B1-47D3-B67F-A62EFF666E3E}">
          <x14:id>{1626800F-592A-4565-BF67-FA289FA1DF31}</x14:id>
        </ext>
      </extLst>
    </cfRule>
    <cfRule type="dataBar" priority="1423">
      <dataBar>
        <cfvo type="min"/>
        <cfvo type="max"/>
        <color rgb="FFFFB628"/>
      </dataBar>
      <extLst>
        <ext xmlns:x14="http://schemas.microsoft.com/office/spreadsheetml/2009/9/main" uri="{B025F937-C7B1-47D3-B67F-A62EFF666E3E}">
          <x14:id>{3A4E618B-5341-4BE4-8201-E4560304119B}</x14:id>
        </ext>
      </extLst>
    </cfRule>
  </conditionalFormatting>
  <conditionalFormatting sqref="T220">
    <cfRule type="dataBar" priority="1418">
      <dataBar>
        <cfvo type="min"/>
        <cfvo type="max"/>
        <color rgb="FF008AEF"/>
      </dataBar>
      <extLst>
        <ext xmlns:x14="http://schemas.microsoft.com/office/spreadsheetml/2009/9/main" uri="{B025F937-C7B1-47D3-B67F-A62EFF666E3E}">
          <x14:id>{7A063E3D-1135-4C59-983A-A8C79A8AA022}</x14:id>
        </ext>
      </extLst>
    </cfRule>
    <cfRule type="dataBar" priority="1419">
      <dataBar>
        <cfvo type="min"/>
        <cfvo type="max"/>
        <color rgb="FFFFB628"/>
      </dataBar>
      <extLst>
        <ext xmlns:x14="http://schemas.microsoft.com/office/spreadsheetml/2009/9/main" uri="{B025F937-C7B1-47D3-B67F-A62EFF666E3E}">
          <x14:id>{B02C3C6A-265D-4391-9A6A-131178ACD831}</x14:id>
        </ext>
      </extLst>
    </cfRule>
    <cfRule type="dataBar" priority="1420">
      <dataBar>
        <cfvo type="min"/>
        <cfvo type="max"/>
        <color rgb="FFFFB628"/>
      </dataBar>
      <extLst>
        <ext xmlns:x14="http://schemas.microsoft.com/office/spreadsheetml/2009/9/main" uri="{B025F937-C7B1-47D3-B67F-A62EFF666E3E}">
          <x14:id>{715F020A-5B4B-45BD-B93A-5D37AE27B8E0}</x14:id>
        </ext>
      </extLst>
    </cfRule>
  </conditionalFormatting>
  <conditionalFormatting sqref="T221">
    <cfRule type="dataBar" priority="1415">
      <dataBar>
        <cfvo type="min"/>
        <cfvo type="max"/>
        <color rgb="FF008AEF"/>
      </dataBar>
      <extLst>
        <ext xmlns:x14="http://schemas.microsoft.com/office/spreadsheetml/2009/9/main" uri="{B025F937-C7B1-47D3-B67F-A62EFF666E3E}">
          <x14:id>{868987B6-3646-484D-9560-02FA17AB4928}</x14:id>
        </ext>
      </extLst>
    </cfRule>
    <cfRule type="dataBar" priority="1416">
      <dataBar>
        <cfvo type="min"/>
        <cfvo type="max"/>
        <color rgb="FFFFB628"/>
      </dataBar>
      <extLst>
        <ext xmlns:x14="http://schemas.microsoft.com/office/spreadsheetml/2009/9/main" uri="{B025F937-C7B1-47D3-B67F-A62EFF666E3E}">
          <x14:id>{575B8AE3-F07B-4A3E-A2FA-8D07137C8D8B}</x14:id>
        </ext>
      </extLst>
    </cfRule>
    <cfRule type="dataBar" priority="1417">
      <dataBar>
        <cfvo type="min"/>
        <cfvo type="max"/>
        <color rgb="FFFFB628"/>
      </dataBar>
      <extLst>
        <ext xmlns:x14="http://schemas.microsoft.com/office/spreadsheetml/2009/9/main" uri="{B025F937-C7B1-47D3-B67F-A62EFF666E3E}">
          <x14:id>{12880C46-5056-433C-8031-BEED905EEB92}</x14:id>
        </ext>
      </extLst>
    </cfRule>
  </conditionalFormatting>
  <conditionalFormatting sqref="T222">
    <cfRule type="dataBar" priority="1409">
      <dataBar>
        <cfvo type="min"/>
        <cfvo type="max"/>
        <color rgb="FF008AEF"/>
      </dataBar>
      <extLst>
        <ext xmlns:x14="http://schemas.microsoft.com/office/spreadsheetml/2009/9/main" uri="{B025F937-C7B1-47D3-B67F-A62EFF666E3E}">
          <x14:id>{4F37AF81-17CC-4698-B205-CD1FD1AB8402}</x14:id>
        </ext>
      </extLst>
    </cfRule>
    <cfRule type="dataBar" priority="1410">
      <dataBar>
        <cfvo type="min"/>
        <cfvo type="max"/>
        <color rgb="FFFFB628"/>
      </dataBar>
      <extLst>
        <ext xmlns:x14="http://schemas.microsoft.com/office/spreadsheetml/2009/9/main" uri="{B025F937-C7B1-47D3-B67F-A62EFF666E3E}">
          <x14:id>{289C8F7E-F1F6-4EF4-97DD-F669C584BA0C}</x14:id>
        </ext>
      </extLst>
    </cfRule>
    <cfRule type="dataBar" priority="1411">
      <dataBar>
        <cfvo type="min"/>
        <cfvo type="max"/>
        <color rgb="FFFFB628"/>
      </dataBar>
      <extLst>
        <ext xmlns:x14="http://schemas.microsoft.com/office/spreadsheetml/2009/9/main" uri="{B025F937-C7B1-47D3-B67F-A62EFF666E3E}">
          <x14:id>{41D39D33-B660-4DA6-9656-136255ACCFAE}</x14:id>
        </ext>
      </extLst>
    </cfRule>
  </conditionalFormatting>
  <conditionalFormatting sqref="T217">
    <cfRule type="dataBar" priority="1406">
      <dataBar>
        <cfvo type="min"/>
        <cfvo type="max"/>
        <color rgb="FF008AEF"/>
      </dataBar>
      <extLst>
        <ext xmlns:x14="http://schemas.microsoft.com/office/spreadsheetml/2009/9/main" uri="{B025F937-C7B1-47D3-B67F-A62EFF666E3E}">
          <x14:id>{70E04805-0EE0-4883-8FE9-0AE61171BD5B}</x14:id>
        </ext>
      </extLst>
    </cfRule>
  </conditionalFormatting>
  <conditionalFormatting sqref="T217">
    <cfRule type="dataBar" priority="1407">
      <dataBar>
        <cfvo type="min"/>
        <cfvo type="max"/>
        <color rgb="FFFFB628"/>
      </dataBar>
      <extLst>
        <ext xmlns:x14="http://schemas.microsoft.com/office/spreadsheetml/2009/9/main" uri="{B025F937-C7B1-47D3-B67F-A62EFF666E3E}">
          <x14:id>{F534D29C-CE90-40AA-8712-440975484E64}</x14:id>
        </ext>
      </extLst>
    </cfRule>
  </conditionalFormatting>
  <conditionalFormatting sqref="T217">
    <cfRule type="dataBar" priority="1408">
      <dataBar>
        <cfvo type="min"/>
        <cfvo type="max"/>
        <color rgb="FFFFB628"/>
      </dataBar>
      <extLst>
        <ext xmlns:x14="http://schemas.microsoft.com/office/spreadsheetml/2009/9/main" uri="{B025F937-C7B1-47D3-B67F-A62EFF666E3E}">
          <x14:id>{11240D91-8BE1-4325-B4D7-A594182A2513}</x14:id>
        </ext>
      </extLst>
    </cfRule>
  </conditionalFormatting>
  <conditionalFormatting sqref="T43">
    <cfRule type="dataBar" priority="1400">
      <dataBar>
        <cfvo type="min"/>
        <cfvo type="max"/>
        <color rgb="FF008AEF"/>
      </dataBar>
      <extLst>
        <ext xmlns:x14="http://schemas.microsoft.com/office/spreadsheetml/2009/9/main" uri="{B025F937-C7B1-47D3-B67F-A62EFF666E3E}">
          <x14:id>{EE1CAE1B-CB5A-4505-96AE-D8698103E050}</x14:id>
        </ext>
      </extLst>
    </cfRule>
  </conditionalFormatting>
  <conditionalFormatting sqref="T43">
    <cfRule type="dataBar" priority="1401">
      <dataBar>
        <cfvo type="min"/>
        <cfvo type="max"/>
        <color rgb="FFFFB628"/>
      </dataBar>
      <extLst>
        <ext xmlns:x14="http://schemas.microsoft.com/office/spreadsheetml/2009/9/main" uri="{B025F937-C7B1-47D3-B67F-A62EFF666E3E}">
          <x14:id>{D9E63800-A046-4BCA-907E-E0EA4F523A1C}</x14:id>
        </ext>
      </extLst>
    </cfRule>
  </conditionalFormatting>
  <conditionalFormatting sqref="T43">
    <cfRule type="dataBar" priority="1402">
      <dataBar>
        <cfvo type="min"/>
        <cfvo type="max"/>
        <color rgb="FFFFB628"/>
      </dataBar>
      <extLst>
        <ext xmlns:x14="http://schemas.microsoft.com/office/spreadsheetml/2009/9/main" uri="{B025F937-C7B1-47D3-B67F-A62EFF666E3E}">
          <x14:id>{96D42DCE-FAE8-4CA1-BD54-8EE53FCE09D5}</x14:id>
        </ext>
      </extLst>
    </cfRule>
  </conditionalFormatting>
  <conditionalFormatting sqref="T97">
    <cfRule type="dataBar" priority="1397">
      <dataBar>
        <cfvo type="min"/>
        <cfvo type="max"/>
        <color rgb="FF008AEF"/>
      </dataBar>
      <extLst>
        <ext xmlns:x14="http://schemas.microsoft.com/office/spreadsheetml/2009/9/main" uri="{B025F937-C7B1-47D3-B67F-A62EFF666E3E}">
          <x14:id>{B46F814F-43A9-4E6C-B5B4-9F5B98885138}</x14:id>
        </ext>
      </extLst>
    </cfRule>
  </conditionalFormatting>
  <conditionalFormatting sqref="T97">
    <cfRule type="dataBar" priority="1398">
      <dataBar>
        <cfvo type="min"/>
        <cfvo type="max"/>
        <color rgb="FFFFB628"/>
      </dataBar>
      <extLst>
        <ext xmlns:x14="http://schemas.microsoft.com/office/spreadsheetml/2009/9/main" uri="{B025F937-C7B1-47D3-B67F-A62EFF666E3E}">
          <x14:id>{5D963D07-486A-4492-BEC2-97E7CC903CD3}</x14:id>
        </ext>
      </extLst>
    </cfRule>
  </conditionalFormatting>
  <conditionalFormatting sqref="T97">
    <cfRule type="dataBar" priority="1399">
      <dataBar>
        <cfvo type="min"/>
        <cfvo type="max"/>
        <color rgb="FFFFB628"/>
      </dataBar>
      <extLst>
        <ext xmlns:x14="http://schemas.microsoft.com/office/spreadsheetml/2009/9/main" uri="{B025F937-C7B1-47D3-B67F-A62EFF666E3E}">
          <x14:id>{55CD8B89-BEE2-41E3-AEB3-A957A080AB2D}</x14:id>
        </ext>
      </extLst>
    </cfRule>
  </conditionalFormatting>
  <conditionalFormatting sqref="T4:T231">
    <cfRule type="cellIs" dxfId="2" priority="1396" operator="equal">
      <formula>"？"</formula>
    </cfRule>
  </conditionalFormatting>
  <conditionalFormatting sqref="T40">
    <cfRule type="dataBar" priority="1391">
      <dataBar>
        <cfvo type="min"/>
        <cfvo type="max"/>
        <color rgb="FFFFB628"/>
      </dataBar>
      <extLst>
        <ext xmlns:x14="http://schemas.microsoft.com/office/spreadsheetml/2009/9/main" uri="{B025F937-C7B1-47D3-B67F-A62EFF666E3E}">
          <x14:id>{2B6B5735-F870-4E14-A281-1E2351D0DA4A}</x14:id>
        </ext>
      </extLst>
    </cfRule>
  </conditionalFormatting>
  <conditionalFormatting sqref="T40">
    <cfRule type="dataBar" priority="1392">
      <dataBar>
        <cfvo type="min"/>
        <cfvo type="max"/>
        <color rgb="FFFFB628"/>
      </dataBar>
      <extLst>
        <ext xmlns:x14="http://schemas.microsoft.com/office/spreadsheetml/2009/9/main" uri="{B025F937-C7B1-47D3-B67F-A62EFF666E3E}">
          <x14:id>{FFD18570-F9BE-4549-930F-00B8B535DFD2}</x14:id>
        </ext>
      </extLst>
    </cfRule>
  </conditionalFormatting>
  <conditionalFormatting sqref="T42:T57">
    <cfRule type="cellIs" dxfId="1" priority="1354" operator="equal">
      <formula>"？"</formula>
    </cfRule>
  </conditionalFormatting>
  <conditionalFormatting sqref="H52">
    <cfRule type="dataBar" priority="1351">
      <dataBar>
        <cfvo type="min"/>
        <cfvo type="max"/>
        <color rgb="FF63C384"/>
      </dataBar>
      <extLst>
        <ext xmlns:x14="http://schemas.microsoft.com/office/spreadsheetml/2009/9/main" uri="{B025F937-C7B1-47D3-B67F-A62EFF666E3E}">
          <x14:id>{F6E144FB-AB67-4211-A662-D8BA7560FC76}</x14:id>
        </ext>
      </extLst>
    </cfRule>
  </conditionalFormatting>
  <conditionalFormatting sqref="H52">
    <cfRule type="dataBar" priority="1350">
      <dataBar>
        <cfvo type="min"/>
        <cfvo type="max"/>
        <color rgb="FF63C384"/>
      </dataBar>
      <extLst>
        <ext xmlns:x14="http://schemas.microsoft.com/office/spreadsheetml/2009/9/main" uri="{B025F937-C7B1-47D3-B67F-A62EFF666E3E}">
          <x14:id>{36D0F68F-6195-4162-B836-493E620D4D5A}</x14:id>
        </ext>
      </extLst>
    </cfRule>
  </conditionalFormatting>
  <conditionalFormatting sqref="G52:H52">
    <cfRule type="dataBar" priority="1352">
      <dataBar>
        <cfvo type="min"/>
        <cfvo type="max"/>
        <color rgb="FFFFB628"/>
      </dataBar>
      <extLst>
        <ext xmlns:x14="http://schemas.microsoft.com/office/spreadsheetml/2009/9/main" uri="{B025F937-C7B1-47D3-B67F-A62EFF666E3E}">
          <x14:id>{6A4D9709-790C-4E1E-B180-26A156121A0A}</x14:id>
        </ext>
      </extLst>
    </cfRule>
  </conditionalFormatting>
  <conditionalFormatting sqref="G52:H52">
    <cfRule type="dataBar" priority="1353">
      <dataBar>
        <cfvo type="min"/>
        <cfvo type="max"/>
        <color rgb="FFFFB628"/>
      </dataBar>
      <extLst>
        <ext xmlns:x14="http://schemas.microsoft.com/office/spreadsheetml/2009/9/main" uri="{B025F937-C7B1-47D3-B67F-A62EFF666E3E}">
          <x14:id>{C57FBC6D-E712-44A3-A4F7-FEF96326A9E4}</x14:id>
        </ext>
      </extLst>
    </cfRule>
  </conditionalFormatting>
  <conditionalFormatting sqref="H236">
    <cfRule type="dataBar" priority="1344">
      <dataBar>
        <cfvo type="min"/>
        <cfvo type="max"/>
        <color rgb="FFFFB628"/>
      </dataBar>
      <extLst>
        <ext xmlns:x14="http://schemas.microsoft.com/office/spreadsheetml/2009/9/main" uri="{B025F937-C7B1-47D3-B67F-A62EFF666E3E}">
          <x14:id>{52DF97A0-01D6-4EB6-B161-32618B3B4A1A}</x14:id>
        </ext>
      </extLst>
    </cfRule>
  </conditionalFormatting>
  <conditionalFormatting sqref="H236">
    <cfRule type="dataBar" priority="1345">
      <dataBar>
        <cfvo type="min"/>
        <cfvo type="max"/>
        <color rgb="FFFFB628"/>
      </dataBar>
      <extLst>
        <ext xmlns:x14="http://schemas.microsoft.com/office/spreadsheetml/2009/9/main" uri="{B025F937-C7B1-47D3-B67F-A62EFF666E3E}">
          <x14:id>{9F6A5D04-3875-4B08-928E-7A16AA8B9B1F}</x14:id>
        </ext>
      </extLst>
    </cfRule>
  </conditionalFormatting>
  <conditionalFormatting sqref="G236">
    <cfRule type="dataBar" priority="1341">
      <dataBar>
        <cfvo type="min"/>
        <cfvo type="max"/>
        <color rgb="FF63C384"/>
      </dataBar>
      <extLst>
        <ext xmlns:x14="http://schemas.microsoft.com/office/spreadsheetml/2009/9/main" uri="{B025F937-C7B1-47D3-B67F-A62EFF666E3E}">
          <x14:id>{A3966D24-FA49-4C54-A054-BFBD1596F007}</x14:id>
        </ext>
      </extLst>
    </cfRule>
  </conditionalFormatting>
  <conditionalFormatting sqref="G236">
    <cfRule type="dataBar" priority="1342">
      <dataBar>
        <cfvo type="min"/>
        <cfvo type="max"/>
        <color rgb="FFFFB628"/>
      </dataBar>
      <extLst>
        <ext xmlns:x14="http://schemas.microsoft.com/office/spreadsheetml/2009/9/main" uri="{B025F937-C7B1-47D3-B67F-A62EFF666E3E}">
          <x14:id>{D4C5D2E4-4D5A-473E-ACA7-24F9D86040FF}</x14:id>
        </ext>
      </extLst>
    </cfRule>
  </conditionalFormatting>
  <conditionalFormatting sqref="G236">
    <cfRule type="dataBar" priority="1343">
      <dataBar>
        <cfvo type="min"/>
        <cfvo type="max"/>
        <color rgb="FFFFB628"/>
      </dataBar>
      <extLst>
        <ext xmlns:x14="http://schemas.microsoft.com/office/spreadsheetml/2009/9/main" uri="{B025F937-C7B1-47D3-B67F-A62EFF666E3E}">
          <x14:id>{FFC77DBB-0505-4BBA-8EA5-CAF3F7421CE0}</x14:id>
        </ext>
      </extLst>
    </cfRule>
  </conditionalFormatting>
  <conditionalFormatting sqref="I237">
    <cfRule type="dataBar" priority="1332">
      <dataBar>
        <cfvo type="min"/>
        <cfvo type="max"/>
        <color rgb="FFFFB628"/>
      </dataBar>
      <extLst>
        <ext xmlns:x14="http://schemas.microsoft.com/office/spreadsheetml/2009/9/main" uri="{B025F937-C7B1-47D3-B67F-A62EFF666E3E}">
          <x14:id>{11DDB5C1-33BB-4A57-8516-25A041E08C03}</x14:id>
        </ext>
      </extLst>
    </cfRule>
  </conditionalFormatting>
  <conditionalFormatting sqref="I237">
    <cfRule type="dataBar" priority="1333">
      <dataBar>
        <cfvo type="min"/>
        <cfvo type="max"/>
        <color rgb="FFFFB628"/>
      </dataBar>
      <extLst>
        <ext xmlns:x14="http://schemas.microsoft.com/office/spreadsheetml/2009/9/main" uri="{B025F937-C7B1-47D3-B67F-A62EFF666E3E}">
          <x14:id>{DFE636FC-CF85-441D-B6AA-0C97B373F21D}</x14:id>
        </ext>
      </extLst>
    </cfRule>
  </conditionalFormatting>
  <conditionalFormatting sqref="H238:H240">
    <cfRule type="dataBar" priority="1314">
      <dataBar>
        <cfvo type="min"/>
        <cfvo type="max"/>
        <color rgb="FFFFB628"/>
      </dataBar>
      <extLst>
        <ext xmlns:x14="http://schemas.microsoft.com/office/spreadsheetml/2009/9/main" uri="{B025F937-C7B1-47D3-B67F-A62EFF666E3E}">
          <x14:id>{E442397D-5AC4-46F8-9AF4-7B977B3EBD62}</x14:id>
        </ext>
      </extLst>
    </cfRule>
  </conditionalFormatting>
  <conditionalFormatting sqref="H238:H240">
    <cfRule type="dataBar" priority="1315">
      <dataBar>
        <cfvo type="min"/>
        <cfvo type="max"/>
        <color rgb="FFFFB628"/>
      </dataBar>
      <extLst>
        <ext xmlns:x14="http://schemas.microsoft.com/office/spreadsheetml/2009/9/main" uri="{B025F937-C7B1-47D3-B67F-A62EFF666E3E}">
          <x14:id>{4043ADC8-23AD-4B72-B72F-91B65F05D927}</x14:id>
        </ext>
      </extLst>
    </cfRule>
  </conditionalFormatting>
  <conditionalFormatting sqref="G238:G240">
    <cfRule type="dataBar" priority="1311">
      <dataBar>
        <cfvo type="min"/>
        <cfvo type="max"/>
        <color rgb="FF63C384"/>
      </dataBar>
      <extLst>
        <ext xmlns:x14="http://schemas.microsoft.com/office/spreadsheetml/2009/9/main" uri="{B025F937-C7B1-47D3-B67F-A62EFF666E3E}">
          <x14:id>{2508D508-BE2D-4C00-8C26-DC428C711571}</x14:id>
        </ext>
      </extLst>
    </cfRule>
  </conditionalFormatting>
  <conditionalFormatting sqref="G238:G240">
    <cfRule type="dataBar" priority="1310">
      <dataBar>
        <cfvo type="min"/>
        <cfvo type="max"/>
        <color rgb="FF63C384"/>
      </dataBar>
      <extLst>
        <ext xmlns:x14="http://schemas.microsoft.com/office/spreadsheetml/2009/9/main" uri="{B025F937-C7B1-47D3-B67F-A62EFF666E3E}">
          <x14:id>{EC45A647-EEA4-4C76-8B0A-C9B16B32E2E6}</x14:id>
        </ext>
      </extLst>
    </cfRule>
  </conditionalFormatting>
  <conditionalFormatting sqref="G238:G240">
    <cfRule type="dataBar" priority="1312">
      <dataBar>
        <cfvo type="min"/>
        <cfvo type="max"/>
        <color rgb="FFFFB628"/>
      </dataBar>
      <extLst>
        <ext xmlns:x14="http://schemas.microsoft.com/office/spreadsheetml/2009/9/main" uri="{B025F937-C7B1-47D3-B67F-A62EFF666E3E}">
          <x14:id>{37EA5EED-83CC-4EDA-B0A5-8C4350D3F5FB}</x14:id>
        </ext>
      </extLst>
    </cfRule>
  </conditionalFormatting>
  <conditionalFormatting sqref="G238:G240">
    <cfRule type="dataBar" priority="1313">
      <dataBar>
        <cfvo type="min"/>
        <cfvo type="max"/>
        <color rgb="FFFFB628"/>
      </dataBar>
      <extLst>
        <ext xmlns:x14="http://schemas.microsoft.com/office/spreadsheetml/2009/9/main" uri="{B025F937-C7B1-47D3-B67F-A62EFF666E3E}">
          <x14:id>{141EE67B-9305-48EC-9B17-B23DA15070D1}</x14:id>
        </ext>
      </extLst>
    </cfRule>
  </conditionalFormatting>
  <conditionalFormatting sqref="I238:I240">
    <cfRule type="dataBar" priority="1308">
      <dataBar>
        <cfvo type="min"/>
        <cfvo type="max"/>
        <color rgb="FFFFB628"/>
      </dataBar>
      <extLst>
        <ext xmlns:x14="http://schemas.microsoft.com/office/spreadsheetml/2009/9/main" uri="{B025F937-C7B1-47D3-B67F-A62EFF666E3E}">
          <x14:id>{F1C5E9CB-D9DC-48FE-9EE3-FF15C1281282}</x14:id>
        </ext>
      </extLst>
    </cfRule>
  </conditionalFormatting>
  <conditionalFormatting sqref="I238:I240">
    <cfRule type="dataBar" priority="1309">
      <dataBar>
        <cfvo type="min"/>
        <cfvo type="max"/>
        <color rgb="FFFFB628"/>
      </dataBar>
      <extLst>
        <ext xmlns:x14="http://schemas.microsoft.com/office/spreadsheetml/2009/9/main" uri="{B025F937-C7B1-47D3-B67F-A62EFF666E3E}">
          <x14:id>{161C967F-97E6-4A39-BC0D-C3602878A076}</x14:id>
        </ext>
      </extLst>
    </cfRule>
  </conditionalFormatting>
  <conditionalFormatting sqref="R16">
    <cfRule type="dataBar" priority="1305">
      <dataBar>
        <cfvo type="min"/>
        <cfvo type="max"/>
        <color rgb="FF008AEF"/>
      </dataBar>
      <extLst>
        <ext xmlns:x14="http://schemas.microsoft.com/office/spreadsheetml/2009/9/main" uri="{B025F937-C7B1-47D3-B67F-A62EFF666E3E}">
          <x14:id>{5EE2EFDF-1745-4EBE-AD26-318A1423B043}</x14:id>
        </ext>
      </extLst>
    </cfRule>
  </conditionalFormatting>
  <conditionalFormatting sqref="R16">
    <cfRule type="dataBar" priority="1306">
      <dataBar>
        <cfvo type="min"/>
        <cfvo type="max"/>
        <color rgb="FFFFB628"/>
      </dataBar>
      <extLst>
        <ext xmlns:x14="http://schemas.microsoft.com/office/spreadsheetml/2009/9/main" uri="{B025F937-C7B1-47D3-B67F-A62EFF666E3E}">
          <x14:id>{1889C990-573C-426D-AD3C-0BA177750EE3}</x14:id>
        </ext>
      </extLst>
    </cfRule>
  </conditionalFormatting>
  <conditionalFormatting sqref="R16">
    <cfRule type="dataBar" priority="1307">
      <dataBar>
        <cfvo type="min"/>
        <cfvo type="max"/>
        <color rgb="FFFFB628"/>
      </dataBar>
      <extLst>
        <ext xmlns:x14="http://schemas.microsoft.com/office/spreadsheetml/2009/9/main" uri="{B025F937-C7B1-47D3-B67F-A62EFF666E3E}">
          <x14:id>{A296D4D4-148B-4D4C-B463-058C3F0F6006}</x14:id>
        </ext>
      </extLst>
    </cfRule>
  </conditionalFormatting>
  <conditionalFormatting sqref="R4">
    <cfRule type="dataBar" priority="1302">
      <dataBar>
        <cfvo type="min"/>
        <cfvo type="max"/>
        <color rgb="FF008AEF"/>
      </dataBar>
      <extLst>
        <ext xmlns:x14="http://schemas.microsoft.com/office/spreadsheetml/2009/9/main" uri="{B025F937-C7B1-47D3-B67F-A62EFF666E3E}">
          <x14:id>{17AFDC1C-FFE9-4D6B-A740-1C412C1976A1}</x14:id>
        </ext>
      </extLst>
    </cfRule>
  </conditionalFormatting>
  <conditionalFormatting sqref="R4">
    <cfRule type="dataBar" priority="1303">
      <dataBar>
        <cfvo type="min"/>
        <cfvo type="max"/>
        <color rgb="FFFFB628"/>
      </dataBar>
      <extLst>
        <ext xmlns:x14="http://schemas.microsoft.com/office/spreadsheetml/2009/9/main" uri="{B025F937-C7B1-47D3-B67F-A62EFF666E3E}">
          <x14:id>{BE7B244C-077F-4E1B-9286-9F12BD95DEC1}</x14:id>
        </ext>
      </extLst>
    </cfRule>
  </conditionalFormatting>
  <conditionalFormatting sqref="R4">
    <cfRule type="dataBar" priority="1304">
      <dataBar>
        <cfvo type="min"/>
        <cfvo type="max"/>
        <color rgb="FFFFB628"/>
      </dataBar>
      <extLst>
        <ext xmlns:x14="http://schemas.microsoft.com/office/spreadsheetml/2009/9/main" uri="{B025F937-C7B1-47D3-B67F-A62EFF666E3E}">
          <x14:id>{B2F52265-0F59-4656-AD01-3C2866CFE1CC}</x14:id>
        </ext>
      </extLst>
    </cfRule>
  </conditionalFormatting>
  <conditionalFormatting sqref="R72:R73">
    <cfRule type="dataBar" priority="1290">
      <dataBar>
        <cfvo type="min"/>
        <cfvo type="max"/>
        <color rgb="FF008AEF"/>
      </dataBar>
      <extLst>
        <ext xmlns:x14="http://schemas.microsoft.com/office/spreadsheetml/2009/9/main" uri="{B025F937-C7B1-47D3-B67F-A62EFF666E3E}">
          <x14:id>{2B62C3BD-31C9-495A-9770-6066A02F8827}</x14:id>
        </ext>
      </extLst>
    </cfRule>
  </conditionalFormatting>
  <conditionalFormatting sqref="R72:R73">
    <cfRule type="dataBar" priority="1291">
      <dataBar>
        <cfvo type="min"/>
        <cfvo type="max"/>
        <color rgb="FFFFB628"/>
      </dataBar>
      <extLst>
        <ext xmlns:x14="http://schemas.microsoft.com/office/spreadsheetml/2009/9/main" uri="{B025F937-C7B1-47D3-B67F-A62EFF666E3E}">
          <x14:id>{42C7BE23-3CDE-410D-9D0E-C7CAC94F9F0F}</x14:id>
        </ext>
      </extLst>
    </cfRule>
  </conditionalFormatting>
  <conditionalFormatting sqref="R72:R73">
    <cfRule type="dataBar" priority="1292">
      <dataBar>
        <cfvo type="min"/>
        <cfvo type="max"/>
        <color rgb="FFFFB628"/>
      </dataBar>
      <extLst>
        <ext xmlns:x14="http://schemas.microsoft.com/office/spreadsheetml/2009/9/main" uri="{B025F937-C7B1-47D3-B67F-A62EFF666E3E}">
          <x14:id>{8ECF7F19-A5CE-4C1D-B102-F0D0E259B508}</x14:id>
        </ext>
      </extLst>
    </cfRule>
  </conditionalFormatting>
  <conditionalFormatting sqref="R97">
    <cfRule type="dataBar" priority="1269">
      <dataBar>
        <cfvo type="min"/>
        <cfvo type="max"/>
        <color rgb="FF008AEF"/>
      </dataBar>
      <extLst>
        <ext xmlns:x14="http://schemas.microsoft.com/office/spreadsheetml/2009/9/main" uri="{B025F937-C7B1-47D3-B67F-A62EFF666E3E}">
          <x14:id>{3ACDC434-BC83-41EA-8066-25ECE6D09E61}</x14:id>
        </ext>
      </extLst>
    </cfRule>
  </conditionalFormatting>
  <conditionalFormatting sqref="R97">
    <cfRule type="dataBar" priority="1270">
      <dataBar>
        <cfvo type="min"/>
        <cfvo type="max"/>
        <color rgb="FFFFB628"/>
      </dataBar>
      <extLst>
        <ext xmlns:x14="http://schemas.microsoft.com/office/spreadsheetml/2009/9/main" uri="{B025F937-C7B1-47D3-B67F-A62EFF666E3E}">
          <x14:id>{18F664CB-4259-4F65-9B33-08146BF8B0D4}</x14:id>
        </ext>
      </extLst>
    </cfRule>
  </conditionalFormatting>
  <conditionalFormatting sqref="R97">
    <cfRule type="dataBar" priority="1271">
      <dataBar>
        <cfvo type="min"/>
        <cfvo type="max"/>
        <color rgb="FFFFB628"/>
      </dataBar>
      <extLst>
        <ext xmlns:x14="http://schemas.microsoft.com/office/spreadsheetml/2009/9/main" uri="{B025F937-C7B1-47D3-B67F-A62EFF666E3E}">
          <x14:id>{31FD721C-97B4-44A0-A8D1-CB36CD4372EB}</x14:id>
        </ext>
      </extLst>
    </cfRule>
  </conditionalFormatting>
  <conditionalFormatting sqref="R101">
    <cfRule type="dataBar" priority="1266">
      <dataBar>
        <cfvo type="min"/>
        <cfvo type="max"/>
        <color rgb="FF008AEF"/>
      </dataBar>
      <extLst>
        <ext xmlns:x14="http://schemas.microsoft.com/office/spreadsheetml/2009/9/main" uri="{B025F937-C7B1-47D3-B67F-A62EFF666E3E}">
          <x14:id>{FD87E350-CE48-41D0-953F-BD028416E749}</x14:id>
        </ext>
      </extLst>
    </cfRule>
  </conditionalFormatting>
  <conditionalFormatting sqref="R101">
    <cfRule type="dataBar" priority="1267">
      <dataBar>
        <cfvo type="min"/>
        <cfvo type="max"/>
        <color rgb="FFFFB628"/>
      </dataBar>
      <extLst>
        <ext xmlns:x14="http://schemas.microsoft.com/office/spreadsheetml/2009/9/main" uri="{B025F937-C7B1-47D3-B67F-A62EFF666E3E}">
          <x14:id>{6A6FFC4D-6190-43A0-8333-8710D34D59EB}</x14:id>
        </ext>
      </extLst>
    </cfRule>
  </conditionalFormatting>
  <conditionalFormatting sqref="R101">
    <cfRule type="dataBar" priority="1268">
      <dataBar>
        <cfvo type="min"/>
        <cfvo type="max"/>
        <color rgb="FFFFB628"/>
      </dataBar>
      <extLst>
        <ext xmlns:x14="http://schemas.microsoft.com/office/spreadsheetml/2009/9/main" uri="{B025F937-C7B1-47D3-B67F-A62EFF666E3E}">
          <x14:id>{A95F790D-C103-4C29-AD62-F24B707ABA8F}</x14:id>
        </ext>
      </extLst>
    </cfRule>
  </conditionalFormatting>
  <conditionalFormatting sqref="R116:R120">
    <cfRule type="dataBar" priority="1263">
      <dataBar>
        <cfvo type="min"/>
        <cfvo type="max"/>
        <color rgb="FF008AEF"/>
      </dataBar>
      <extLst>
        <ext xmlns:x14="http://schemas.microsoft.com/office/spreadsheetml/2009/9/main" uri="{B025F937-C7B1-47D3-B67F-A62EFF666E3E}">
          <x14:id>{041FD8DC-BE64-4097-A94F-EA5532838C3E}</x14:id>
        </ext>
      </extLst>
    </cfRule>
  </conditionalFormatting>
  <conditionalFormatting sqref="R116:R120">
    <cfRule type="dataBar" priority="1264">
      <dataBar>
        <cfvo type="min"/>
        <cfvo type="max"/>
        <color rgb="FFFFB628"/>
      </dataBar>
      <extLst>
        <ext xmlns:x14="http://schemas.microsoft.com/office/spreadsheetml/2009/9/main" uri="{B025F937-C7B1-47D3-B67F-A62EFF666E3E}">
          <x14:id>{B96423F6-2D72-4627-964B-2388FE3ACF47}</x14:id>
        </ext>
      </extLst>
    </cfRule>
  </conditionalFormatting>
  <conditionalFormatting sqref="R116:R120">
    <cfRule type="dataBar" priority="1265">
      <dataBar>
        <cfvo type="min"/>
        <cfvo type="max"/>
        <color rgb="FFFFB628"/>
      </dataBar>
      <extLst>
        <ext xmlns:x14="http://schemas.microsoft.com/office/spreadsheetml/2009/9/main" uri="{B025F937-C7B1-47D3-B67F-A62EFF666E3E}">
          <x14:id>{C2834C3A-7E19-4850-9901-1A67A19141F2}</x14:id>
        </ext>
      </extLst>
    </cfRule>
  </conditionalFormatting>
  <conditionalFormatting sqref="R124">
    <cfRule type="dataBar" priority="1260">
      <dataBar>
        <cfvo type="min"/>
        <cfvo type="max"/>
        <color rgb="FF008AEF"/>
      </dataBar>
      <extLst>
        <ext xmlns:x14="http://schemas.microsoft.com/office/spreadsheetml/2009/9/main" uri="{B025F937-C7B1-47D3-B67F-A62EFF666E3E}">
          <x14:id>{12CA1B91-16F7-47B0-B662-1F39D14345D3}</x14:id>
        </ext>
      </extLst>
    </cfRule>
  </conditionalFormatting>
  <conditionalFormatting sqref="R124">
    <cfRule type="dataBar" priority="1261">
      <dataBar>
        <cfvo type="min"/>
        <cfvo type="max"/>
        <color rgb="FFFFB628"/>
      </dataBar>
      <extLst>
        <ext xmlns:x14="http://schemas.microsoft.com/office/spreadsheetml/2009/9/main" uri="{B025F937-C7B1-47D3-B67F-A62EFF666E3E}">
          <x14:id>{F1377267-5822-401C-99E0-575D05FCBC7A}</x14:id>
        </ext>
      </extLst>
    </cfRule>
  </conditionalFormatting>
  <conditionalFormatting sqref="R124">
    <cfRule type="dataBar" priority="1262">
      <dataBar>
        <cfvo type="min"/>
        <cfvo type="max"/>
        <color rgb="FFFFB628"/>
      </dataBar>
      <extLst>
        <ext xmlns:x14="http://schemas.microsoft.com/office/spreadsheetml/2009/9/main" uri="{B025F937-C7B1-47D3-B67F-A62EFF666E3E}">
          <x14:id>{66D38F79-D253-4D77-97A1-1EEC6DCD74B2}</x14:id>
        </ext>
      </extLst>
    </cfRule>
  </conditionalFormatting>
  <conditionalFormatting sqref="R147">
    <cfRule type="dataBar" priority="1248">
      <dataBar>
        <cfvo type="min"/>
        <cfvo type="max"/>
        <color rgb="FF008AEF"/>
      </dataBar>
      <extLst>
        <ext xmlns:x14="http://schemas.microsoft.com/office/spreadsheetml/2009/9/main" uri="{B025F937-C7B1-47D3-B67F-A62EFF666E3E}">
          <x14:id>{24F0C088-E97F-4868-AA74-BAB9A0192EC5}</x14:id>
        </ext>
      </extLst>
    </cfRule>
  </conditionalFormatting>
  <conditionalFormatting sqref="R147">
    <cfRule type="dataBar" priority="1249">
      <dataBar>
        <cfvo type="min"/>
        <cfvo type="max"/>
        <color rgb="FFFFB628"/>
      </dataBar>
      <extLst>
        <ext xmlns:x14="http://schemas.microsoft.com/office/spreadsheetml/2009/9/main" uri="{B025F937-C7B1-47D3-B67F-A62EFF666E3E}">
          <x14:id>{185DB01A-3DE4-4301-9560-9DD0E0CF49B0}</x14:id>
        </ext>
      </extLst>
    </cfRule>
  </conditionalFormatting>
  <conditionalFormatting sqref="R147">
    <cfRule type="dataBar" priority="1250">
      <dataBar>
        <cfvo type="min"/>
        <cfvo type="max"/>
        <color rgb="FFFFB628"/>
      </dataBar>
      <extLst>
        <ext xmlns:x14="http://schemas.microsoft.com/office/spreadsheetml/2009/9/main" uri="{B025F937-C7B1-47D3-B67F-A62EFF666E3E}">
          <x14:id>{1AAD95FE-7759-413D-BC96-645CDE099B0D}</x14:id>
        </ext>
      </extLst>
    </cfRule>
  </conditionalFormatting>
  <conditionalFormatting sqref="R160">
    <cfRule type="dataBar" priority="1242">
      <dataBar>
        <cfvo type="min"/>
        <cfvo type="max"/>
        <color rgb="FF008AEF"/>
      </dataBar>
      <extLst>
        <ext xmlns:x14="http://schemas.microsoft.com/office/spreadsheetml/2009/9/main" uri="{B025F937-C7B1-47D3-B67F-A62EFF666E3E}">
          <x14:id>{BA065022-944F-4AE4-AC06-7E3D09739B73}</x14:id>
        </ext>
      </extLst>
    </cfRule>
  </conditionalFormatting>
  <conditionalFormatting sqref="R160">
    <cfRule type="dataBar" priority="1243">
      <dataBar>
        <cfvo type="min"/>
        <cfvo type="max"/>
        <color rgb="FFFFB628"/>
      </dataBar>
      <extLst>
        <ext xmlns:x14="http://schemas.microsoft.com/office/spreadsheetml/2009/9/main" uri="{B025F937-C7B1-47D3-B67F-A62EFF666E3E}">
          <x14:id>{2D5B6B14-12C5-44F9-B230-30B4F8E0C4E9}</x14:id>
        </ext>
      </extLst>
    </cfRule>
  </conditionalFormatting>
  <conditionalFormatting sqref="R160">
    <cfRule type="dataBar" priority="1244">
      <dataBar>
        <cfvo type="min"/>
        <cfvo type="max"/>
        <color rgb="FFFFB628"/>
      </dataBar>
      <extLst>
        <ext xmlns:x14="http://schemas.microsoft.com/office/spreadsheetml/2009/9/main" uri="{B025F937-C7B1-47D3-B67F-A62EFF666E3E}">
          <x14:id>{5F442499-9302-4025-A416-F61C0BCF81D7}</x14:id>
        </ext>
      </extLst>
    </cfRule>
  </conditionalFormatting>
  <conditionalFormatting sqref="R167 R170">
    <cfRule type="dataBar" priority="1239">
      <dataBar>
        <cfvo type="min"/>
        <cfvo type="max"/>
        <color rgb="FF008AEF"/>
      </dataBar>
      <extLst>
        <ext xmlns:x14="http://schemas.microsoft.com/office/spreadsheetml/2009/9/main" uri="{B025F937-C7B1-47D3-B67F-A62EFF666E3E}">
          <x14:id>{48702AD3-AB3A-4FE6-9C66-2D9480F4B0C3}</x14:id>
        </ext>
      </extLst>
    </cfRule>
  </conditionalFormatting>
  <conditionalFormatting sqref="R167 R170">
    <cfRule type="dataBar" priority="1240">
      <dataBar>
        <cfvo type="min"/>
        <cfvo type="max"/>
        <color rgb="FFFFB628"/>
      </dataBar>
      <extLst>
        <ext xmlns:x14="http://schemas.microsoft.com/office/spreadsheetml/2009/9/main" uri="{B025F937-C7B1-47D3-B67F-A62EFF666E3E}">
          <x14:id>{A40BD869-A1B9-47F2-810B-80CF64207BFF}</x14:id>
        </ext>
      </extLst>
    </cfRule>
  </conditionalFormatting>
  <conditionalFormatting sqref="R167 R170">
    <cfRule type="dataBar" priority="1241">
      <dataBar>
        <cfvo type="min"/>
        <cfvo type="max"/>
        <color rgb="FFFFB628"/>
      </dataBar>
      <extLst>
        <ext xmlns:x14="http://schemas.microsoft.com/office/spreadsheetml/2009/9/main" uri="{B025F937-C7B1-47D3-B67F-A62EFF666E3E}">
          <x14:id>{626A1847-AE40-4A56-A40E-E426D146036F}</x14:id>
        </ext>
      </extLst>
    </cfRule>
  </conditionalFormatting>
  <conditionalFormatting sqref="R172">
    <cfRule type="dataBar" priority="1236">
      <dataBar>
        <cfvo type="min"/>
        <cfvo type="max"/>
        <color rgb="FF008AEF"/>
      </dataBar>
      <extLst>
        <ext xmlns:x14="http://schemas.microsoft.com/office/spreadsheetml/2009/9/main" uri="{B025F937-C7B1-47D3-B67F-A62EFF666E3E}">
          <x14:id>{C84FEE98-B4EE-42A1-BDCD-83EDDDCB6FB6}</x14:id>
        </ext>
      </extLst>
    </cfRule>
  </conditionalFormatting>
  <conditionalFormatting sqref="R172">
    <cfRule type="dataBar" priority="1237">
      <dataBar>
        <cfvo type="min"/>
        <cfvo type="max"/>
        <color rgb="FFFFB628"/>
      </dataBar>
      <extLst>
        <ext xmlns:x14="http://schemas.microsoft.com/office/spreadsheetml/2009/9/main" uri="{B025F937-C7B1-47D3-B67F-A62EFF666E3E}">
          <x14:id>{19D8986E-F2AC-4950-B6FC-3C9E1B30A922}</x14:id>
        </ext>
      </extLst>
    </cfRule>
  </conditionalFormatting>
  <conditionalFormatting sqref="R172">
    <cfRule type="dataBar" priority="1238">
      <dataBar>
        <cfvo type="min"/>
        <cfvo type="max"/>
        <color rgb="FFFFB628"/>
      </dataBar>
      <extLst>
        <ext xmlns:x14="http://schemas.microsoft.com/office/spreadsheetml/2009/9/main" uri="{B025F937-C7B1-47D3-B67F-A62EFF666E3E}">
          <x14:id>{3C4E8172-0AAA-46E0-8BD5-F8AFC60CA3D4}</x14:id>
        </ext>
      </extLst>
    </cfRule>
  </conditionalFormatting>
  <conditionalFormatting sqref="R174">
    <cfRule type="dataBar" priority="1233">
      <dataBar>
        <cfvo type="min"/>
        <cfvo type="max"/>
        <color rgb="FF008AEF"/>
      </dataBar>
      <extLst>
        <ext xmlns:x14="http://schemas.microsoft.com/office/spreadsheetml/2009/9/main" uri="{B025F937-C7B1-47D3-B67F-A62EFF666E3E}">
          <x14:id>{6B0F3739-7AFB-4B01-BAD1-99EA04FC630A}</x14:id>
        </ext>
      </extLst>
    </cfRule>
  </conditionalFormatting>
  <conditionalFormatting sqref="R174">
    <cfRule type="dataBar" priority="1234">
      <dataBar>
        <cfvo type="min"/>
        <cfvo type="max"/>
        <color rgb="FFFFB628"/>
      </dataBar>
      <extLst>
        <ext xmlns:x14="http://schemas.microsoft.com/office/spreadsheetml/2009/9/main" uri="{B025F937-C7B1-47D3-B67F-A62EFF666E3E}">
          <x14:id>{4DD97434-76FF-4006-9A80-D4B08EB81BBB}</x14:id>
        </ext>
      </extLst>
    </cfRule>
  </conditionalFormatting>
  <conditionalFormatting sqref="R174">
    <cfRule type="dataBar" priority="1235">
      <dataBar>
        <cfvo type="min"/>
        <cfvo type="max"/>
        <color rgb="FFFFB628"/>
      </dataBar>
      <extLst>
        <ext xmlns:x14="http://schemas.microsoft.com/office/spreadsheetml/2009/9/main" uri="{B025F937-C7B1-47D3-B67F-A62EFF666E3E}">
          <x14:id>{59516252-F2A0-43D4-A431-6D31970935F2}</x14:id>
        </ext>
      </extLst>
    </cfRule>
  </conditionalFormatting>
  <conditionalFormatting sqref="R68">
    <cfRule type="dataBar" priority="1230">
      <dataBar>
        <cfvo type="min"/>
        <cfvo type="max"/>
        <color rgb="FF008AEF"/>
      </dataBar>
      <extLst>
        <ext xmlns:x14="http://schemas.microsoft.com/office/spreadsheetml/2009/9/main" uri="{B025F937-C7B1-47D3-B67F-A62EFF666E3E}">
          <x14:id>{A5C2EC8C-1A83-4CC0-8D4C-F5301AE3F7F7}</x14:id>
        </ext>
      </extLst>
    </cfRule>
  </conditionalFormatting>
  <conditionalFormatting sqref="R68">
    <cfRule type="dataBar" priority="1231">
      <dataBar>
        <cfvo type="min"/>
        <cfvo type="max"/>
        <color rgb="FFFFB628"/>
      </dataBar>
      <extLst>
        <ext xmlns:x14="http://schemas.microsoft.com/office/spreadsheetml/2009/9/main" uri="{B025F937-C7B1-47D3-B67F-A62EFF666E3E}">
          <x14:id>{E1093A86-97D5-4B21-9366-E9ED1239B695}</x14:id>
        </ext>
      </extLst>
    </cfRule>
  </conditionalFormatting>
  <conditionalFormatting sqref="R68">
    <cfRule type="dataBar" priority="1232">
      <dataBar>
        <cfvo type="min"/>
        <cfvo type="max"/>
        <color rgb="FFFFB628"/>
      </dataBar>
      <extLst>
        <ext xmlns:x14="http://schemas.microsoft.com/office/spreadsheetml/2009/9/main" uri="{B025F937-C7B1-47D3-B67F-A62EFF666E3E}">
          <x14:id>{7297C3BB-A159-43F9-B8DB-4221D24440DE}</x14:id>
        </ext>
      </extLst>
    </cfRule>
  </conditionalFormatting>
  <conditionalFormatting sqref="R11">
    <cfRule type="dataBar" priority="1227">
      <dataBar>
        <cfvo type="min"/>
        <cfvo type="max"/>
        <color rgb="FF008AEF"/>
      </dataBar>
      <extLst>
        <ext xmlns:x14="http://schemas.microsoft.com/office/spreadsheetml/2009/9/main" uri="{B025F937-C7B1-47D3-B67F-A62EFF666E3E}">
          <x14:id>{D0C297D0-A994-4934-BE44-FBA497359367}</x14:id>
        </ext>
      </extLst>
    </cfRule>
  </conditionalFormatting>
  <conditionalFormatting sqref="R11">
    <cfRule type="dataBar" priority="1228">
      <dataBar>
        <cfvo type="min"/>
        <cfvo type="max"/>
        <color rgb="FFFFB628"/>
      </dataBar>
      <extLst>
        <ext xmlns:x14="http://schemas.microsoft.com/office/spreadsheetml/2009/9/main" uri="{B025F937-C7B1-47D3-B67F-A62EFF666E3E}">
          <x14:id>{075C86FB-F72B-4C80-B07A-26CC0339D8F5}</x14:id>
        </ext>
      </extLst>
    </cfRule>
  </conditionalFormatting>
  <conditionalFormatting sqref="R11">
    <cfRule type="dataBar" priority="1229">
      <dataBar>
        <cfvo type="min"/>
        <cfvo type="max"/>
        <color rgb="FFFFB628"/>
      </dataBar>
      <extLst>
        <ext xmlns:x14="http://schemas.microsoft.com/office/spreadsheetml/2009/9/main" uri="{B025F937-C7B1-47D3-B67F-A62EFF666E3E}">
          <x14:id>{CB3D7DA8-0DDE-40EF-92CB-6E2610DC35A6}</x14:id>
        </ext>
      </extLst>
    </cfRule>
  </conditionalFormatting>
  <conditionalFormatting sqref="R29">
    <cfRule type="dataBar" priority="1212">
      <dataBar>
        <cfvo type="min"/>
        <cfvo type="max"/>
        <color rgb="FF008AEF"/>
      </dataBar>
      <extLst>
        <ext xmlns:x14="http://schemas.microsoft.com/office/spreadsheetml/2009/9/main" uri="{B025F937-C7B1-47D3-B67F-A62EFF666E3E}">
          <x14:id>{2F092301-42CA-4530-8B13-69B3D6B09018}</x14:id>
        </ext>
      </extLst>
    </cfRule>
  </conditionalFormatting>
  <conditionalFormatting sqref="R29">
    <cfRule type="dataBar" priority="1213">
      <dataBar>
        <cfvo type="min"/>
        <cfvo type="max"/>
        <color rgb="FFFFB628"/>
      </dataBar>
      <extLst>
        <ext xmlns:x14="http://schemas.microsoft.com/office/spreadsheetml/2009/9/main" uri="{B025F937-C7B1-47D3-B67F-A62EFF666E3E}">
          <x14:id>{34E60674-1BD4-46E5-A9B8-2835F999FC8A}</x14:id>
        </ext>
      </extLst>
    </cfRule>
  </conditionalFormatting>
  <conditionalFormatting sqref="R29">
    <cfRule type="dataBar" priority="1214">
      <dataBar>
        <cfvo type="min"/>
        <cfvo type="max"/>
        <color rgb="FFFFB628"/>
      </dataBar>
      <extLst>
        <ext xmlns:x14="http://schemas.microsoft.com/office/spreadsheetml/2009/9/main" uri="{B025F937-C7B1-47D3-B67F-A62EFF666E3E}">
          <x14:id>{AB44984E-E84B-4019-80D7-843E16A89BA8}</x14:id>
        </ext>
      </extLst>
    </cfRule>
  </conditionalFormatting>
  <conditionalFormatting sqref="R222">
    <cfRule type="dataBar" priority="1206">
      <dataBar>
        <cfvo type="min"/>
        <cfvo type="max"/>
        <color rgb="FF008AEF"/>
      </dataBar>
      <extLst>
        <ext xmlns:x14="http://schemas.microsoft.com/office/spreadsheetml/2009/9/main" uri="{B025F937-C7B1-47D3-B67F-A62EFF666E3E}">
          <x14:id>{EF38B4C0-2F00-4497-B286-920A791A9FDA}</x14:id>
        </ext>
      </extLst>
    </cfRule>
  </conditionalFormatting>
  <conditionalFormatting sqref="R222">
    <cfRule type="dataBar" priority="1207">
      <dataBar>
        <cfvo type="min"/>
        <cfvo type="max"/>
        <color rgb="FFFFB628"/>
      </dataBar>
      <extLst>
        <ext xmlns:x14="http://schemas.microsoft.com/office/spreadsheetml/2009/9/main" uri="{B025F937-C7B1-47D3-B67F-A62EFF666E3E}">
          <x14:id>{989FCFB1-7464-4DAB-B7D9-D2E47E767868}</x14:id>
        </ext>
      </extLst>
    </cfRule>
  </conditionalFormatting>
  <conditionalFormatting sqref="R222">
    <cfRule type="dataBar" priority="1208">
      <dataBar>
        <cfvo type="min"/>
        <cfvo type="max"/>
        <color rgb="FFFFB628"/>
      </dataBar>
      <extLst>
        <ext xmlns:x14="http://schemas.microsoft.com/office/spreadsheetml/2009/9/main" uri="{B025F937-C7B1-47D3-B67F-A62EFF666E3E}">
          <x14:id>{491D642D-E69D-4B61-B312-026DFA43CD91}</x14:id>
        </ext>
      </extLst>
    </cfRule>
  </conditionalFormatting>
  <conditionalFormatting sqref="Q201">
    <cfRule type="dataBar" priority="1185">
      <dataBar>
        <cfvo type="min"/>
        <cfvo type="max"/>
        <color rgb="FF008AEF"/>
      </dataBar>
      <extLst>
        <ext xmlns:x14="http://schemas.microsoft.com/office/spreadsheetml/2009/9/main" uri="{B025F937-C7B1-47D3-B67F-A62EFF666E3E}">
          <x14:id>{B9B7BB9B-A05C-4DF5-A522-520EE5E3CF4C}</x14:id>
        </ext>
      </extLst>
    </cfRule>
  </conditionalFormatting>
  <conditionalFormatting sqref="Q201">
    <cfRule type="dataBar" priority="1186">
      <dataBar>
        <cfvo type="min"/>
        <cfvo type="max"/>
        <color rgb="FFFFB628"/>
      </dataBar>
      <extLst>
        <ext xmlns:x14="http://schemas.microsoft.com/office/spreadsheetml/2009/9/main" uri="{B025F937-C7B1-47D3-B67F-A62EFF666E3E}">
          <x14:id>{53520B14-3ACF-420B-893B-A588F777CB1B}</x14:id>
        </ext>
      </extLst>
    </cfRule>
  </conditionalFormatting>
  <conditionalFormatting sqref="Q201">
    <cfRule type="dataBar" priority="1187">
      <dataBar>
        <cfvo type="min"/>
        <cfvo type="max"/>
        <color rgb="FFFFB628"/>
      </dataBar>
      <extLst>
        <ext xmlns:x14="http://schemas.microsoft.com/office/spreadsheetml/2009/9/main" uri="{B025F937-C7B1-47D3-B67F-A62EFF666E3E}">
          <x14:id>{E1428371-011C-4054-8DD7-C6E06F638D28}</x14:id>
        </ext>
      </extLst>
    </cfRule>
  </conditionalFormatting>
  <conditionalFormatting sqref="Q202">
    <cfRule type="dataBar" priority="1179">
      <dataBar>
        <cfvo type="min"/>
        <cfvo type="max"/>
        <color rgb="FF008AEF"/>
      </dataBar>
      <extLst>
        <ext xmlns:x14="http://schemas.microsoft.com/office/spreadsheetml/2009/9/main" uri="{B025F937-C7B1-47D3-B67F-A62EFF666E3E}">
          <x14:id>{A162A584-B112-4452-ACC9-E8ADC4BB2613}</x14:id>
        </ext>
      </extLst>
    </cfRule>
  </conditionalFormatting>
  <conditionalFormatting sqref="Q202">
    <cfRule type="dataBar" priority="1180">
      <dataBar>
        <cfvo type="min"/>
        <cfvo type="max"/>
        <color rgb="FFFFB628"/>
      </dataBar>
      <extLst>
        <ext xmlns:x14="http://schemas.microsoft.com/office/spreadsheetml/2009/9/main" uri="{B025F937-C7B1-47D3-B67F-A62EFF666E3E}">
          <x14:id>{57446D4E-0999-41F0-9C1B-372D21CD029D}</x14:id>
        </ext>
      </extLst>
    </cfRule>
  </conditionalFormatting>
  <conditionalFormatting sqref="Q202">
    <cfRule type="dataBar" priority="1181">
      <dataBar>
        <cfvo type="min"/>
        <cfvo type="max"/>
        <color rgb="FFFFB628"/>
      </dataBar>
      <extLst>
        <ext xmlns:x14="http://schemas.microsoft.com/office/spreadsheetml/2009/9/main" uri="{B025F937-C7B1-47D3-B67F-A62EFF666E3E}">
          <x14:id>{C34E1E81-772C-41B7-95D9-040F69714278}</x14:id>
        </ext>
      </extLst>
    </cfRule>
  </conditionalFormatting>
  <conditionalFormatting sqref="Q3">
    <cfRule type="dataBar" priority="1188">
      <dataBar>
        <cfvo type="min"/>
        <cfvo type="max"/>
        <color rgb="FF008AEF"/>
      </dataBar>
      <extLst>
        <ext xmlns:x14="http://schemas.microsoft.com/office/spreadsheetml/2009/9/main" uri="{B025F937-C7B1-47D3-B67F-A62EFF666E3E}">
          <x14:id>{636B4E6A-C29C-484F-878F-4C291B389916}</x14:id>
        </ext>
      </extLst>
    </cfRule>
  </conditionalFormatting>
  <conditionalFormatting sqref="Q204">
    <cfRule type="dataBar" priority="1170">
      <dataBar>
        <cfvo type="min"/>
        <cfvo type="max"/>
        <color rgb="FF008AEF"/>
      </dataBar>
      <extLst>
        <ext xmlns:x14="http://schemas.microsoft.com/office/spreadsheetml/2009/9/main" uri="{B025F937-C7B1-47D3-B67F-A62EFF666E3E}">
          <x14:id>{C40A64AA-26EC-4136-9094-DEF3BA9F6105}</x14:id>
        </ext>
      </extLst>
    </cfRule>
  </conditionalFormatting>
  <conditionalFormatting sqref="Q204">
    <cfRule type="dataBar" priority="1171">
      <dataBar>
        <cfvo type="min"/>
        <cfvo type="max"/>
        <color rgb="FFFFB628"/>
      </dataBar>
      <extLst>
        <ext xmlns:x14="http://schemas.microsoft.com/office/spreadsheetml/2009/9/main" uri="{B025F937-C7B1-47D3-B67F-A62EFF666E3E}">
          <x14:id>{8887E8AE-DE75-4748-8CEE-36043042A448}</x14:id>
        </ext>
      </extLst>
    </cfRule>
  </conditionalFormatting>
  <conditionalFormatting sqref="Q204">
    <cfRule type="dataBar" priority="1172">
      <dataBar>
        <cfvo type="min"/>
        <cfvo type="max"/>
        <color rgb="FFFFB628"/>
      </dataBar>
      <extLst>
        <ext xmlns:x14="http://schemas.microsoft.com/office/spreadsheetml/2009/9/main" uri="{B025F937-C7B1-47D3-B67F-A62EFF666E3E}">
          <x14:id>{E2CCE206-C2EA-46F1-A9CF-8DE4B464DC6F}</x14:id>
        </ext>
      </extLst>
    </cfRule>
  </conditionalFormatting>
  <conditionalFormatting sqref="Q3">
    <cfRule type="dataBar" priority="1195">
      <dataBar>
        <cfvo type="min"/>
        <cfvo type="max"/>
        <color rgb="FF008AEF"/>
      </dataBar>
      <extLst>
        <ext xmlns:x14="http://schemas.microsoft.com/office/spreadsheetml/2009/9/main" uri="{B025F937-C7B1-47D3-B67F-A62EFF666E3E}">
          <x14:id>{3302C76E-F59A-4368-A948-696562C42AA4}</x14:id>
        </ext>
      </extLst>
    </cfRule>
  </conditionalFormatting>
  <conditionalFormatting sqref="Q3">
    <cfRule type="dataBar" priority="1196">
      <dataBar>
        <cfvo type="min"/>
        <cfvo type="max"/>
        <color rgb="FFFFB628"/>
      </dataBar>
      <extLst>
        <ext xmlns:x14="http://schemas.microsoft.com/office/spreadsheetml/2009/9/main" uri="{B025F937-C7B1-47D3-B67F-A62EFF666E3E}">
          <x14:id>{7BA96020-104A-411A-8E91-703B0ADC8DC7}</x14:id>
        </ext>
      </extLst>
    </cfRule>
  </conditionalFormatting>
  <conditionalFormatting sqref="Q69">
    <cfRule type="dataBar" priority="1137">
      <dataBar>
        <cfvo type="min"/>
        <cfvo type="max"/>
        <color rgb="FF008AEF"/>
      </dataBar>
      <extLst>
        <ext xmlns:x14="http://schemas.microsoft.com/office/spreadsheetml/2009/9/main" uri="{B025F937-C7B1-47D3-B67F-A62EFF666E3E}">
          <x14:id>{67543407-C459-4FCD-87BF-C9E4773F29E3}</x14:id>
        </ext>
      </extLst>
    </cfRule>
  </conditionalFormatting>
  <conditionalFormatting sqref="Q69">
    <cfRule type="dataBar" priority="1138">
      <dataBar>
        <cfvo type="min"/>
        <cfvo type="max"/>
        <color rgb="FFFFB628"/>
      </dataBar>
      <extLst>
        <ext xmlns:x14="http://schemas.microsoft.com/office/spreadsheetml/2009/9/main" uri="{B025F937-C7B1-47D3-B67F-A62EFF666E3E}">
          <x14:id>{BB61A411-C204-4221-BD77-C962424B2C6F}</x14:id>
        </ext>
      </extLst>
    </cfRule>
  </conditionalFormatting>
  <conditionalFormatting sqref="Q69">
    <cfRule type="dataBar" priority="1139">
      <dataBar>
        <cfvo type="min"/>
        <cfvo type="max"/>
        <color rgb="FFFFB628"/>
      </dataBar>
      <extLst>
        <ext xmlns:x14="http://schemas.microsoft.com/office/spreadsheetml/2009/9/main" uri="{B025F937-C7B1-47D3-B67F-A62EFF666E3E}">
          <x14:id>{F9E2210D-36C8-4408-A91F-2C2612AF92FC}</x14:id>
        </ext>
      </extLst>
    </cfRule>
  </conditionalFormatting>
  <conditionalFormatting sqref="Q217">
    <cfRule type="dataBar" priority="1128">
      <dataBar>
        <cfvo type="min"/>
        <cfvo type="max"/>
        <color rgb="FF008AEF"/>
      </dataBar>
      <extLst>
        <ext xmlns:x14="http://schemas.microsoft.com/office/spreadsheetml/2009/9/main" uri="{B025F937-C7B1-47D3-B67F-A62EFF666E3E}">
          <x14:id>{F8BC04FB-37BD-45BA-9B14-54E382E5F9C9}</x14:id>
        </ext>
      </extLst>
    </cfRule>
  </conditionalFormatting>
  <conditionalFormatting sqref="Q217">
    <cfRule type="dataBar" priority="1129">
      <dataBar>
        <cfvo type="min"/>
        <cfvo type="max"/>
        <color rgb="FFFFB628"/>
      </dataBar>
      <extLst>
        <ext xmlns:x14="http://schemas.microsoft.com/office/spreadsheetml/2009/9/main" uri="{B025F937-C7B1-47D3-B67F-A62EFF666E3E}">
          <x14:id>{09CD7F5F-09F9-4B92-82FD-885B74B3A89C}</x14:id>
        </ext>
      </extLst>
    </cfRule>
  </conditionalFormatting>
  <conditionalFormatting sqref="Q217">
    <cfRule type="dataBar" priority="1130">
      <dataBar>
        <cfvo type="min"/>
        <cfvo type="max"/>
        <color rgb="FFFFB628"/>
      </dataBar>
      <extLst>
        <ext xmlns:x14="http://schemas.microsoft.com/office/spreadsheetml/2009/9/main" uri="{B025F937-C7B1-47D3-B67F-A62EFF666E3E}">
          <x14:id>{D14BC89C-FCA0-43DD-B19C-112E11F41309}</x14:id>
        </ext>
      </extLst>
    </cfRule>
  </conditionalFormatting>
  <conditionalFormatting sqref="Q187">
    <cfRule type="dataBar" priority="1125">
      <dataBar>
        <cfvo type="min"/>
        <cfvo type="max"/>
        <color rgb="FF008AEF"/>
      </dataBar>
      <extLst>
        <ext xmlns:x14="http://schemas.microsoft.com/office/spreadsheetml/2009/9/main" uri="{B025F937-C7B1-47D3-B67F-A62EFF666E3E}">
          <x14:id>{11C730B3-78D4-49A2-BDF9-9688F7A120E8}</x14:id>
        </ext>
      </extLst>
    </cfRule>
  </conditionalFormatting>
  <conditionalFormatting sqref="Q187">
    <cfRule type="dataBar" priority="1126">
      <dataBar>
        <cfvo type="min"/>
        <cfvo type="max"/>
        <color rgb="FFFFB628"/>
      </dataBar>
      <extLst>
        <ext xmlns:x14="http://schemas.microsoft.com/office/spreadsheetml/2009/9/main" uri="{B025F937-C7B1-47D3-B67F-A62EFF666E3E}">
          <x14:id>{C4A01364-85AD-4F73-9CF8-502403E26142}</x14:id>
        </ext>
      </extLst>
    </cfRule>
  </conditionalFormatting>
  <conditionalFormatting sqref="Q187">
    <cfRule type="dataBar" priority="1127">
      <dataBar>
        <cfvo type="min"/>
        <cfvo type="max"/>
        <color rgb="FFFFB628"/>
      </dataBar>
      <extLst>
        <ext xmlns:x14="http://schemas.microsoft.com/office/spreadsheetml/2009/9/main" uri="{B025F937-C7B1-47D3-B67F-A62EFF666E3E}">
          <x14:id>{B87D7B2B-B96A-46B7-B1BB-0611DF886FBD}</x14:id>
        </ext>
      </extLst>
    </cfRule>
  </conditionalFormatting>
  <conditionalFormatting sqref="Q199">
    <cfRule type="dataBar" priority="1107">
      <dataBar>
        <cfvo type="min"/>
        <cfvo type="max"/>
        <color rgb="FF008AEF"/>
      </dataBar>
      <extLst>
        <ext xmlns:x14="http://schemas.microsoft.com/office/spreadsheetml/2009/9/main" uri="{B025F937-C7B1-47D3-B67F-A62EFF666E3E}">
          <x14:id>{E49D6DC7-08F6-40A0-B5AD-0DE393498BC4}</x14:id>
        </ext>
      </extLst>
    </cfRule>
  </conditionalFormatting>
  <conditionalFormatting sqref="Q199">
    <cfRule type="dataBar" priority="1108">
      <dataBar>
        <cfvo type="min"/>
        <cfvo type="max"/>
        <color rgb="FFFFB628"/>
      </dataBar>
      <extLst>
        <ext xmlns:x14="http://schemas.microsoft.com/office/spreadsheetml/2009/9/main" uri="{B025F937-C7B1-47D3-B67F-A62EFF666E3E}">
          <x14:id>{459DDE61-D188-46D0-912A-4A69FCA66BE8}</x14:id>
        </ext>
      </extLst>
    </cfRule>
  </conditionalFormatting>
  <conditionalFormatting sqref="Q199">
    <cfRule type="dataBar" priority="1109">
      <dataBar>
        <cfvo type="min"/>
        <cfvo type="max"/>
        <color rgb="FFFFB628"/>
      </dataBar>
      <extLst>
        <ext xmlns:x14="http://schemas.microsoft.com/office/spreadsheetml/2009/9/main" uri="{B025F937-C7B1-47D3-B67F-A62EFF666E3E}">
          <x14:id>{BB11901F-5B5F-456D-8136-921C20603E92}</x14:id>
        </ext>
      </extLst>
    </cfRule>
  </conditionalFormatting>
  <conditionalFormatting sqref="Q210">
    <cfRule type="dataBar" priority="1104">
      <dataBar>
        <cfvo type="min"/>
        <cfvo type="max"/>
        <color rgb="FF008AEF"/>
      </dataBar>
      <extLst>
        <ext xmlns:x14="http://schemas.microsoft.com/office/spreadsheetml/2009/9/main" uri="{B025F937-C7B1-47D3-B67F-A62EFF666E3E}">
          <x14:id>{BE508D5A-266A-4E35-9AC6-F698DCCC47C3}</x14:id>
        </ext>
      </extLst>
    </cfRule>
  </conditionalFormatting>
  <conditionalFormatting sqref="Q210">
    <cfRule type="dataBar" priority="1105">
      <dataBar>
        <cfvo type="min"/>
        <cfvo type="max"/>
        <color rgb="FFFFB628"/>
      </dataBar>
      <extLst>
        <ext xmlns:x14="http://schemas.microsoft.com/office/spreadsheetml/2009/9/main" uri="{B025F937-C7B1-47D3-B67F-A62EFF666E3E}">
          <x14:id>{4D94068C-7193-4FC9-8D0F-8C8D689E95C0}</x14:id>
        </ext>
      </extLst>
    </cfRule>
  </conditionalFormatting>
  <conditionalFormatting sqref="Q210">
    <cfRule type="dataBar" priority="1106">
      <dataBar>
        <cfvo type="min"/>
        <cfvo type="max"/>
        <color rgb="FFFFB628"/>
      </dataBar>
      <extLst>
        <ext xmlns:x14="http://schemas.microsoft.com/office/spreadsheetml/2009/9/main" uri="{B025F937-C7B1-47D3-B67F-A62EFF666E3E}">
          <x14:id>{028CE26D-5843-4B64-B6F8-5C3BDF8D6362}</x14:id>
        </ext>
      </extLst>
    </cfRule>
  </conditionalFormatting>
  <conditionalFormatting sqref="Q211">
    <cfRule type="dataBar" priority="1101">
      <dataBar>
        <cfvo type="min"/>
        <cfvo type="max"/>
        <color rgb="FF008AEF"/>
      </dataBar>
      <extLst>
        <ext xmlns:x14="http://schemas.microsoft.com/office/spreadsheetml/2009/9/main" uri="{B025F937-C7B1-47D3-B67F-A62EFF666E3E}">
          <x14:id>{C0EAF49D-2587-4861-B7A9-88AE69F37A84}</x14:id>
        </ext>
      </extLst>
    </cfRule>
  </conditionalFormatting>
  <conditionalFormatting sqref="Q211">
    <cfRule type="dataBar" priority="1102">
      <dataBar>
        <cfvo type="min"/>
        <cfvo type="max"/>
        <color rgb="FFFFB628"/>
      </dataBar>
      <extLst>
        <ext xmlns:x14="http://schemas.microsoft.com/office/spreadsheetml/2009/9/main" uri="{B025F937-C7B1-47D3-B67F-A62EFF666E3E}">
          <x14:id>{C73A5DAB-7978-438C-9CA9-227595EEAB71}</x14:id>
        </ext>
      </extLst>
    </cfRule>
  </conditionalFormatting>
  <conditionalFormatting sqref="Q211">
    <cfRule type="dataBar" priority="1103">
      <dataBar>
        <cfvo type="min"/>
        <cfvo type="max"/>
        <color rgb="FFFFB628"/>
      </dataBar>
      <extLst>
        <ext xmlns:x14="http://schemas.microsoft.com/office/spreadsheetml/2009/9/main" uri="{B025F937-C7B1-47D3-B67F-A62EFF666E3E}">
          <x14:id>{FEF1E47D-35B4-4B2E-983B-FC15CCE87906}</x14:id>
        </ext>
      </extLst>
    </cfRule>
  </conditionalFormatting>
  <conditionalFormatting sqref="Q212">
    <cfRule type="dataBar" priority="1098">
      <dataBar>
        <cfvo type="min"/>
        <cfvo type="max"/>
        <color rgb="FF008AEF"/>
      </dataBar>
      <extLst>
        <ext xmlns:x14="http://schemas.microsoft.com/office/spreadsheetml/2009/9/main" uri="{B025F937-C7B1-47D3-B67F-A62EFF666E3E}">
          <x14:id>{C290FECF-9B42-41BB-AD69-1180E48FA3F0}</x14:id>
        </ext>
      </extLst>
    </cfRule>
  </conditionalFormatting>
  <conditionalFormatting sqref="Q212">
    <cfRule type="dataBar" priority="1099">
      <dataBar>
        <cfvo type="min"/>
        <cfvo type="max"/>
        <color rgb="FFFFB628"/>
      </dataBar>
      <extLst>
        <ext xmlns:x14="http://schemas.microsoft.com/office/spreadsheetml/2009/9/main" uri="{B025F937-C7B1-47D3-B67F-A62EFF666E3E}">
          <x14:id>{2362F0AC-80A3-47B2-8F43-BF708C20B5C0}</x14:id>
        </ext>
      </extLst>
    </cfRule>
  </conditionalFormatting>
  <conditionalFormatting sqref="Q212">
    <cfRule type="dataBar" priority="1100">
      <dataBar>
        <cfvo type="min"/>
        <cfvo type="max"/>
        <color rgb="FFFFB628"/>
      </dataBar>
      <extLst>
        <ext xmlns:x14="http://schemas.microsoft.com/office/spreadsheetml/2009/9/main" uri="{B025F937-C7B1-47D3-B67F-A62EFF666E3E}">
          <x14:id>{BE0FF0D4-FD0C-45AE-8031-72A720583BF3}</x14:id>
        </ext>
      </extLst>
    </cfRule>
  </conditionalFormatting>
  <conditionalFormatting sqref="Q43">
    <cfRule type="dataBar" priority="1095">
      <dataBar>
        <cfvo type="min"/>
        <cfvo type="max"/>
        <color rgb="FF008AEF"/>
      </dataBar>
      <extLst>
        <ext xmlns:x14="http://schemas.microsoft.com/office/spreadsheetml/2009/9/main" uri="{B025F937-C7B1-47D3-B67F-A62EFF666E3E}">
          <x14:id>{9AF12E3F-9612-4E7D-B653-49013AA95198}</x14:id>
        </ext>
      </extLst>
    </cfRule>
  </conditionalFormatting>
  <conditionalFormatting sqref="Q43">
    <cfRule type="dataBar" priority="1096">
      <dataBar>
        <cfvo type="min"/>
        <cfvo type="max"/>
        <color rgb="FFFFB628"/>
      </dataBar>
      <extLst>
        <ext xmlns:x14="http://schemas.microsoft.com/office/spreadsheetml/2009/9/main" uri="{B025F937-C7B1-47D3-B67F-A62EFF666E3E}">
          <x14:id>{63D6A2CC-3B76-4B2F-AA46-4B3B3A23585C}</x14:id>
        </ext>
      </extLst>
    </cfRule>
  </conditionalFormatting>
  <conditionalFormatting sqref="Q43">
    <cfRule type="dataBar" priority="1097">
      <dataBar>
        <cfvo type="min"/>
        <cfvo type="max"/>
        <color rgb="FFFFB628"/>
      </dataBar>
      <extLst>
        <ext xmlns:x14="http://schemas.microsoft.com/office/spreadsheetml/2009/9/main" uri="{B025F937-C7B1-47D3-B67F-A62EFF666E3E}">
          <x14:id>{7DD69D6D-4107-4E39-9839-40A4247D9BC2}</x14:id>
        </ext>
      </extLst>
    </cfRule>
  </conditionalFormatting>
  <conditionalFormatting sqref="Q1">
    <cfRule type="dataBar" priority="1094">
      <dataBar>
        <cfvo type="min"/>
        <cfvo type="max"/>
        <color rgb="FF008AEF"/>
      </dataBar>
      <extLst>
        <ext xmlns:x14="http://schemas.microsoft.com/office/spreadsheetml/2009/9/main" uri="{B025F937-C7B1-47D3-B67F-A62EFF666E3E}">
          <x14:id>{0D3AB14D-098C-44E2-BA71-CF9A45F5DE88}</x14:id>
        </ext>
      </extLst>
    </cfRule>
  </conditionalFormatting>
  <conditionalFormatting sqref="Q16:Q18">
    <cfRule type="dataBar" priority="1091">
      <dataBar>
        <cfvo type="min"/>
        <cfvo type="max"/>
        <color rgb="FF008AEF"/>
      </dataBar>
      <extLst>
        <ext xmlns:x14="http://schemas.microsoft.com/office/spreadsheetml/2009/9/main" uri="{B025F937-C7B1-47D3-B67F-A62EFF666E3E}">
          <x14:id>{F1807C2E-81D4-4C02-9DE4-ABD46E3ACD33}</x14:id>
        </ext>
      </extLst>
    </cfRule>
  </conditionalFormatting>
  <conditionalFormatting sqref="Q16:Q18">
    <cfRule type="dataBar" priority="1092">
      <dataBar>
        <cfvo type="min"/>
        <cfvo type="max"/>
        <color rgb="FFFFB628"/>
      </dataBar>
      <extLst>
        <ext xmlns:x14="http://schemas.microsoft.com/office/spreadsheetml/2009/9/main" uri="{B025F937-C7B1-47D3-B67F-A62EFF666E3E}">
          <x14:id>{462EF354-AFC6-4372-A44B-E0C1329AFE0B}</x14:id>
        </ext>
      </extLst>
    </cfRule>
  </conditionalFormatting>
  <conditionalFormatting sqref="Q16:Q18">
    <cfRule type="dataBar" priority="1093">
      <dataBar>
        <cfvo type="min"/>
        <cfvo type="max"/>
        <color rgb="FFFFB628"/>
      </dataBar>
      <extLst>
        <ext xmlns:x14="http://schemas.microsoft.com/office/spreadsheetml/2009/9/main" uri="{B025F937-C7B1-47D3-B67F-A62EFF666E3E}">
          <x14:id>{F8289A65-55A8-4098-AD44-D48F7A1DD367}</x14:id>
        </ext>
      </extLst>
    </cfRule>
  </conditionalFormatting>
  <conditionalFormatting sqref="Q4">
    <cfRule type="dataBar" priority="1088">
      <dataBar>
        <cfvo type="min"/>
        <cfvo type="max"/>
        <color rgb="FF008AEF"/>
      </dataBar>
      <extLst>
        <ext xmlns:x14="http://schemas.microsoft.com/office/spreadsheetml/2009/9/main" uri="{B025F937-C7B1-47D3-B67F-A62EFF666E3E}">
          <x14:id>{9B7C4D10-4AF7-4DCC-B511-FFEC936BD66B}</x14:id>
        </ext>
      </extLst>
    </cfRule>
  </conditionalFormatting>
  <conditionalFormatting sqref="Q4">
    <cfRule type="dataBar" priority="1089">
      <dataBar>
        <cfvo type="min"/>
        <cfvo type="max"/>
        <color rgb="FFFFB628"/>
      </dataBar>
      <extLst>
        <ext xmlns:x14="http://schemas.microsoft.com/office/spreadsheetml/2009/9/main" uri="{B025F937-C7B1-47D3-B67F-A62EFF666E3E}">
          <x14:id>{DDDC0660-DEF1-4378-8AAF-11B1EC26893A}</x14:id>
        </ext>
      </extLst>
    </cfRule>
  </conditionalFormatting>
  <conditionalFormatting sqref="Q4">
    <cfRule type="dataBar" priority="1090">
      <dataBar>
        <cfvo type="min"/>
        <cfvo type="max"/>
        <color rgb="FFFFB628"/>
      </dataBar>
      <extLst>
        <ext xmlns:x14="http://schemas.microsoft.com/office/spreadsheetml/2009/9/main" uri="{B025F937-C7B1-47D3-B67F-A62EFF666E3E}">
          <x14:id>{7549EFD6-F991-42DC-86F2-CA78EA8E2814}</x14:id>
        </ext>
      </extLst>
    </cfRule>
  </conditionalFormatting>
  <conditionalFormatting sqref="Q72:Q73">
    <cfRule type="dataBar" priority="1076">
      <dataBar>
        <cfvo type="min"/>
        <cfvo type="max"/>
        <color rgb="FF008AEF"/>
      </dataBar>
      <extLst>
        <ext xmlns:x14="http://schemas.microsoft.com/office/spreadsheetml/2009/9/main" uri="{B025F937-C7B1-47D3-B67F-A62EFF666E3E}">
          <x14:id>{82719865-3349-41D0-B202-308294F44008}</x14:id>
        </ext>
      </extLst>
    </cfRule>
  </conditionalFormatting>
  <conditionalFormatting sqref="Q72:Q73">
    <cfRule type="dataBar" priority="1077">
      <dataBar>
        <cfvo type="min"/>
        <cfvo type="max"/>
        <color rgb="FFFFB628"/>
      </dataBar>
      <extLst>
        <ext xmlns:x14="http://schemas.microsoft.com/office/spreadsheetml/2009/9/main" uri="{B025F937-C7B1-47D3-B67F-A62EFF666E3E}">
          <x14:id>{5C35AD54-11FA-4DDC-A116-4F22A20B9650}</x14:id>
        </ext>
      </extLst>
    </cfRule>
  </conditionalFormatting>
  <conditionalFormatting sqref="Q72:Q73">
    <cfRule type="dataBar" priority="1078">
      <dataBar>
        <cfvo type="min"/>
        <cfvo type="max"/>
        <color rgb="FFFFB628"/>
      </dataBar>
      <extLst>
        <ext xmlns:x14="http://schemas.microsoft.com/office/spreadsheetml/2009/9/main" uri="{B025F937-C7B1-47D3-B67F-A62EFF666E3E}">
          <x14:id>{8C22BE79-F942-47EB-940E-324E6AD4B550}</x14:id>
        </ext>
      </extLst>
    </cfRule>
  </conditionalFormatting>
  <conditionalFormatting sqref="Q74">
    <cfRule type="dataBar" priority="1073">
      <dataBar>
        <cfvo type="min"/>
        <cfvo type="max"/>
        <color rgb="FF008AEF"/>
      </dataBar>
      <extLst>
        <ext xmlns:x14="http://schemas.microsoft.com/office/spreadsheetml/2009/9/main" uri="{B025F937-C7B1-47D3-B67F-A62EFF666E3E}">
          <x14:id>{9959C871-AA50-43BB-BEB8-420E91343EFD}</x14:id>
        </ext>
      </extLst>
    </cfRule>
  </conditionalFormatting>
  <conditionalFormatting sqref="Q74">
    <cfRule type="dataBar" priority="1074">
      <dataBar>
        <cfvo type="min"/>
        <cfvo type="max"/>
        <color rgb="FFFFB628"/>
      </dataBar>
      <extLst>
        <ext xmlns:x14="http://schemas.microsoft.com/office/spreadsheetml/2009/9/main" uri="{B025F937-C7B1-47D3-B67F-A62EFF666E3E}">
          <x14:id>{1B1B2375-D12D-4628-866C-DC6727F5F805}</x14:id>
        </ext>
      </extLst>
    </cfRule>
  </conditionalFormatting>
  <conditionalFormatting sqref="Q74">
    <cfRule type="dataBar" priority="1075">
      <dataBar>
        <cfvo type="min"/>
        <cfvo type="max"/>
        <color rgb="FFFFB628"/>
      </dataBar>
      <extLst>
        <ext xmlns:x14="http://schemas.microsoft.com/office/spreadsheetml/2009/9/main" uri="{B025F937-C7B1-47D3-B67F-A62EFF666E3E}">
          <x14:id>{CC389109-0432-4986-B1DC-D60825480E54}</x14:id>
        </ext>
      </extLst>
    </cfRule>
  </conditionalFormatting>
  <conditionalFormatting sqref="Q76:Q78 Q80:Q82">
    <cfRule type="dataBar" priority="1070">
      <dataBar>
        <cfvo type="min"/>
        <cfvo type="max"/>
        <color rgb="FF008AEF"/>
      </dataBar>
      <extLst>
        <ext xmlns:x14="http://schemas.microsoft.com/office/spreadsheetml/2009/9/main" uri="{B025F937-C7B1-47D3-B67F-A62EFF666E3E}">
          <x14:id>{426AF798-8A5D-4A5D-86F9-55229319DFEC}</x14:id>
        </ext>
      </extLst>
    </cfRule>
  </conditionalFormatting>
  <conditionalFormatting sqref="Q76:Q78 Q80:Q82">
    <cfRule type="dataBar" priority="1071">
      <dataBar>
        <cfvo type="min"/>
        <cfvo type="max"/>
        <color rgb="FFFFB628"/>
      </dataBar>
      <extLst>
        <ext xmlns:x14="http://schemas.microsoft.com/office/spreadsheetml/2009/9/main" uri="{B025F937-C7B1-47D3-B67F-A62EFF666E3E}">
          <x14:id>{F1FBF850-A5C4-44A4-A659-42E8355453A3}</x14:id>
        </ext>
      </extLst>
    </cfRule>
  </conditionalFormatting>
  <conditionalFormatting sqref="Q76:Q78 Q80:Q82">
    <cfRule type="dataBar" priority="1072">
      <dataBar>
        <cfvo type="min"/>
        <cfvo type="max"/>
        <color rgb="FFFFB628"/>
      </dataBar>
      <extLst>
        <ext xmlns:x14="http://schemas.microsoft.com/office/spreadsheetml/2009/9/main" uri="{B025F937-C7B1-47D3-B67F-A62EFF666E3E}">
          <x14:id>{1F59D8FD-067C-4C06-82A4-7057A7DD826B}</x14:id>
        </ext>
      </extLst>
    </cfRule>
  </conditionalFormatting>
  <conditionalFormatting sqref="Q83">
    <cfRule type="dataBar" priority="1067">
      <dataBar>
        <cfvo type="min"/>
        <cfvo type="max"/>
        <color rgb="FF008AEF"/>
      </dataBar>
      <extLst>
        <ext xmlns:x14="http://schemas.microsoft.com/office/spreadsheetml/2009/9/main" uri="{B025F937-C7B1-47D3-B67F-A62EFF666E3E}">
          <x14:id>{497BC4DE-E306-4A83-A71B-72AB617484E3}</x14:id>
        </ext>
      </extLst>
    </cfRule>
  </conditionalFormatting>
  <conditionalFormatting sqref="Q83">
    <cfRule type="dataBar" priority="1068">
      <dataBar>
        <cfvo type="min"/>
        <cfvo type="max"/>
        <color rgb="FFFFB628"/>
      </dataBar>
      <extLst>
        <ext xmlns:x14="http://schemas.microsoft.com/office/spreadsheetml/2009/9/main" uri="{B025F937-C7B1-47D3-B67F-A62EFF666E3E}">
          <x14:id>{78EB600C-8F0A-4A05-A395-4C7657888117}</x14:id>
        </ext>
      </extLst>
    </cfRule>
  </conditionalFormatting>
  <conditionalFormatting sqref="Q83">
    <cfRule type="dataBar" priority="1069">
      <dataBar>
        <cfvo type="min"/>
        <cfvo type="max"/>
        <color rgb="FFFFB628"/>
      </dataBar>
      <extLst>
        <ext xmlns:x14="http://schemas.microsoft.com/office/spreadsheetml/2009/9/main" uri="{B025F937-C7B1-47D3-B67F-A62EFF666E3E}">
          <x14:id>{C4867CCF-FC64-4F1E-9B30-E732D4D613F2}</x14:id>
        </ext>
      </extLst>
    </cfRule>
  </conditionalFormatting>
  <conditionalFormatting sqref="Q79">
    <cfRule type="dataBar" priority="1064">
      <dataBar>
        <cfvo type="min"/>
        <cfvo type="max"/>
        <color rgb="FF008AEF"/>
      </dataBar>
      <extLst>
        <ext xmlns:x14="http://schemas.microsoft.com/office/spreadsheetml/2009/9/main" uri="{B025F937-C7B1-47D3-B67F-A62EFF666E3E}">
          <x14:id>{B0F6DB4E-2F1F-403F-87FD-CC8C76C98B66}</x14:id>
        </ext>
      </extLst>
    </cfRule>
  </conditionalFormatting>
  <conditionalFormatting sqref="Q79">
    <cfRule type="dataBar" priority="1065">
      <dataBar>
        <cfvo type="min"/>
        <cfvo type="max"/>
        <color rgb="FFFFB628"/>
      </dataBar>
      <extLst>
        <ext xmlns:x14="http://schemas.microsoft.com/office/spreadsheetml/2009/9/main" uri="{B025F937-C7B1-47D3-B67F-A62EFF666E3E}">
          <x14:id>{F2594368-21B3-471F-B972-F580CB2B3F43}</x14:id>
        </ext>
      </extLst>
    </cfRule>
  </conditionalFormatting>
  <conditionalFormatting sqref="Q79">
    <cfRule type="dataBar" priority="1066">
      <dataBar>
        <cfvo type="min"/>
        <cfvo type="max"/>
        <color rgb="FFFFB628"/>
      </dataBar>
      <extLst>
        <ext xmlns:x14="http://schemas.microsoft.com/office/spreadsheetml/2009/9/main" uri="{B025F937-C7B1-47D3-B67F-A62EFF666E3E}">
          <x14:id>{CC34A9B1-05F1-4373-B906-9BC39619422E}</x14:id>
        </ext>
      </extLst>
    </cfRule>
  </conditionalFormatting>
  <conditionalFormatting sqref="Q84">
    <cfRule type="dataBar" priority="1061">
      <dataBar>
        <cfvo type="min"/>
        <cfvo type="max"/>
        <color rgb="FF008AEF"/>
      </dataBar>
      <extLst>
        <ext xmlns:x14="http://schemas.microsoft.com/office/spreadsheetml/2009/9/main" uri="{B025F937-C7B1-47D3-B67F-A62EFF666E3E}">
          <x14:id>{A0780E2B-AFE4-4128-BEF0-FE4607D450BD}</x14:id>
        </ext>
      </extLst>
    </cfRule>
  </conditionalFormatting>
  <conditionalFormatting sqref="Q84">
    <cfRule type="dataBar" priority="1062">
      <dataBar>
        <cfvo type="min"/>
        <cfvo type="max"/>
        <color rgb="FFFFB628"/>
      </dataBar>
      <extLst>
        <ext xmlns:x14="http://schemas.microsoft.com/office/spreadsheetml/2009/9/main" uri="{B025F937-C7B1-47D3-B67F-A62EFF666E3E}">
          <x14:id>{2AEFE1D0-21FF-4BB0-A552-FD5886ADF7B9}</x14:id>
        </ext>
      </extLst>
    </cfRule>
  </conditionalFormatting>
  <conditionalFormatting sqref="Q84">
    <cfRule type="dataBar" priority="1063">
      <dataBar>
        <cfvo type="min"/>
        <cfvo type="max"/>
        <color rgb="FFFFB628"/>
      </dataBar>
      <extLst>
        <ext xmlns:x14="http://schemas.microsoft.com/office/spreadsheetml/2009/9/main" uri="{B025F937-C7B1-47D3-B67F-A62EFF666E3E}">
          <x14:id>{7700D163-620A-428A-9A2F-5140EE7887B3}</x14:id>
        </ext>
      </extLst>
    </cfRule>
  </conditionalFormatting>
  <conditionalFormatting sqref="Q88:Q89">
    <cfRule type="dataBar" priority="1058">
      <dataBar>
        <cfvo type="min"/>
        <cfvo type="max"/>
        <color rgb="FF008AEF"/>
      </dataBar>
      <extLst>
        <ext xmlns:x14="http://schemas.microsoft.com/office/spreadsheetml/2009/9/main" uri="{B025F937-C7B1-47D3-B67F-A62EFF666E3E}">
          <x14:id>{BE2FE834-9965-49A4-B79C-D2C55ED75A43}</x14:id>
        </ext>
      </extLst>
    </cfRule>
  </conditionalFormatting>
  <conditionalFormatting sqref="Q88:Q89">
    <cfRule type="dataBar" priority="1059">
      <dataBar>
        <cfvo type="min"/>
        <cfvo type="max"/>
        <color rgb="FFFFB628"/>
      </dataBar>
      <extLst>
        <ext xmlns:x14="http://schemas.microsoft.com/office/spreadsheetml/2009/9/main" uri="{B025F937-C7B1-47D3-B67F-A62EFF666E3E}">
          <x14:id>{A927CD8A-E0D1-4E25-AB41-ED258997C98D}</x14:id>
        </ext>
      </extLst>
    </cfRule>
  </conditionalFormatting>
  <conditionalFormatting sqref="Q88:Q89">
    <cfRule type="dataBar" priority="1060">
      <dataBar>
        <cfvo type="min"/>
        <cfvo type="max"/>
        <color rgb="FFFFB628"/>
      </dataBar>
      <extLst>
        <ext xmlns:x14="http://schemas.microsoft.com/office/spreadsheetml/2009/9/main" uri="{B025F937-C7B1-47D3-B67F-A62EFF666E3E}">
          <x14:id>{F4FF5A8C-FA12-45E5-8F28-A11230A61FAF}</x14:id>
        </ext>
      </extLst>
    </cfRule>
  </conditionalFormatting>
  <conditionalFormatting sqref="Q97">
    <cfRule type="dataBar" priority="1055">
      <dataBar>
        <cfvo type="min"/>
        <cfvo type="max"/>
        <color rgb="FF008AEF"/>
      </dataBar>
      <extLst>
        <ext xmlns:x14="http://schemas.microsoft.com/office/spreadsheetml/2009/9/main" uri="{B025F937-C7B1-47D3-B67F-A62EFF666E3E}">
          <x14:id>{083FE8E5-3C32-41DA-B0A2-7531DE163CE8}</x14:id>
        </ext>
      </extLst>
    </cfRule>
  </conditionalFormatting>
  <conditionalFormatting sqref="Q97">
    <cfRule type="dataBar" priority="1056">
      <dataBar>
        <cfvo type="min"/>
        <cfvo type="max"/>
        <color rgb="FFFFB628"/>
      </dataBar>
      <extLst>
        <ext xmlns:x14="http://schemas.microsoft.com/office/spreadsheetml/2009/9/main" uri="{B025F937-C7B1-47D3-B67F-A62EFF666E3E}">
          <x14:id>{3D7872BA-5CDA-49A1-B06A-4AC0F32C4499}</x14:id>
        </ext>
      </extLst>
    </cfRule>
  </conditionalFormatting>
  <conditionalFormatting sqref="Q97">
    <cfRule type="dataBar" priority="1057">
      <dataBar>
        <cfvo type="min"/>
        <cfvo type="max"/>
        <color rgb="FFFFB628"/>
      </dataBar>
      <extLst>
        <ext xmlns:x14="http://schemas.microsoft.com/office/spreadsheetml/2009/9/main" uri="{B025F937-C7B1-47D3-B67F-A62EFF666E3E}">
          <x14:id>{31105AD6-9689-4FC5-8042-0C4C460C48E5}</x14:id>
        </ext>
      </extLst>
    </cfRule>
  </conditionalFormatting>
  <conditionalFormatting sqref="Q101">
    <cfRule type="dataBar" priority="1052">
      <dataBar>
        <cfvo type="min"/>
        <cfvo type="max"/>
        <color rgb="FF008AEF"/>
      </dataBar>
      <extLst>
        <ext xmlns:x14="http://schemas.microsoft.com/office/spreadsheetml/2009/9/main" uri="{B025F937-C7B1-47D3-B67F-A62EFF666E3E}">
          <x14:id>{1A3DACBA-C9A3-499F-B976-0C75FEE59547}</x14:id>
        </ext>
      </extLst>
    </cfRule>
  </conditionalFormatting>
  <conditionalFormatting sqref="Q101">
    <cfRule type="dataBar" priority="1053">
      <dataBar>
        <cfvo type="min"/>
        <cfvo type="max"/>
        <color rgb="FFFFB628"/>
      </dataBar>
      <extLst>
        <ext xmlns:x14="http://schemas.microsoft.com/office/spreadsheetml/2009/9/main" uri="{B025F937-C7B1-47D3-B67F-A62EFF666E3E}">
          <x14:id>{6D5A88DF-3CDC-402F-B934-F2BB1EA06C93}</x14:id>
        </ext>
      </extLst>
    </cfRule>
  </conditionalFormatting>
  <conditionalFormatting sqref="Q101">
    <cfRule type="dataBar" priority="1054">
      <dataBar>
        <cfvo type="min"/>
        <cfvo type="max"/>
        <color rgb="FFFFB628"/>
      </dataBar>
      <extLst>
        <ext xmlns:x14="http://schemas.microsoft.com/office/spreadsheetml/2009/9/main" uri="{B025F937-C7B1-47D3-B67F-A62EFF666E3E}">
          <x14:id>{28BD01AC-5949-4386-AACB-2FC6D51A3D17}</x14:id>
        </ext>
      </extLst>
    </cfRule>
  </conditionalFormatting>
  <conditionalFormatting sqref="Q116:Q117 Q119:Q120">
    <cfRule type="dataBar" priority="1049">
      <dataBar>
        <cfvo type="min"/>
        <cfvo type="max"/>
        <color rgb="FF008AEF"/>
      </dataBar>
      <extLst>
        <ext xmlns:x14="http://schemas.microsoft.com/office/spreadsheetml/2009/9/main" uri="{B025F937-C7B1-47D3-B67F-A62EFF666E3E}">
          <x14:id>{7538DE9A-717A-4315-93A6-5EB59D3F5211}</x14:id>
        </ext>
      </extLst>
    </cfRule>
  </conditionalFormatting>
  <conditionalFormatting sqref="Q116:Q117 Q119:Q120">
    <cfRule type="dataBar" priority="1050">
      <dataBar>
        <cfvo type="min"/>
        <cfvo type="max"/>
        <color rgb="FFFFB628"/>
      </dataBar>
      <extLst>
        <ext xmlns:x14="http://schemas.microsoft.com/office/spreadsheetml/2009/9/main" uri="{B025F937-C7B1-47D3-B67F-A62EFF666E3E}">
          <x14:id>{87DC08E9-B5BB-42B9-8231-929982A5B661}</x14:id>
        </ext>
      </extLst>
    </cfRule>
  </conditionalFormatting>
  <conditionalFormatting sqref="Q116:Q117 Q119:Q120">
    <cfRule type="dataBar" priority="1051">
      <dataBar>
        <cfvo type="min"/>
        <cfvo type="max"/>
        <color rgb="FFFFB628"/>
      </dataBar>
      <extLst>
        <ext xmlns:x14="http://schemas.microsoft.com/office/spreadsheetml/2009/9/main" uri="{B025F937-C7B1-47D3-B67F-A62EFF666E3E}">
          <x14:id>{F78C4DCA-3936-441B-9956-315E1938BB94}</x14:id>
        </ext>
      </extLst>
    </cfRule>
  </conditionalFormatting>
  <conditionalFormatting sqref="Q123:Q124">
    <cfRule type="dataBar" priority="1046">
      <dataBar>
        <cfvo type="min"/>
        <cfvo type="max"/>
        <color rgb="FF008AEF"/>
      </dataBar>
      <extLst>
        <ext xmlns:x14="http://schemas.microsoft.com/office/spreadsheetml/2009/9/main" uri="{B025F937-C7B1-47D3-B67F-A62EFF666E3E}">
          <x14:id>{C936E3DB-8468-4A88-AB97-5F2302C2ED5D}</x14:id>
        </ext>
      </extLst>
    </cfRule>
  </conditionalFormatting>
  <conditionalFormatting sqref="Q123:Q124">
    <cfRule type="dataBar" priority="1047">
      <dataBar>
        <cfvo type="min"/>
        <cfvo type="max"/>
        <color rgb="FFFFB628"/>
      </dataBar>
      <extLst>
        <ext xmlns:x14="http://schemas.microsoft.com/office/spreadsheetml/2009/9/main" uri="{B025F937-C7B1-47D3-B67F-A62EFF666E3E}">
          <x14:id>{9F5CA0E6-E32B-4465-A30D-95DC1AD71780}</x14:id>
        </ext>
      </extLst>
    </cfRule>
  </conditionalFormatting>
  <conditionalFormatting sqref="Q123:Q124">
    <cfRule type="dataBar" priority="1048">
      <dataBar>
        <cfvo type="min"/>
        <cfvo type="max"/>
        <color rgb="FFFFB628"/>
      </dataBar>
      <extLst>
        <ext xmlns:x14="http://schemas.microsoft.com/office/spreadsheetml/2009/9/main" uri="{B025F937-C7B1-47D3-B67F-A62EFF666E3E}">
          <x14:id>{D6E6B8F0-987E-46C8-9C66-C10BFF3AFBA6}</x14:id>
        </ext>
      </extLst>
    </cfRule>
  </conditionalFormatting>
  <conditionalFormatting sqref="Q143">
    <cfRule type="dataBar" priority="1037">
      <dataBar>
        <cfvo type="min"/>
        <cfvo type="max"/>
        <color rgb="FF008AEF"/>
      </dataBar>
      <extLst>
        <ext xmlns:x14="http://schemas.microsoft.com/office/spreadsheetml/2009/9/main" uri="{B025F937-C7B1-47D3-B67F-A62EFF666E3E}">
          <x14:id>{917ACAB5-3A30-4BF6-BA63-F07312C9B75D}</x14:id>
        </ext>
      </extLst>
    </cfRule>
  </conditionalFormatting>
  <conditionalFormatting sqref="Q143">
    <cfRule type="dataBar" priority="1038">
      <dataBar>
        <cfvo type="min"/>
        <cfvo type="max"/>
        <color rgb="FFFFB628"/>
      </dataBar>
      <extLst>
        <ext xmlns:x14="http://schemas.microsoft.com/office/spreadsheetml/2009/9/main" uri="{B025F937-C7B1-47D3-B67F-A62EFF666E3E}">
          <x14:id>{4D29E0F1-41CE-41EB-91C7-C0A2BB874941}</x14:id>
        </ext>
      </extLst>
    </cfRule>
  </conditionalFormatting>
  <conditionalFormatting sqref="Q143">
    <cfRule type="dataBar" priority="1039">
      <dataBar>
        <cfvo type="min"/>
        <cfvo type="max"/>
        <color rgb="FFFFB628"/>
      </dataBar>
      <extLst>
        <ext xmlns:x14="http://schemas.microsoft.com/office/spreadsheetml/2009/9/main" uri="{B025F937-C7B1-47D3-B67F-A62EFF666E3E}">
          <x14:id>{6ACF4E4C-2124-4260-A399-E0462E4C4D39}</x14:id>
        </ext>
      </extLst>
    </cfRule>
  </conditionalFormatting>
  <conditionalFormatting sqref="Q147">
    <cfRule type="dataBar" priority="1034">
      <dataBar>
        <cfvo type="min"/>
        <cfvo type="max"/>
        <color rgb="FF008AEF"/>
      </dataBar>
      <extLst>
        <ext xmlns:x14="http://schemas.microsoft.com/office/spreadsheetml/2009/9/main" uri="{B025F937-C7B1-47D3-B67F-A62EFF666E3E}">
          <x14:id>{2925E1A1-903D-4790-9501-91B59995966A}</x14:id>
        </ext>
      </extLst>
    </cfRule>
  </conditionalFormatting>
  <conditionalFormatting sqref="Q147">
    <cfRule type="dataBar" priority="1035">
      <dataBar>
        <cfvo type="min"/>
        <cfvo type="max"/>
        <color rgb="FFFFB628"/>
      </dataBar>
      <extLst>
        <ext xmlns:x14="http://schemas.microsoft.com/office/spreadsheetml/2009/9/main" uri="{B025F937-C7B1-47D3-B67F-A62EFF666E3E}">
          <x14:id>{1648F3AB-4AD2-4DCB-81BB-55AC173FDD0C}</x14:id>
        </ext>
      </extLst>
    </cfRule>
  </conditionalFormatting>
  <conditionalFormatting sqref="Q147">
    <cfRule type="dataBar" priority="1036">
      <dataBar>
        <cfvo type="min"/>
        <cfvo type="max"/>
        <color rgb="FFFFB628"/>
      </dataBar>
      <extLst>
        <ext xmlns:x14="http://schemas.microsoft.com/office/spreadsheetml/2009/9/main" uri="{B025F937-C7B1-47D3-B67F-A62EFF666E3E}">
          <x14:id>{81AC1016-E0C9-44E1-81FC-BA71397B394F}</x14:id>
        </ext>
      </extLst>
    </cfRule>
  </conditionalFormatting>
  <conditionalFormatting sqref="Q151:Q152">
    <cfRule type="dataBar" priority="1031">
      <dataBar>
        <cfvo type="min"/>
        <cfvo type="max"/>
        <color rgb="FF008AEF"/>
      </dataBar>
      <extLst>
        <ext xmlns:x14="http://schemas.microsoft.com/office/spreadsheetml/2009/9/main" uri="{B025F937-C7B1-47D3-B67F-A62EFF666E3E}">
          <x14:id>{625F2FD4-B8FD-4C3C-A394-17BA0B94FB87}</x14:id>
        </ext>
      </extLst>
    </cfRule>
  </conditionalFormatting>
  <conditionalFormatting sqref="Q151:Q152">
    <cfRule type="dataBar" priority="1032">
      <dataBar>
        <cfvo type="min"/>
        <cfvo type="max"/>
        <color rgb="FFFFB628"/>
      </dataBar>
      <extLst>
        <ext xmlns:x14="http://schemas.microsoft.com/office/spreadsheetml/2009/9/main" uri="{B025F937-C7B1-47D3-B67F-A62EFF666E3E}">
          <x14:id>{2BE44FF8-F74D-4F50-ABAB-2FB2BF193514}</x14:id>
        </ext>
      </extLst>
    </cfRule>
  </conditionalFormatting>
  <conditionalFormatting sqref="Q151:Q152">
    <cfRule type="dataBar" priority="1033">
      <dataBar>
        <cfvo type="min"/>
        <cfvo type="max"/>
        <color rgb="FFFFB628"/>
      </dataBar>
      <extLst>
        <ext xmlns:x14="http://schemas.microsoft.com/office/spreadsheetml/2009/9/main" uri="{B025F937-C7B1-47D3-B67F-A62EFF666E3E}">
          <x14:id>{FE27A56A-187C-4A25-B789-71BBAC61707A}</x14:id>
        </ext>
      </extLst>
    </cfRule>
  </conditionalFormatting>
  <conditionalFormatting sqref="Q160">
    <cfRule type="dataBar" priority="1028">
      <dataBar>
        <cfvo type="min"/>
        <cfvo type="max"/>
        <color rgb="FF008AEF"/>
      </dataBar>
      <extLst>
        <ext xmlns:x14="http://schemas.microsoft.com/office/spreadsheetml/2009/9/main" uri="{B025F937-C7B1-47D3-B67F-A62EFF666E3E}">
          <x14:id>{8986DD34-F113-42A5-BC3A-43A78324380A}</x14:id>
        </ext>
      </extLst>
    </cfRule>
  </conditionalFormatting>
  <conditionalFormatting sqref="Q160">
    <cfRule type="dataBar" priority="1029">
      <dataBar>
        <cfvo type="min"/>
        <cfvo type="max"/>
        <color rgb="FFFFB628"/>
      </dataBar>
      <extLst>
        <ext xmlns:x14="http://schemas.microsoft.com/office/spreadsheetml/2009/9/main" uri="{B025F937-C7B1-47D3-B67F-A62EFF666E3E}">
          <x14:id>{157CBBCE-04F9-4706-807B-BFF30568D819}</x14:id>
        </ext>
      </extLst>
    </cfRule>
  </conditionalFormatting>
  <conditionalFormatting sqref="Q160">
    <cfRule type="dataBar" priority="1030">
      <dataBar>
        <cfvo type="min"/>
        <cfvo type="max"/>
        <color rgb="FFFFB628"/>
      </dataBar>
      <extLst>
        <ext xmlns:x14="http://schemas.microsoft.com/office/spreadsheetml/2009/9/main" uri="{B025F937-C7B1-47D3-B67F-A62EFF666E3E}">
          <x14:id>{B999DE66-CD77-4EF5-BF50-B3288655CE33}</x14:id>
        </ext>
      </extLst>
    </cfRule>
  </conditionalFormatting>
  <conditionalFormatting sqref="Q167:Q170">
    <cfRule type="dataBar" priority="1025">
      <dataBar>
        <cfvo type="min"/>
        <cfvo type="max"/>
        <color rgb="FF008AEF"/>
      </dataBar>
      <extLst>
        <ext xmlns:x14="http://schemas.microsoft.com/office/spreadsheetml/2009/9/main" uri="{B025F937-C7B1-47D3-B67F-A62EFF666E3E}">
          <x14:id>{DB863C17-708A-495A-901C-CE989ADB7C93}</x14:id>
        </ext>
      </extLst>
    </cfRule>
  </conditionalFormatting>
  <conditionalFormatting sqref="Q167:Q170">
    <cfRule type="dataBar" priority="1026">
      <dataBar>
        <cfvo type="min"/>
        <cfvo type="max"/>
        <color rgb="FFFFB628"/>
      </dataBar>
      <extLst>
        <ext xmlns:x14="http://schemas.microsoft.com/office/spreadsheetml/2009/9/main" uri="{B025F937-C7B1-47D3-B67F-A62EFF666E3E}">
          <x14:id>{DFA47BB4-4744-4C5D-9C7C-FAC86DF98424}</x14:id>
        </ext>
      </extLst>
    </cfRule>
  </conditionalFormatting>
  <conditionalFormatting sqref="Q167:Q170">
    <cfRule type="dataBar" priority="1027">
      <dataBar>
        <cfvo type="min"/>
        <cfvo type="max"/>
        <color rgb="FFFFB628"/>
      </dataBar>
      <extLst>
        <ext xmlns:x14="http://schemas.microsoft.com/office/spreadsheetml/2009/9/main" uri="{B025F937-C7B1-47D3-B67F-A62EFF666E3E}">
          <x14:id>{2F3385C2-DB55-4643-A763-5FF5841D1FDA}</x14:id>
        </ext>
      </extLst>
    </cfRule>
  </conditionalFormatting>
  <conditionalFormatting sqref="Q172:Q173">
    <cfRule type="dataBar" priority="1022">
      <dataBar>
        <cfvo type="min"/>
        <cfvo type="max"/>
        <color rgb="FF008AEF"/>
      </dataBar>
      <extLst>
        <ext xmlns:x14="http://schemas.microsoft.com/office/spreadsheetml/2009/9/main" uri="{B025F937-C7B1-47D3-B67F-A62EFF666E3E}">
          <x14:id>{DD7923F7-4CBB-45BA-88B1-BD1A847F4A1B}</x14:id>
        </ext>
      </extLst>
    </cfRule>
  </conditionalFormatting>
  <conditionalFormatting sqref="Q172:Q173">
    <cfRule type="dataBar" priority="1023">
      <dataBar>
        <cfvo type="min"/>
        <cfvo type="max"/>
        <color rgb="FFFFB628"/>
      </dataBar>
      <extLst>
        <ext xmlns:x14="http://schemas.microsoft.com/office/spreadsheetml/2009/9/main" uri="{B025F937-C7B1-47D3-B67F-A62EFF666E3E}">
          <x14:id>{E0B4EE58-8A66-4275-97F1-8CF7E5D4C4D7}</x14:id>
        </ext>
      </extLst>
    </cfRule>
  </conditionalFormatting>
  <conditionalFormatting sqref="Q172:Q173">
    <cfRule type="dataBar" priority="1024">
      <dataBar>
        <cfvo type="min"/>
        <cfvo type="max"/>
        <color rgb="FFFFB628"/>
      </dataBar>
      <extLst>
        <ext xmlns:x14="http://schemas.microsoft.com/office/spreadsheetml/2009/9/main" uri="{B025F937-C7B1-47D3-B67F-A62EFF666E3E}">
          <x14:id>{E86B2003-DB3E-424A-93A5-4BBDE2F92D9F}</x14:id>
        </ext>
      </extLst>
    </cfRule>
  </conditionalFormatting>
  <conditionalFormatting sqref="Q174:Q175">
    <cfRule type="dataBar" priority="1019">
      <dataBar>
        <cfvo type="min"/>
        <cfvo type="max"/>
        <color rgb="FF008AEF"/>
      </dataBar>
      <extLst>
        <ext xmlns:x14="http://schemas.microsoft.com/office/spreadsheetml/2009/9/main" uri="{B025F937-C7B1-47D3-B67F-A62EFF666E3E}">
          <x14:id>{56589526-727A-49C2-9E01-A6481C91FFE9}</x14:id>
        </ext>
      </extLst>
    </cfRule>
  </conditionalFormatting>
  <conditionalFormatting sqref="Q174:Q175">
    <cfRule type="dataBar" priority="1020">
      <dataBar>
        <cfvo type="min"/>
        <cfvo type="max"/>
        <color rgb="FFFFB628"/>
      </dataBar>
      <extLst>
        <ext xmlns:x14="http://schemas.microsoft.com/office/spreadsheetml/2009/9/main" uri="{B025F937-C7B1-47D3-B67F-A62EFF666E3E}">
          <x14:id>{678CA230-EFEC-4D28-9705-C753D4194214}</x14:id>
        </ext>
      </extLst>
    </cfRule>
  </conditionalFormatting>
  <conditionalFormatting sqref="Q174:Q175">
    <cfRule type="dataBar" priority="1021">
      <dataBar>
        <cfvo type="min"/>
        <cfvo type="max"/>
        <color rgb="FFFFB628"/>
      </dataBar>
      <extLst>
        <ext xmlns:x14="http://schemas.microsoft.com/office/spreadsheetml/2009/9/main" uri="{B025F937-C7B1-47D3-B67F-A62EFF666E3E}">
          <x14:id>{AB0A1057-C637-438E-8914-7FB0A572E07D}</x14:id>
        </ext>
      </extLst>
    </cfRule>
  </conditionalFormatting>
  <conditionalFormatting sqref="Q68">
    <cfRule type="dataBar" priority="1016">
      <dataBar>
        <cfvo type="min"/>
        <cfvo type="max"/>
        <color rgb="FF008AEF"/>
      </dataBar>
      <extLst>
        <ext xmlns:x14="http://schemas.microsoft.com/office/spreadsheetml/2009/9/main" uri="{B025F937-C7B1-47D3-B67F-A62EFF666E3E}">
          <x14:id>{0FD7FD4B-5B27-49E5-9C70-46B8BC0C29A9}</x14:id>
        </ext>
      </extLst>
    </cfRule>
  </conditionalFormatting>
  <conditionalFormatting sqref="Q68">
    <cfRule type="dataBar" priority="1017">
      <dataBar>
        <cfvo type="min"/>
        <cfvo type="max"/>
        <color rgb="FFFFB628"/>
      </dataBar>
      <extLst>
        <ext xmlns:x14="http://schemas.microsoft.com/office/spreadsheetml/2009/9/main" uri="{B025F937-C7B1-47D3-B67F-A62EFF666E3E}">
          <x14:id>{5CF7C602-A44C-4753-9E68-8383E51AC1F0}</x14:id>
        </ext>
      </extLst>
    </cfRule>
  </conditionalFormatting>
  <conditionalFormatting sqref="Q68">
    <cfRule type="dataBar" priority="1018">
      <dataBar>
        <cfvo type="min"/>
        <cfvo type="max"/>
        <color rgb="FFFFB628"/>
      </dataBar>
      <extLst>
        <ext xmlns:x14="http://schemas.microsoft.com/office/spreadsheetml/2009/9/main" uri="{B025F937-C7B1-47D3-B67F-A62EFF666E3E}">
          <x14:id>{8DEFE179-68C5-4492-998E-645C8E1E718E}</x14:id>
        </ext>
      </extLst>
    </cfRule>
  </conditionalFormatting>
  <conditionalFormatting sqref="Q11">
    <cfRule type="dataBar" priority="1013">
      <dataBar>
        <cfvo type="min"/>
        <cfvo type="max"/>
        <color rgb="FF008AEF"/>
      </dataBar>
      <extLst>
        <ext xmlns:x14="http://schemas.microsoft.com/office/spreadsheetml/2009/9/main" uri="{B025F937-C7B1-47D3-B67F-A62EFF666E3E}">
          <x14:id>{B20E0630-50C7-41FE-90EA-2668045CAD5F}</x14:id>
        </ext>
      </extLst>
    </cfRule>
  </conditionalFormatting>
  <conditionalFormatting sqref="Q11">
    <cfRule type="dataBar" priority="1014">
      <dataBar>
        <cfvo type="min"/>
        <cfvo type="max"/>
        <color rgb="FFFFB628"/>
      </dataBar>
      <extLst>
        <ext xmlns:x14="http://schemas.microsoft.com/office/spreadsheetml/2009/9/main" uri="{B025F937-C7B1-47D3-B67F-A62EFF666E3E}">
          <x14:id>{17DB73E4-7CAE-476A-9DCB-4EFA7ADFB44E}</x14:id>
        </ext>
      </extLst>
    </cfRule>
  </conditionalFormatting>
  <conditionalFormatting sqref="Q11">
    <cfRule type="dataBar" priority="1015">
      <dataBar>
        <cfvo type="min"/>
        <cfvo type="max"/>
        <color rgb="FFFFB628"/>
      </dataBar>
      <extLst>
        <ext xmlns:x14="http://schemas.microsoft.com/office/spreadsheetml/2009/9/main" uri="{B025F937-C7B1-47D3-B67F-A62EFF666E3E}">
          <x14:id>{9553CFDF-9A8A-47D5-A7ED-AE64E4000B19}</x14:id>
        </ext>
      </extLst>
    </cfRule>
  </conditionalFormatting>
  <conditionalFormatting sqref="Q218">
    <cfRule type="dataBar" priority="1010">
      <dataBar>
        <cfvo type="min"/>
        <cfvo type="max"/>
        <color rgb="FF008AEF"/>
      </dataBar>
      <extLst>
        <ext xmlns:x14="http://schemas.microsoft.com/office/spreadsheetml/2009/9/main" uri="{B025F937-C7B1-47D3-B67F-A62EFF666E3E}">
          <x14:id>{3DD34E40-1175-40DD-B2EF-C3919AFE8EB2}</x14:id>
        </ext>
      </extLst>
    </cfRule>
  </conditionalFormatting>
  <conditionalFormatting sqref="Q218">
    <cfRule type="dataBar" priority="1011">
      <dataBar>
        <cfvo type="min"/>
        <cfvo type="max"/>
        <color rgb="FFFFB628"/>
      </dataBar>
      <extLst>
        <ext xmlns:x14="http://schemas.microsoft.com/office/spreadsheetml/2009/9/main" uri="{B025F937-C7B1-47D3-B67F-A62EFF666E3E}">
          <x14:id>{3ED5CAAD-D24B-4EE8-890A-194F94007F53}</x14:id>
        </ext>
      </extLst>
    </cfRule>
  </conditionalFormatting>
  <conditionalFormatting sqref="Q218">
    <cfRule type="dataBar" priority="1012">
      <dataBar>
        <cfvo type="min"/>
        <cfvo type="max"/>
        <color rgb="FFFFB628"/>
      </dataBar>
      <extLst>
        <ext xmlns:x14="http://schemas.microsoft.com/office/spreadsheetml/2009/9/main" uri="{B025F937-C7B1-47D3-B67F-A62EFF666E3E}">
          <x14:id>{009B8925-B179-42D8-A3A3-DEB36DFDEA67}</x14:id>
        </ext>
      </extLst>
    </cfRule>
  </conditionalFormatting>
  <conditionalFormatting sqref="Q219">
    <cfRule type="dataBar" priority="1007">
      <dataBar>
        <cfvo type="min"/>
        <cfvo type="max"/>
        <color rgb="FF008AEF"/>
      </dataBar>
      <extLst>
        <ext xmlns:x14="http://schemas.microsoft.com/office/spreadsheetml/2009/9/main" uri="{B025F937-C7B1-47D3-B67F-A62EFF666E3E}">
          <x14:id>{E5EF2D1E-E57A-4C26-8CB6-820A8F948FD1}</x14:id>
        </ext>
      </extLst>
    </cfRule>
  </conditionalFormatting>
  <conditionalFormatting sqref="Q219">
    <cfRule type="dataBar" priority="1008">
      <dataBar>
        <cfvo type="min"/>
        <cfvo type="max"/>
        <color rgb="FFFFB628"/>
      </dataBar>
      <extLst>
        <ext xmlns:x14="http://schemas.microsoft.com/office/spreadsheetml/2009/9/main" uri="{B025F937-C7B1-47D3-B67F-A62EFF666E3E}">
          <x14:id>{9CBC3215-50DC-4CAD-B7A8-B112C71B6758}</x14:id>
        </ext>
      </extLst>
    </cfRule>
  </conditionalFormatting>
  <conditionalFormatting sqref="Q219">
    <cfRule type="dataBar" priority="1009">
      <dataBar>
        <cfvo type="min"/>
        <cfvo type="max"/>
        <color rgb="FFFFB628"/>
      </dataBar>
      <extLst>
        <ext xmlns:x14="http://schemas.microsoft.com/office/spreadsheetml/2009/9/main" uri="{B025F937-C7B1-47D3-B67F-A62EFF666E3E}">
          <x14:id>{187FA2DC-53D1-46D9-8D6C-84E8D1C66664}</x14:id>
        </ext>
      </extLst>
    </cfRule>
  </conditionalFormatting>
  <conditionalFormatting sqref="Q220">
    <cfRule type="dataBar" priority="1004">
      <dataBar>
        <cfvo type="min"/>
        <cfvo type="max"/>
        <color rgb="FF008AEF"/>
      </dataBar>
      <extLst>
        <ext xmlns:x14="http://schemas.microsoft.com/office/spreadsheetml/2009/9/main" uri="{B025F937-C7B1-47D3-B67F-A62EFF666E3E}">
          <x14:id>{5A98CB95-25B7-49EE-BAD0-B725AAA21914}</x14:id>
        </ext>
      </extLst>
    </cfRule>
  </conditionalFormatting>
  <conditionalFormatting sqref="Q220">
    <cfRule type="dataBar" priority="1005">
      <dataBar>
        <cfvo type="min"/>
        <cfvo type="max"/>
        <color rgb="FFFFB628"/>
      </dataBar>
      <extLst>
        <ext xmlns:x14="http://schemas.microsoft.com/office/spreadsheetml/2009/9/main" uri="{B025F937-C7B1-47D3-B67F-A62EFF666E3E}">
          <x14:id>{DC4167AB-3501-4154-BE10-0A7BBB118FE3}</x14:id>
        </ext>
      </extLst>
    </cfRule>
  </conditionalFormatting>
  <conditionalFormatting sqref="Q220">
    <cfRule type="dataBar" priority="1006">
      <dataBar>
        <cfvo type="min"/>
        <cfvo type="max"/>
        <color rgb="FFFFB628"/>
      </dataBar>
      <extLst>
        <ext xmlns:x14="http://schemas.microsoft.com/office/spreadsheetml/2009/9/main" uri="{B025F937-C7B1-47D3-B67F-A62EFF666E3E}">
          <x14:id>{6C8D1CF6-386A-4FD0-8260-FD466DA7CAE1}</x14:id>
        </ext>
      </extLst>
    </cfRule>
  </conditionalFormatting>
  <conditionalFormatting sqref="Q221">
    <cfRule type="dataBar" priority="1001">
      <dataBar>
        <cfvo type="min"/>
        <cfvo type="max"/>
        <color rgb="FF008AEF"/>
      </dataBar>
      <extLst>
        <ext xmlns:x14="http://schemas.microsoft.com/office/spreadsheetml/2009/9/main" uri="{B025F937-C7B1-47D3-B67F-A62EFF666E3E}">
          <x14:id>{FA1CBC92-0F04-481D-A78A-80A855A348A3}</x14:id>
        </ext>
      </extLst>
    </cfRule>
  </conditionalFormatting>
  <conditionalFormatting sqref="Q221">
    <cfRule type="dataBar" priority="1002">
      <dataBar>
        <cfvo type="min"/>
        <cfvo type="max"/>
        <color rgb="FFFFB628"/>
      </dataBar>
      <extLst>
        <ext xmlns:x14="http://schemas.microsoft.com/office/spreadsheetml/2009/9/main" uri="{B025F937-C7B1-47D3-B67F-A62EFF666E3E}">
          <x14:id>{5304EEE7-2221-4E08-B06A-C1F39CAD505F}</x14:id>
        </ext>
      </extLst>
    </cfRule>
  </conditionalFormatting>
  <conditionalFormatting sqref="Q221">
    <cfRule type="dataBar" priority="1003">
      <dataBar>
        <cfvo type="min"/>
        <cfvo type="max"/>
        <color rgb="FFFFB628"/>
      </dataBar>
      <extLst>
        <ext xmlns:x14="http://schemas.microsoft.com/office/spreadsheetml/2009/9/main" uri="{B025F937-C7B1-47D3-B67F-A62EFF666E3E}">
          <x14:id>{92041EAF-12D2-4DF7-BB08-E2FAAE12B27C}</x14:id>
        </ext>
      </extLst>
    </cfRule>
  </conditionalFormatting>
  <conditionalFormatting sqref="Q29">
    <cfRule type="dataBar" priority="998">
      <dataBar>
        <cfvo type="min"/>
        <cfvo type="max"/>
        <color rgb="FF008AEF"/>
      </dataBar>
      <extLst>
        <ext xmlns:x14="http://schemas.microsoft.com/office/spreadsheetml/2009/9/main" uri="{B025F937-C7B1-47D3-B67F-A62EFF666E3E}">
          <x14:id>{9184D5FD-663E-4374-8A77-39B1685CB71F}</x14:id>
        </ext>
      </extLst>
    </cfRule>
  </conditionalFormatting>
  <conditionalFormatting sqref="Q29">
    <cfRule type="dataBar" priority="999">
      <dataBar>
        <cfvo type="min"/>
        <cfvo type="max"/>
        <color rgb="FFFFB628"/>
      </dataBar>
      <extLst>
        <ext xmlns:x14="http://schemas.microsoft.com/office/spreadsheetml/2009/9/main" uri="{B025F937-C7B1-47D3-B67F-A62EFF666E3E}">
          <x14:id>{B6973B17-571A-4E26-AD4D-3D0A03CA3EA4}</x14:id>
        </ext>
      </extLst>
    </cfRule>
  </conditionalFormatting>
  <conditionalFormatting sqref="Q29">
    <cfRule type="dataBar" priority="1000">
      <dataBar>
        <cfvo type="min"/>
        <cfvo type="max"/>
        <color rgb="FFFFB628"/>
      </dataBar>
      <extLst>
        <ext xmlns:x14="http://schemas.microsoft.com/office/spreadsheetml/2009/9/main" uri="{B025F937-C7B1-47D3-B67F-A62EFF666E3E}">
          <x14:id>{D70416FD-88C2-488C-9698-18E4AD0EBD65}</x14:id>
        </ext>
      </extLst>
    </cfRule>
  </conditionalFormatting>
  <conditionalFormatting sqref="Q30:Q31">
    <cfRule type="dataBar" priority="995">
      <dataBar>
        <cfvo type="min"/>
        <cfvo type="max"/>
        <color rgb="FF008AEF"/>
      </dataBar>
      <extLst>
        <ext xmlns:x14="http://schemas.microsoft.com/office/spreadsheetml/2009/9/main" uri="{B025F937-C7B1-47D3-B67F-A62EFF666E3E}">
          <x14:id>{A8DE304D-9B34-4BDC-914B-C7649A1A941B}</x14:id>
        </ext>
      </extLst>
    </cfRule>
  </conditionalFormatting>
  <conditionalFormatting sqref="Q30:Q31">
    <cfRule type="dataBar" priority="996">
      <dataBar>
        <cfvo type="min"/>
        <cfvo type="max"/>
        <color rgb="FFFFB628"/>
      </dataBar>
      <extLst>
        <ext xmlns:x14="http://schemas.microsoft.com/office/spreadsheetml/2009/9/main" uri="{B025F937-C7B1-47D3-B67F-A62EFF666E3E}">
          <x14:id>{8F677C31-7D17-4295-873F-CE10F17DE4CB}</x14:id>
        </ext>
      </extLst>
    </cfRule>
  </conditionalFormatting>
  <conditionalFormatting sqref="Q30:Q31">
    <cfRule type="dataBar" priority="997">
      <dataBar>
        <cfvo type="min"/>
        <cfvo type="max"/>
        <color rgb="FFFFB628"/>
      </dataBar>
      <extLst>
        <ext xmlns:x14="http://schemas.microsoft.com/office/spreadsheetml/2009/9/main" uri="{B025F937-C7B1-47D3-B67F-A62EFF666E3E}">
          <x14:id>{A0E9E4E0-E616-4DE1-8E25-8C6F12042AE5}</x14:id>
        </ext>
      </extLst>
    </cfRule>
  </conditionalFormatting>
  <conditionalFormatting sqref="Q222">
    <cfRule type="dataBar" priority="992">
      <dataBar>
        <cfvo type="min"/>
        <cfvo type="max"/>
        <color rgb="FF008AEF"/>
      </dataBar>
      <extLst>
        <ext xmlns:x14="http://schemas.microsoft.com/office/spreadsheetml/2009/9/main" uri="{B025F937-C7B1-47D3-B67F-A62EFF666E3E}">
          <x14:id>{5DE394CB-2021-4BF7-A60A-909D73878F9D}</x14:id>
        </ext>
      </extLst>
    </cfRule>
  </conditionalFormatting>
  <conditionalFormatting sqref="Q222">
    <cfRule type="dataBar" priority="993">
      <dataBar>
        <cfvo type="min"/>
        <cfvo type="max"/>
        <color rgb="FFFFB628"/>
      </dataBar>
      <extLst>
        <ext xmlns:x14="http://schemas.microsoft.com/office/spreadsheetml/2009/9/main" uri="{B025F937-C7B1-47D3-B67F-A62EFF666E3E}">
          <x14:id>{E1F8D2E0-ECFC-4F9F-8ED5-9D31A5AB4694}</x14:id>
        </ext>
      </extLst>
    </cfRule>
  </conditionalFormatting>
  <conditionalFormatting sqref="Q222">
    <cfRule type="dataBar" priority="994">
      <dataBar>
        <cfvo type="min"/>
        <cfvo type="max"/>
        <color rgb="FFFFB628"/>
      </dataBar>
      <extLst>
        <ext xmlns:x14="http://schemas.microsoft.com/office/spreadsheetml/2009/9/main" uri="{B025F937-C7B1-47D3-B67F-A62EFF666E3E}">
          <x14:id>{5B3099EC-3E07-49AA-8EF8-8E7DAE6989B8}</x14:id>
        </ext>
      </extLst>
    </cfRule>
  </conditionalFormatting>
  <conditionalFormatting sqref="R7">
    <cfRule type="dataBar" priority="980">
      <dataBar>
        <cfvo type="min"/>
        <cfvo type="max"/>
        <color rgb="FF008AEF"/>
      </dataBar>
      <extLst>
        <ext xmlns:x14="http://schemas.microsoft.com/office/spreadsheetml/2009/9/main" uri="{B025F937-C7B1-47D3-B67F-A62EFF666E3E}">
          <x14:id>{CCFC6531-EEC9-4788-AE89-4B13BF12006A}</x14:id>
        </ext>
      </extLst>
    </cfRule>
  </conditionalFormatting>
  <conditionalFormatting sqref="R7">
    <cfRule type="dataBar" priority="981">
      <dataBar>
        <cfvo type="min"/>
        <cfvo type="max"/>
        <color rgb="FFFFB628"/>
      </dataBar>
      <extLst>
        <ext xmlns:x14="http://schemas.microsoft.com/office/spreadsheetml/2009/9/main" uri="{B025F937-C7B1-47D3-B67F-A62EFF666E3E}">
          <x14:id>{B364AF4F-66BE-40F0-B26D-B2DB3005D2BB}</x14:id>
        </ext>
      </extLst>
    </cfRule>
  </conditionalFormatting>
  <conditionalFormatting sqref="R7">
    <cfRule type="dataBar" priority="982">
      <dataBar>
        <cfvo type="min"/>
        <cfvo type="max"/>
        <color rgb="FFFFB628"/>
      </dataBar>
      <extLst>
        <ext xmlns:x14="http://schemas.microsoft.com/office/spreadsheetml/2009/9/main" uri="{B025F937-C7B1-47D3-B67F-A62EFF666E3E}">
          <x14:id>{3EFA4A6C-35EE-4116-A851-538E0492F485}</x14:id>
        </ext>
      </extLst>
    </cfRule>
  </conditionalFormatting>
  <conditionalFormatting sqref="R17">
    <cfRule type="dataBar" priority="977">
      <dataBar>
        <cfvo type="min"/>
        <cfvo type="max"/>
        <color rgb="FF008AEF"/>
      </dataBar>
      <extLst>
        <ext xmlns:x14="http://schemas.microsoft.com/office/spreadsheetml/2009/9/main" uri="{B025F937-C7B1-47D3-B67F-A62EFF666E3E}">
          <x14:id>{A30383FA-2122-460D-88A9-E455B18D2894}</x14:id>
        </ext>
      </extLst>
    </cfRule>
  </conditionalFormatting>
  <conditionalFormatting sqref="R17">
    <cfRule type="dataBar" priority="978">
      <dataBar>
        <cfvo type="min"/>
        <cfvo type="max"/>
        <color rgb="FFFFB628"/>
      </dataBar>
      <extLst>
        <ext xmlns:x14="http://schemas.microsoft.com/office/spreadsheetml/2009/9/main" uri="{B025F937-C7B1-47D3-B67F-A62EFF666E3E}">
          <x14:id>{24D38081-35B2-4581-A917-AD01B862496B}</x14:id>
        </ext>
      </extLst>
    </cfRule>
  </conditionalFormatting>
  <conditionalFormatting sqref="R17">
    <cfRule type="dataBar" priority="979">
      <dataBar>
        <cfvo type="min"/>
        <cfvo type="max"/>
        <color rgb="FFFFB628"/>
      </dataBar>
      <extLst>
        <ext xmlns:x14="http://schemas.microsoft.com/office/spreadsheetml/2009/9/main" uri="{B025F937-C7B1-47D3-B67F-A62EFF666E3E}">
          <x14:id>{252F7B70-BB4D-4E09-86DE-8D7A90C401DD}</x14:id>
        </ext>
      </extLst>
    </cfRule>
  </conditionalFormatting>
  <conditionalFormatting sqref="R21">
    <cfRule type="dataBar" priority="971">
      <dataBar>
        <cfvo type="min"/>
        <cfvo type="max"/>
        <color rgb="FF008AEF"/>
      </dataBar>
      <extLst>
        <ext xmlns:x14="http://schemas.microsoft.com/office/spreadsheetml/2009/9/main" uri="{B025F937-C7B1-47D3-B67F-A62EFF666E3E}">
          <x14:id>{68E5DA80-5010-430D-9EB0-E1A6963416E2}</x14:id>
        </ext>
      </extLst>
    </cfRule>
  </conditionalFormatting>
  <conditionalFormatting sqref="R21">
    <cfRule type="dataBar" priority="972">
      <dataBar>
        <cfvo type="min"/>
        <cfvo type="max"/>
        <color rgb="FFFFB628"/>
      </dataBar>
      <extLst>
        <ext xmlns:x14="http://schemas.microsoft.com/office/spreadsheetml/2009/9/main" uri="{B025F937-C7B1-47D3-B67F-A62EFF666E3E}">
          <x14:id>{9839089F-8FB7-437C-853D-2D036A328327}</x14:id>
        </ext>
      </extLst>
    </cfRule>
  </conditionalFormatting>
  <conditionalFormatting sqref="R21">
    <cfRule type="dataBar" priority="973">
      <dataBar>
        <cfvo type="min"/>
        <cfvo type="max"/>
        <color rgb="FFFFB628"/>
      </dataBar>
      <extLst>
        <ext xmlns:x14="http://schemas.microsoft.com/office/spreadsheetml/2009/9/main" uri="{B025F937-C7B1-47D3-B67F-A62EFF666E3E}">
          <x14:id>{E967A4CE-A4EC-401D-92AE-A39C89E60130}</x14:id>
        </ext>
      </extLst>
    </cfRule>
  </conditionalFormatting>
  <conditionalFormatting sqref="R59">
    <cfRule type="dataBar" priority="968">
      <dataBar>
        <cfvo type="min"/>
        <cfvo type="max"/>
        <color rgb="FF008AEF"/>
      </dataBar>
      <extLst>
        <ext xmlns:x14="http://schemas.microsoft.com/office/spreadsheetml/2009/9/main" uri="{B025F937-C7B1-47D3-B67F-A62EFF666E3E}">
          <x14:id>{05D3A171-4DEE-4295-810C-7FFE2015AF70}</x14:id>
        </ext>
      </extLst>
    </cfRule>
  </conditionalFormatting>
  <conditionalFormatting sqref="R59">
    <cfRule type="dataBar" priority="969">
      <dataBar>
        <cfvo type="min"/>
        <cfvo type="max"/>
        <color rgb="FFFFB628"/>
      </dataBar>
      <extLst>
        <ext xmlns:x14="http://schemas.microsoft.com/office/spreadsheetml/2009/9/main" uri="{B025F937-C7B1-47D3-B67F-A62EFF666E3E}">
          <x14:id>{A92EE78E-571B-4AB1-97B2-FE071DFC6B38}</x14:id>
        </ext>
      </extLst>
    </cfRule>
  </conditionalFormatting>
  <conditionalFormatting sqref="R59">
    <cfRule type="dataBar" priority="970">
      <dataBar>
        <cfvo type="min"/>
        <cfvo type="max"/>
        <color rgb="FFFFB628"/>
      </dataBar>
      <extLst>
        <ext xmlns:x14="http://schemas.microsoft.com/office/spreadsheetml/2009/9/main" uri="{B025F937-C7B1-47D3-B67F-A62EFF666E3E}">
          <x14:id>{EF9564A6-3D13-4B46-BE4A-FB0192D0AE4E}</x14:id>
        </ext>
      </extLst>
    </cfRule>
  </conditionalFormatting>
  <conditionalFormatting sqref="R18">
    <cfRule type="dataBar" priority="962">
      <dataBar>
        <cfvo type="min"/>
        <cfvo type="max"/>
        <color rgb="FF008AEF"/>
      </dataBar>
      <extLst>
        <ext xmlns:x14="http://schemas.microsoft.com/office/spreadsheetml/2009/9/main" uri="{B025F937-C7B1-47D3-B67F-A62EFF666E3E}">
          <x14:id>{974D35B2-33AF-4316-B11C-C00D817C3C16}</x14:id>
        </ext>
      </extLst>
    </cfRule>
  </conditionalFormatting>
  <conditionalFormatting sqref="R18">
    <cfRule type="dataBar" priority="963">
      <dataBar>
        <cfvo type="min"/>
        <cfvo type="max"/>
        <color rgb="FFFFB628"/>
      </dataBar>
      <extLst>
        <ext xmlns:x14="http://schemas.microsoft.com/office/spreadsheetml/2009/9/main" uri="{B025F937-C7B1-47D3-B67F-A62EFF666E3E}">
          <x14:id>{C41391FF-9DEC-46E3-8D44-8B063AA931EA}</x14:id>
        </ext>
      </extLst>
    </cfRule>
  </conditionalFormatting>
  <conditionalFormatting sqref="R18">
    <cfRule type="dataBar" priority="964">
      <dataBar>
        <cfvo type="min"/>
        <cfvo type="max"/>
        <color rgb="FFFFB628"/>
      </dataBar>
      <extLst>
        <ext xmlns:x14="http://schemas.microsoft.com/office/spreadsheetml/2009/9/main" uri="{B025F937-C7B1-47D3-B67F-A62EFF666E3E}">
          <x14:id>{3CAEE09F-5E88-4CCC-8E55-0DF1E10B12E0}</x14:id>
        </ext>
      </extLst>
    </cfRule>
  </conditionalFormatting>
  <conditionalFormatting sqref="R44">
    <cfRule type="dataBar" priority="959">
      <dataBar>
        <cfvo type="min"/>
        <cfvo type="max"/>
        <color rgb="FF008AEF"/>
      </dataBar>
      <extLst>
        <ext xmlns:x14="http://schemas.microsoft.com/office/spreadsheetml/2009/9/main" uri="{B025F937-C7B1-47D3-B67F-A62EFF666E3E}">
          <x14:id>{C2F01115-51DB-4FCB-9C5E-17E6885B4DD8}</x14:id>
        </ext>
      </extLst>
    </cfRule>
  </conditionalFormatting>
  <conditionalFormatting sqref="R44">
    <cfRule type="dataBar" priority="960">
      <dataBar>
        <cfvo type="min"/>
        <cfvo type="max"/>
        <color rgb="FFFFB628"/>
      </dataBar>
      <extLst>
        <ext xmlns:x14="http://schemas.microsoft.com/office/spreadsheetml/2009/9/main" uri="{B025F937-C7B1-47D3-B67F-A62EFF666E3E}">
          <x14:id>{B5F3C10F-B54B-4A45-900E-EC8A59EF8B39}</x14:id>
        </ext>
      </extLst>
    </cfRule>
  </conditionalFormatting>
  <conditionalFormatting sqref="R44">
    <cfRule type="dataBar" priority="961">
      <dataBar>
        <cfvo type="min"/>
        <cfvo type="max"/>
        <color rgb="FFFFB628"/>
      </dataBar>
      <extLst>
        <ext xmlns:x14="http://schemas.microsoft.com/office/spreadsheetml/2009/9/main" uri="{B025F937-C7B1-47D3-B67F-A62EFF666E3E}">
          <x14:id>{B43241C4-CBFF-4E13-8FB6-4957A57C5634}</x14:id>
        </ext>
      </extLst>
    </cfRule>
  </conditionalFormatting>
  <conditionalFormatting sqref="R26">
    <cfRule type="dataBar" priority="947">
      <dataBar>
        <cfvo type="min"/>
        <cfvo type="max"/>
        <color rgb="FF008AEF"/>
      </dataBar>
      <extLst>
        <ext xmlns:x14="http://schemas.microsoft.com/office/spreadsheetml/2009/9/main" uri="{B025F937-C7B1-47D3-B67F-A62EFF666E3E}">
          <x14:id>{68BD735F-C6E7-4447-85AF-A9C8C2219FF0}</x14:id>
        </ext>
      </extLst>
    </cfRule>
  </conditionalFormatting>
  <conditionalFormatting sqref="R26">
    <cfRule type="dataBar" priority="948">
      <dataBar>
        <cfvo type="min"/>
        <cfvo type="max"/>
        <color rgb="FFFFB628"/>
      </dataBar>
      <extLst>
        <ext xmlns:x14="http://schemas.microsoft.com/office/spreadsheetml/2009/9/main" uri="{B025F937-C7B1-47D3-B67F-A62EFF666E3E}">
          <x14:id>{B71717B1-A090-4C5E-A356-628DEDCAE528}</x14:id>
        </ext>
      </extLst>
    </cfRule>
  </conditionalFormatting>
  <conditionalFormatting sqref="R26">
    <cfRule type="dataBar" priority="949">
      <dataBar>
        <cfvo type="min"/>
        <cfvo type="max"/>
        <color rgb="FFFFB628"/>
      </dataBar>
      <extLst>
        <ext xmlns:x14="http://schemas.microsoft.com/office/spreadsheetml/2009/9/main" uri="{B025F937-C7B1-47D3-B67F-A62EFF666E3E}">
          <x14:id>{D1472BB0-4EC4-416D-9EF0-EA0FFB11C446}</x14:id>
        </ext>
      </extLst>
    </cfRule>
  </conditionalFormatting>
  <conditionalFormatting sqref="R27">
    <cfRule type="dataBar" priority="941">
      <dataBar>
        <cfvo type="min"/>
        <cfvo type="max"/>
        <color rgb="FF008AEF"/>
      </dataBar>
      <extLst>
        <ext xmlns:x14="http://schemas.microsoft.com/office/spreadsheetml/2009/9/main" uri="{B025F937-C7B1-47D3-B67F-A62EFF666E3E}">
          <x14:id>{DAD45F67-BF73-4EF3-9C54-B7C2EC2381B2}</x14:id>
        </ext>
      </extLst>
    </cfRule>
  </conditionalFormatting>
  <conditionalFormatting sqref="R27">
    <cfRule type="dataBar" priority="942">
      <dataBar>
        <cfvo type="min"/>
        <cfvo type="max"/>
        <color rgb="FFFFB628"/>
      </dataBar>
      <extLst>
        <ext xmlns:x14="http://schemas.microsoft.com/office/spreadsheetml/2009/9/main" uri="{B025F937-C7B1-47D3-B67F-A62EFF666E3E}">
          <x14:id>{96216A55-6F8B-4EE3-A52F-71431339BB7F}</x14:id>
        </ext>
      </extLst>
    </cfRule>
  </conditionalFormatting>
  <conditionalFormatting sqref="R27">
    <cfRule type="dataBar" priority="943">
      <dataBar>
        <cfvo type="min"/>
        <cfvo type="max"/>
        <color rgb="FFFFB628"/>
      </dataBar>
      <extLst>
        <ext xmlns:x14="http://schemas.microsoft.com/office/spreadsheetml/2009/9/main" uri="{B025F937-C7B1-47D3-B67F-A62EFF666E3E}">
          <x14:id>{3C92988D-6A33-42B4-AC92-A4F2E82A4BFB}</x14:id>
        </ext>
      </extLst>
    </cfRule>
  </conditionalFormatting>
  <conditionalFormatting sqref="R74">
    <cfRule type="dataBar" priority="932">
      <dataBar>
        <cfvo type="min"/>
        <cfvo type="max"/>
        <color rgb="FF008AEF"/>
      </dataBar>
      <extLst>
        <ext xmlns:x14="http://schemas.microsoft.com/office/spreadsheetml/2009/9/main" uri="{B025F937-C7B1-47D3-B67F-A62EFF666E3E}">
          <x14:id>{4D519711-14F5-44B9-90FC-AB85059C2E8F}</x14:id>
        </ext>
      </extLst>
    </cfRule>
  </conditionalFormatting>
  <conditionalFormatting sqref="R74">
    <cfRule type="dataBar" priority="933">
      <dataBar>
        <cfvo type="min"/>
        <cfvo type="max"/>
        <color rgb="FFFFB628"/>
      </dataBar>
      <extLst>
        <ext xmlns:x14="http://schemas.microsoft.com/office/spreadsheetml/2009/9/main" uri="{B025F937-C7B1-47D3-B67F-A62EFF666E3E}">
          <x14:id>{A89C47FD-80FD-472C-B27E-6069BEFD5FEB}</x14:id>
        </ext>
      </extLst>
    </cfRule>
  </conditionalFormatting>
  <conditionalFormatting sqref="R74">
    <cfRule type="dataBar" priority="934">
      <dataBar>
        <cfvo type="min"/>
        <cfvo type="max"/>
        <color rgb="FFFFB628"/>
      </dataBar>
      <extLst>
        <ext xmlns:x14="http://schemas.microsoft.com/office/spreadsheetml/2009/9/main" uri="{B025F937-C7B1-47D3-B67F-A62EFF666E3E}">
          <x14:id>{57A5CDCF-35C8-4F29-B014-7CD144C1C7AE}</x14:id>
        </ext>
      </extLst>
    </cfRule>
  </conditionalFormatting>
  <conditionalFormatting sqref="R77">
    <cfRule type="dataBar" priority="923">
      <dataBar>
        <cfvo type="min"/>
        <cfvo type="max"/>
        <color rgb="FF008AEF"/>
      </dataBar>
      <extLst>
        <ext xmlns:x14="http://schemas.microsoft.com/office/spreadsheetml/2009/9/main" uri="{B025F937-C7B1-47D3-B67F-A62EFF666E3E}">
          <x14:id>{C5FBB280-BAB5-4E89-9086-FEF12A486C11}</x14:id>
        </ext>
      </extLst>
    </cfRule>
  </conditionalFormatting>
  <conditionalFormatting sqref="R77">
    <cfRule type="dataBar" priority="924">
      <dataBar>
        <cfvo type="min"/>
        <cfvo type="max"/>
        <color rgb="FFFFB628"/>
      </dataBar>
      <extLst>
        <ext xmlns:x14="http://schemas.microsoft.com/office/spreadsheetml/2009/9/main" uri="{B025F937-C7B1-47D3-B67F-A62EFF666E3E}">
          <x14:id>{A46153C9-EB9C-4DC0-BCEC-3853E8E27962}</x14:id>
        </ext>
      </extLst>
    </cfRule>
  </conditionalFormatting>
  <conditionalFormatting sqref="R77">
    <cfRule type="dataBar" priority="925">
      <dataBar>
        <cfvo type="min"/>
        <cfvo type="max"/>
        <color rgb="FFFFB628"/>
      </dataBar>
      <extLst>
        <ext xmlns:x14="http://schemas.microsoft.com/office/spreadsheetml/2009/9/main" uri="{B025F937-C7B1-47D3-B67F-A62EFF666E3E}">
          <x14:id>{B9E66402-ADA5-4E36-920B-93A5F05DCF29}</x14:id>
        </ext>
      </extLst>
    </cfRule>
  </conditionalFormatting>
  <conditionalFormatting sqref="R78">
    <cfRule type="dataBar" priority="920">
      <dataBar>
        <cfvo type="min"/>
        <cfvo type="max"/>
        <color rgb="FF008AEF"/>
      </dataBar>
      <extLst>
        <ext xmlns:x14="http://schemas.microsoft.com/office/spreadsheetml/2009/9/main" uri="{B025F937-C7B1-47D3-B67F-A62EFF666E3E}">
          <x14:id>{407557C6-E742-4D00-8173-17CDCF11D764}</x14:id>
        </ext>
      </extLst>
    </cfRule>
  </conditionalFormatting>
  <conditionalFormatting sqref="R78">
    <cfRule type="dataBar" priority="921">
      <dataBar>
        <cfvo type="min"/>
        <cfvo type="max"/>
        <color rgb="FFFFB628"/>
      </dataBar>
      <extLst>
        <ext xmlns:x14="http://schemas.microsoft.com/office/spreadsheetml/2009/9/main" uri="{B025F937-C7B1-47D3-B67F-A62EFF666E3E}">
          <x14:id>{A4EE02E1-F93E-4CD9-A429-DBBA67AE9E58}</x14:id>
        </ext>
      </extLst>
    </cfRule>
  </conditionalFormatting>
  <conditionalFormatting sqref="R78">
    <cfRule type="dataBar" priority="922">
      <dataBar>
        <cfvo type="min"/>
        <cfvo type="max"/>
        <color rgb="FFFFB628"/>
      </dataBar>
      <extLst>
        <ext xmlns:x14="http://schemas.microsoft.com/office/spreadsheetml/2009/9/main" uri="{B025F937-C7B1-47D3-B67F-A62EFF666E3E}">
          <x14:id>{FC2DE237-A951-4568-ADD6-B4E736768D0C}</x14:id>
        </ext>
      </extLst>
    </cfRule>
  </conditionalFormatting>
  <conditionalFormatting sqref="R82">
    <cfRule type="dataBar" priority="908">
      <dataBar>
        <cfvo type="min"/>
        <cfvo type="max"/>
        <color rgb="FF008AEF"/>
      </dataBar>
      <extLst>
        <ext xmlns:x14="http://schemas.microsoft.com/office/spreadsheetml/2009/9/main" uri="{B025F937-C7B1-47D3-B67F-A62EFF666E3E}">
          <x14:id>{9E7BE7FC-4E98-4D7F-8035-6459B84A37B2}</x14:id>
        </ext>
      </extLst>
    </cfRule>
  </conditionalFormatting>
  <conditionalFormatting sqref="R82">
    <cfRule type="dataBar" priority="909">
      <dataBar>
        <cfvo type="min"/>
        <cfvo type="max"/>
        <color rgb="FFFFB628"/>
      </dataBar>
      <extLst>
        <ext xmlns:x14="http://schemas.microsoft.com/office/spreadsheetml/2009/9/main" uri="{B025F937-C7B1-47D3-B67F-A62EFF666E3E}">
          <x14:id>{7D168264-53FF-4023-BC90-664AAA6F6B02}</x14:id>
        </ext>
      </extLst>
    </cfRule>
  </conditionalFormatting>
  <conditionalFormatting sqref="R82">
    <cfRule type="dataBar" priority="910">
      <dataBar>
        <cfvo type="min"/>
        <cfvo type="max"/>
        <color rgb="FFFFB628"/>
      </dataBar>
      <extLst>
        <ext xmlns:x14="http://schemas.microsoft.com/office/spreadsheetml/2009/9/main" uri="{B025F937-C7B1-47D3-B67F-A62EFF666E3E}">
          <x14:id>{324F2C60-2CB8-4BCD-80DF-999D0B19F961}</x14:id>
        </ext>
      </extLst>
    </cfRule>
  </conditionalFormatting>
  <conditionalFormatting sqref="R83">
    <cfRule type="dataBar" priority="905">
      <dataBar>
        <cfvo type="min"/>
        <cfvo type="max"/>
        <color rgb="FF008AEF"/>
      </dataBar>
      <extLst>
        <ext xmlns:x14="http://schemas.microsoft.com/office/spreadsheetml/2009/9/main" uri="{B025F937-C7B1-47D3-B67F-A62EFF666E3E}">
          <x14:id>{88C95858-8D9D-4131-B9B0-32120E15AE4E}</x14:id>
        </ext>
      </extLst>
    </cfRule>
  </conditionalFormatting>
  <conditionalFormatting sqref="R83">
    <cfRule type="dataBar" priority="906">
      <dataBar>
        <cfvo type="min"/>
        <cfvo type="max"/>
        <color rgb="FFFFB628"/>
      </dataBar>
      <extLst>
        <ext xmlns:x14="http://schemas.microsoft.com/office/spreadsheetml/2009/9/main" uri="{B025F937-C7B1-47D3-B67F-A62EFF666E3E}">
          <x14:id>{BDE7629B-D265-41CA-86D7-F25C6BDB0503}</x14:id>
        </ext>
      </extLst>
    </cfRule>
  </conditionalFormatting>
  <conditionalFormatting sqref="R83">
    <cfRule type="dataBar" priority="907">
      <dataBar>
        <cfvo type="min"/>
        <cfvo type="max"/>
        <color rgb="FFFFB628"/>
      </dataBar>
      <extLst>
        <ext xmlns:x14="http://schemas.microsoft.com/office/spreadsheetml/2009/9/main" uri="{B025F937-C7B1-47D3-B67F-A62EFF666E3E}">
          <x14:id>{5BFAFD93-EABC-4B23-B936-ED6349807E41}</x14:id>
        </ext>
      </extLst>
    </cfRule>
  </conditionalFormatting>
  <conditionalFormatting sqref="R94">
    <cfRule type="dataBar" priority="887">
      <dataBar>
        <cfvo type="min"/>
        <cfvo type="max"/>
        <color rgb="FF008AEF"/>
      </dataBar>
      <extLst>
        <ext xmlns:x14="http://schemas.microsoft.com/office/spreadsheetml/2009/9/main" uri="{B025F937-C7B1-47D3-B67F-A62EFF666E3E}">
          <x14:id>{00FC38E7-D04C-4B62-AC58-17CDFB998A0A}</x14:id>
        </ext>
      </extLst>
    </cfRule>
  </conditionalFormatting>
  <conditionalFormatting sqref="R94">
    <cfRule type="dataBar" priority="888">
      <dataBar>
        <cfvo type="min"/>
        <cfvo type="max"/>
        <color rgb="FFFFB628"/>
      </dataBar>
      <extLst>
        <ext xmlns:x14="http://schemas.microsoft.com/office/spreadsheetml/2009/9/main" uri="{B025F937-C7B1-47D3-B67F-A62EFF666E3E}">
          <x14:id>{F5E5D7F1-1E3B-461C-98B8-E526F898E628}</x14:id>
        </ext>
      </extLst>
    </cfRule>
  </conditionalFormatting>
  <conditionalFormatting sqref="R94">
    <cfRule type="dataBar" priority="889">
      <dataBar>
        <cfvo type="min"/>
        <cfvo type="max"/>
        <color rgb="FFFFB628"/>
      </dataBar>
      <extLst>
        <ext xmlns:x14="http://schemas.microsoft.com/office/spreadsheetml/2009/9/main" uri="{B025F937-C7B1-47D3-B67F-A62EFF666E3E}">
          <x14:id>{99F119A6-7B13-4D11-A5A1-0C2760B3DA56}</x14:id>
        </ext>
      </extLst>
    </cfRule>
  </conditionalFormatting>
  <conditionalFormatting sqref="R109">
    <cfRule type="dataBar" priority="878">
      <dataBar>
        <cfvo type="min"/>
        <cfvo type="max"/>
        <color rgb="FF008AEF"/>
      </dataBar>
      <extLst>
        <ext xmlns:x14="http://schemas.microsoft.com/office/spreadsheetml/2009/9/main" uri="{B025F937-C7B1-47D3-B67F-A62EFF666E3E}">
          <x14:id>{468B172B-7C7E-4DE2-A166-783A51C44190}</x14:id>
        </ext>
      </extLst>
    </cfRule>
  </conditionalFormatting>
  <conditionalFormatting sqref="R109">
    <cfRule type="dataBar" priority="879">
      <dataBar>
        <cfvo type="min"/>
        <cfvo type="max"/>
        <color rgb="FFFFB628"/>
      </dataBar>
      <extLst>
        <ext xmlns:x14="http://schemas.microsoft.com/office/spreadsheetml/2009/9/main" uri="{B025F937-C7B1-47D3-B67F-A62EFF666E3E}">
          <x14:id>{6A4B76DD-1A6E-4360-8D17-D031B6F780BC}</x14:id>
        </ext>
      </extLst>
    </cfRule>
  </conditionalFormatting>
  <conditionalFormatting sqref="R109">
    <cfRule type="dataBar" priority="880">
      <dataBar>
        <cfvo type="min"/>
        <cfvo type="max"/>
        <color rgb="FFFFB628"/>
      </dataBar>
      <extLst>
        <ext xmlns:x14="http://schemas.microsoft.com/office/spreadsheetml/2009/9/main" uri="{B025F937-C7B1-47D3-B67F-A62EFF666E3E}">
          <x14:id>{5F66911B-C862-4156-BCCD-14DDD1FAB556}</x14:id>
        </ext>
      </extLst>
    </cfRule>
  </conditionalFormatting>
  <conditionalFormatting sqref="R110">
    <cfRule type="dataBar" priority="875">
      <dataBar>
        <cfvo type="min"/>
        <cfvo type="max"/>
        <color rgb="FF008AEF"/>
      </dataBar>
      <extLst>
        <ext xmlns:x14="http://schemas.microsoft.com/office/spreadsheetml/2009/9/main" uri="{B025F937-C7B1-47D3-B67F-A62EFF666E3E}">
          <x14:id>{7C412E2A-B065-4B00-8E1F-58C96F6E480F}</x14:id>
        </ext>
      </extLst>
    </cfRule>
  </conditionalFormatting>
  <conditionalFormatting sqref="R110">
    <cfRule type="dataBar" priority="876">
      <dataBar>
        <cfvo type="min"/>
        <cfvo type="max"/>
        <color rgb="FFFFB628"/>
      </dataBar>
      <extLst>
        <ext xmlns:x14="http://schemas.microsoft.com/office/spreadsheetml/2009/9/main" uri="{B025F937-C7B1-47D3-B67F-A62EFF666E3E}">
          <x14:id>{AA9E9DD6-0A9E-451B-8FEF-8EF7614CD22C}</x14:id>
        </ext>
      </extLst>
    </cfRule>
  </conditionalFormatting>
  <conditionalFormatting sqref="R110">
    <cfRule type="dataBar" priority="877">
      <dataBar>
        <cfvo type="min"/>
        <cfvo type="max"/>
        <color rgb="FFFFB628"/>
      </dataBar>
      <extLst>
        <ext xmlns:x14="http://schemas.microsoft.com/office/spreadsheetml/2009/9/main" uri="{B025F937-C7B1-47D3-B67F-A62EFF666E3E}">
          <x14:id>{2E515208-C6A1-4E31-9001-D2D0AA45C077}</x14:id>
        </ext>
      </extLst>
    </cfRule>
  </conditionalFormatting>
  <conditionalFormatting sqref="R111">
    <cfRule type="dataBar" priority="872">
      <dataBar>
        <cfvo type="min"/>
        <cfvo type="max"/>
        <color rgb="FF008AEF"/>
      </dataBar>
      <extLst>
        <ext xmlns:x14="http://schemas.microsoft.com/office/spreadsheetml/2009/9/main" uri="{B025F937-C7B1-47D3-B67F-A62EFF666E3E}">
          <x14:id>{34276478-8E9A-4ADE-95DC-6FDE862B7DD9}</x14:id>
        </ext>
      </extLst>
    </cfRule>
  </conditionalFormatting>
  <conditionalFormatting sqref="R111">
    <cfRule type="dataBar" priority="873">
      <dataBar>
        <cfvo type="min"/>
        <cfvo type="max"/>
        <color rgb="FFFFB628"/>
      </dataBar>
      <extLst>
        <ext xmlns:x14="http://schemas.microsoft.com/office/spreadsheetml/2009/9/main" uri="{B025F937-C7B1-47D3-B67F-A62EFF666E3E}">
          <x14:id>{51C77741-ED81-46C8-9F80-6AA496421A94}</x14:id>
        </ext>
      </extLst>
    </cfRule>
  </conditionalFormatting>
  <conditionalFormatting sqref="R111">
    <cfRule type="dataBar" priority="874">
      <dataBar>
        <cfvo type="min"/>
        <cfvo type="max"/>
        <color rgb="FFFFB628"/>
      </dataBar>
      <extLst>
        <ext xmlns:x14="http://schemas.microsoft.com/office/spreadsheetml/2009/9/main" uri="{B025F937-C7B1-47D3-B67F-A62EFF666E3E}">
          <x14:id>{F47B42B1-BA94-4AD9-9296-27BC08EB19CB}</x14:id>
        </ext>
      </extLst>
    </cfRule>
  </conditionalFormatting>
  <conditionalFormatting sqref="Q121:R121">
    <cfRule type="dataBar" priority="869">
      <dataBar>
        <cfvo type="min"/>
        <cfvo type="max"/>
        <color rgb="FF008AEF"/>
      </dataBar>
      <extLst>
        <ext xmlns:x14="http://schemas.microsoft.com/office/spreadsheetml/2009/9/main" uri="{B025F937-C7B1-47D3-B67F-A62EFF666E3E}">
          <x14:id>{B174E608-4E35-4EBA-8009-337F5CD7500B}</x14:id>
        </ext>
      </extLst>
    </cfRule>
  </conditionalFormatting>
  <conditionalFormatting sqref="Q121:R121">
    <cfRule type="dataBar" priority="870">
      <dataBar>
        <cfvo type="min"/>
        <cfvo type="max"/>
        <color rgb="FFFFB628"/>
      </dataBar>
      <extLst>
        <ext xmlns:x14="http://schemas.microsoft.com/office/spreadsheetml/2009/9/main" uri="{B025F937-C7B1-47D3-B67F-A62EFF666E3E}">
          <x14:id>{48261C53-068A-4268-92C6-0C2D0B1012E8}</x14:id>
        </ext>
      </extLst>
    </cfRule>
  </conditionalFormatting>
  <conditionalFormatting sqref="Q121:R121">
    <cfRule type="dataBar" priority="871">
      <dataBar>
        <cfvo type="min"/>
        <cfvo type="max"/>
        <color rgb="FFFFB628"/>
      </dataBar>
      <extLst>
        <ext xmlns:x14="http://schemas.microsoft.com/office/spreadsheetml/2009/9/main" uri="{B025F937-C7B1-47D3-B67F-A62EFF666E3E}">
          <x14:id>{4E3FEE1B-2347-47FA-9217-0071E967D1E9}</x14:id>
        </ext>
      </extLst>
    </cfRule>
  </conditionalFormatting>
  <conditionalFormatting sqref="R132">
    <cfRule type="dataBar" priority="863">
      <dataBar>
        <cfvo type="min"/>
        <cfvo type="max"/>
        <color rgb="FF008AEF"/>
      </dataBar>
      <extLst>
        <ext xmlns:x14="http://schemas.microsoft.com/office/spreadsheetml/2009/9/main" uri="{B025F937-C7B1-47D3-B67F-A62EFF666E3E}">
          <x14:id>{5E94C7D3-6DFA-457C-9614-2F6B78403406}</x14:id>
        </ext>
      </extLst>
    </cfRule>
  </conditionalFormatting>
  <conditionalFormatting sqref="R132">
    <cfRule type="dataBar" priority="864">
      <dataBar>
        <cfvo type="min"/>
        <cfvo type="max"/>
        <color rgb="FFFFB628"/>
      </dataBar>
      <extLst>
        <ext xmlns:x14="http://schemas.microsoft.com/office/spreadsheetml/2009/9/main" uri="{B025F937-C7B1-47D3-B67F-A62EFF666E3E}">
          <x14:id>{7D28BB93-C19F-4658-BC67-8FA5E5407819}</x14:id>
        </ext>
      </extLst>
    </cfRule>
  </conditionalFormatting>
  <conditionalFormatting sqref="R132">
    <cfRule type="dataBar" priority="865">
      <dataBar>
        <cfvo type="min"/>
        <cfvo type="max"/>
        <color rgb="FFFFB628"/>
      </dataBar>
      <extLst>
        <ext xmlns:x14="http://schemas.microsoft.com/office/spreadsheetml/2009/9/main" uri="{B025F937-C7B1-47D3-B67F-A62EFF666E3E}">
          <x14:id>{B3583843-7846-4D9C-9386-F32DA93F2EFE}</x14:id>
        </ext>
      </extLst>
    </cfRule>
  </conditionalFormatting>
  <conditionalFormatting sqref="Q142">
    <cfRule type="dataBar" priority="854">
      <dataBar>
        <cfvo type="min"/>
        <cfvo type="max"/>
        <color rgb="FF008AEF"/>
      </dataBar>
      <extLst>
        <ext xmlns:x14="http://schemas.microsoft.com/office/spreadsheetml/2009/9/main" uri="{B025F937-C7B1-47D3-B67F-A62EFF666E3E}">
          <x14:id>{442F0A03-FA92-4429-A8D7-08C20CFAB6E2}</x14:id>
        </ext>
      </extLst>
    </cfRule>
  </conditionalFormatting>
  <conditionalFormatting sqref="Q142">
    <cfRule type="dataBar" priority="855">
      <dataBar>
        <cfvo type="min"/>
        <cfvo type="max"/>
        <color rgb="FFFFB628"/>
      </dataBar>
      <extLst>
        <ext xmlns:x14="http://schemas.microsoft.com/office/spreadsheetml/2009/9/main" uri="{B025F937-C7B1-47D3-B67F-A62EFF666E3E}">
          <x14:id>{E16E03B0-2E76-4AE4-8857-247D8DE1F77F}</x14:id>
        </ext>
      </extLst>
    </cfRule>
  </conditionalFormatting>
  <conditionalFormatting sqref="Q142">
    <cfRule type="dataBar" priority="856">
      <dataBar>
        <cfvo type="min"/>
        <cfvo type="max"/>
        <color rgb="FFFFB628"/>
      </dataBar>
      <extLst>
        <ext xmlns:x14="http://schemas.microsoft.com/office/spreadsheetml/2009/9/main" uri="{B025F937-C7B1-47D3-B67F-A62EFF666E3E}">
          <x14:id>{44DE3554-5E38-44E9-84D8-EBD06CF1D55D}</x14:id>
        </ext>
      </extLst>
    </cfRule>
  </conditionalFormatting>
  <conditionalFormatting sqref="R156">
    <cfRule type="dataBar" priority="848">
      <dataBar>
        <cfvo type="min"/>
        <cfvo type="max"/>
        <color rgb="FF008AEF"/>
      </dataBar>
      <extLst>
        <ext xmlns:x14="http://schemas.microsoft.com/office/spreadsheetml/2009/9/main" uri="{B025F937-C7B1-47D3-B67F-A62EFF666E3E}">
          <x14:id>{C07BADDB-ECE2-4F04-B330-39CC68068121}</x14:id>
        </ext>
      </extLst>
    </cfRule>
  </conditionalFormatting>
  <conditionalFormatting sqref="R156">
    <cfRule type="dataBar" priority="849">
      <dataBar>
        <cfvo type="min"/>
        <cfvo type="max"/>
        <color rgb="FFFFB628"/>
      </dataBar>
      <extLst>
        <ext xmlns:x14="http://schemas.microsoft.com/office/spreadsheetml/2009/9/main" uri="{B025F937-C7B1-47D3-B67F-A62EFF666E3E}">
          <x14:id>{75E47F63-8444-4A32-8992-91FC15D3211C}</x14:id>
        </ext>
      </extLst>
    </cfRule>
  </conditionalFormatting>
  <conditionalFormatting sqref="R156">
    <cfRule type="dataBar" priority="850">
      <dataBar>
        <cfvo type="min"/>
        <cfvo type="max"/>
        <color rgb="FFFFB628"/>
      </dataBar>
      <extLst>
        <ext xmlns:x14="http://schemas.microsoft.com/office/spreadsheetml/2009/9/main" uri="{B025F937-C7B1-47D3-B67F-A62EFF666E3E}">
          <x14:id>{7465CDF5-8222-49F2-B77A-7B426F1AC2CE}</x14:id>
        </ext>
      </extLst>
    </cfRule>
  </conditionalFormatting>
  <conditionalFormatting sqref="R173">
    <cfRule type="dataBar" priority="809">
      <dataBar>
        <cfvo type="min"/>
        <cfvo type="max"/>
        <color rgb="FF008AEF"/>
      </dataBar>
      <extLst>
        <ext xmlns:x14="http://schemas.microsoft.com/office/spreadsheetml/2009/9/main" uri="{B025F937-C7B1-47D3-B67F-A62EFF666E3E}">
          <x14:id>{16036ADD-2ACA-4146-985A-CEF2E26912F2}</x14:id>
        </ext>
      </extLst>
    </cfRule>
  </conditionalFormatting>
  <conditionalFormatting sqref="R173">
    <cfRule type="dataBar" priority="810">
      <dataBar>
        <cfvo type="min"/>
        <cfvo type="max"/>
        <color rgb="FFFFB628"/>
      </dataBar>
      <extLst>
        <ext xmlns:x14="http://schemas.microsoft.com/office/spreadsheetml/2009/9/main" uri="{B025F937-C7B1-47D3-B67F-A62EFF666E3E}">
          <x14:id>{88B09AB6-4A02-4C75-AE3D-2A2D360B5E0F}</x14:id>
        </ext>
      </extLst>
    </cfRule>
  </conditionalFormatting>
  <conditionalFormatting sqref="R173">
    <cfRule type="dataBar" priority="811">
      <dataBar>
        <cfvo type="min"/>
        <cfvo type="max"/>
        <color rgb="FFFFB628"/>
      </dataBar>
      <extLst>
        <ext xmlns:x14="http://schemas.microsoft.com/office/spreadsheetml/2009/9/main" uri="{B025F937-C7B1-47D3-B67F-A62EFF666E3E}">
          <x14:id>{1272A4B4-1667-4738-9014-4313303A9D2F}</x14:id>
        </ext>
      </extLst>
    </cfRule>
  </conditionalFormatting>
  <conditionalFormatting sqref="R176">
    <cfRule type="dataBar" priority="806">
      <dataBar>
        <cfvo type="min"/>
        <cfvo type="max"/>
        <color rgb="FF008AEF"/>
      </dataBar>
      <extLst>
        <ext xmlns:x14="http://schemas.microsoft.com/office/spreadsheetml/2009/9/main" uri="{B025F937-C7B1-47D3-B67F-A62EFF666E3E}">
          <x14:id>{041D8CE9-9EBD-41D7-A902-304B793A5532}</x14:id>
        </ext>
      </extLst>
    </cfRule>
  </conditionalFormatting>
  <conditionalFormatting sqref="R176">
    <cfRule type="dataBar" priority="807">
      <dataBar>
        <cfvo type="min"/>
        <cfvo type="max"/>
        <color rgb="FFFFB628"/>
      </dataBar>
      <extLst>
        <ext xmlns:x14="http://schemas.microsoft.com/office/spreadsheetml/2009/9/main" uri="{B025F937-C7B1-47D3-B67F-A62EFF666E3E}">
          <x14:id>{4FE93388-DAD2-4909-89E4-3400B236DA11}</x14:id>
        </ext>
      </extLst>
    </cfRule>
  </conditionalFormatting>
  <conditionalFormatting sqref="R176">
    <cfRule type="dataBar" priority="808">
      <dataBar>
        <cfvo type="min"/>
        <cfvo type="max"/>
        <color rgb="FFFFB628"/>
      </dataBar>
      <extLst>
        <ext xmlns:x14="http://schemas.microsoft.com/office/spreadsheetml/2009/9/main" uri="{B025F937-C7B1-47D3-B67F-A62EFF666E3E}">
          <x14:id>{4EA18C60-41CC-411B-9E5C-AF013727B5FE}</x14:id>
        </ext>
      </extLst>
    </cfRule>
  </conditionalFormatting>
  <conditionalFormatting sqref="R201">
    <cfRule type="dataBar" priority="797">
      <dataBar>
        <cfvo type="min"/>
        <cfvo type="max"/>
        <color rgb="FF008AEF"/>
      </dataBar>
      <extLst>
        <ext xmlns:x14="http://schemas.microsoft.com/office/spreadsheetml/2009/9/main" uri="{B025F937-C7B1-47D3-B67F-A62EFF666E3E}">
          <x14:id>{5D8081AB-F3EA-4C7D-9702-D694DF0BAC6F}</x14:id>
        </ext>
      </extLst>
    </cfRule>
  </conditionalFormatting>
  <conditionalFormatting sqref="R201">
    <cfRule type="dataBar" priority="798">
      <dataBar>
        <cfvo type="min"/>
        <cfvo type="max"/>
        <color rgb="FFFFB628"/>
      </dataBar>
      <extLst>
        <ext xmlns:x14="http://schemas.microsoft.com/office/spreadsheetml/2009/9/main" uri="{B025F937-C7B1-47D3-B67F-A62EFF666E3E}">
          <x14:id>{2A43DAB6-E9D7-4EA1-9C8D-BE07C4F484F6}</x14:id>
        </ext>
      </extLst>
    </cfRule>
  </conditionalFormatting>
  <conditionalFormatting sqref="R201">
    <cfRule type="dataBar" priority="799">
      <dataBar>
        <cfvo type="min"/>
        <cfvo type="max"/>
        <color rgb="FFFFB628"/>
      </dataBar>
      <extLst>
        <ext xmlns:x14="http://schemas.microsoft.com/office/spreadsheetml/2009/9/main" uri="{B025F937-C7B1-47D3-B67F-A62EFF666E3E}">
          <x14:id>{AB330093-CB12-4F9A-B4F8-E1711E7AF20C}</x14:id>
        </ext>
      </extLst>
    </cfRule>
  </conditionalFormatting>
  <conditionalFormatting sqref="R10">
    <cfRule type="dataBar" priority="785">
      <dataBar>
        <cfvo type="min"/>
        <cfvo type="max"/>
        <color rgb="FF008AEF"/>
      </dataBar>
      <extLst>
        <ext xmlns:x14="http://schemas.microsoft.com/office/spreadsheetml/2009/9/main" uri="{B025F937-C7B1-47D3-B67F-A62EFF666E3E}">
          <x14:id>{5115D5B7-5CEE-4AA5-9CCE-88A5B90C7734}</x14:id>
        </ext>
      </extLst>
    </cfRule>
  </conditionalFormatting>
  <conditionalFormatting sqref="R10">
    <cfRule type="dataBar" priority="786">
      <dataBar>
        <cfvo type="min"/>
        <cfvo type="max"/>
        <color rgb="FFFFB628"/>
      </dataBar>
      <extLst>
        <ext xmlns:x14="http://schemas.microsoft.com/office/spreadsheetml/2009/9/main" uri="{B025F937-C7B1-47D3-B67F-A62EFF666E3E}">
          <x14:id>{06C6CD34-1631-4706-BDC1-C840047D28CC}</x14:id>
        </ext>
      </extLst>
    </cfRule>
  </conditionalFormatting>
  <conditionalFormatting sqref="R10">
    <cfRule type="dataBar" priority="787">
      <dataBar>
        <cfvo type="min"/>
        <cfvo type="max"/>
        <color rgb="FFFFB628"/>
      </dataBar>
      <extLst>
        <ext xmlns:x14="http://schemas.microsoft.com/office/spreadsheetml/2009/9/main" uri="{B025F937-C7B1-47D3-B67F-A62EFF666E3E}">
          <x14:id>{ECAC649B-2422-403D-8DD6-F73135EA4936}</x14:id>
        </ext>
      </extLst>
    </cfRule>
  </conditionalFormatting>
  <conditionalFormatting sqref="R30">
    <cfRule type="dataBar" priority="773">
      <dataBar>
        <cfvo type="min"/>
        <cfvo type="max"/>
        <color rgb="FF008AEF"/>
      </dataBar>
      <extLst>
        <ext xmlns:x14="http://schemas.microsoft.com/office/spreadsheetml/2009/9/main" uri="{B025F937-C7B1-47D3-B67F-A62EFF666E3E}">
          <x14:id>{189DC71A-F6AF-4B3A-9830-43DED708647C}</x14:id>
        </ext>
      </extLst>
    </cfRule>
  </conditionalFormatting>
  <conditionalFormatting sqref="R30">
    <cfRule type="dataBar" priority="774">
      <dataBar>
        <cfvo type="min"/>
        <cfvo type="max"/>
        <color rgb="FFFFB628"/>
      </dataBar>
      <extLst>
        <ext xmlns:x14="http://schemas.microsoft.com/office/spreadsheetml/2009/9/main" uri="{B025F937-C7B1-47D3-B67F-A62EFF666E3E}">
          <x14:id>{F8C05311-F331-43EF-93A2-A8A3D093A3AC}</x14:id>
        </ext>
      </extLst>
    </cfRule>
  </conditionalFormatting>
  <conditionalFormatting sqref="R30">
    <cfRule type="dataBar" priority="775">
      <dataBar>
        <cfvo type="min"/>
        <cfvo type="max"/>
        <color rgb="FFFFB628"/>
      </dataBar>
      <extLst>
        <ext xmlns:x14="http://schemas.microsoft.com/office/spreadsheetml/2009/9/main" uri="{B025F937-C7B1-47D3-B67F-A62EFF666E3E}">
          <x14:id>{C4D7DF20-A31A-40C7-8306-C562BF035922}</x14:id>
        </ext>
      </extLst>
    </cfRule>
  </conditionalFormatting>
  <conditionalFormatting sqref="R31">
    <cfRule type="dataBar" priority="770">
      <dataBar>
        <cfvo type="min"/>
        <cfvo type="max"/>
        <color rgb="FF008AEF"/>
      </dataBar>
      <extLst>
        <ext xmlns:x14="http://schemas.microsoft.com/office/spreadsheetml/2009/9/main" uri="{B025F937-C7B1-47D3-B67F-A62EFF666E3E}">
          <x14:id>{A51C5276-7121-43E2-B285-BD88571A60E5}</x14:id>
        </ext>
      </extLst>
    </cfRule>
  </conditionalFormatting>
  <conditionalFormatting sqref="R31">
    <cfRule type="dataBar" priority="771">
      <dataBar>
        <cfvo type="min"/>
        <cfvo type="max"/>
        <color rgb="FFFFB628"/>
      </dataBar>
      <extLst>
        <ext xmlns:x14="http://schemas.microsoft.com/office/spreadsheetml/2009/9/main" uri="{B025F937-C7B1-47D3-B67F-A62EFF666E3E}">
          <x14:id>{3C717032-AF76-480B-B0BB-236ADAED6B04}</x14:id>
        </ext>
      </extLst>
    </cfRule>
  </conditionalFormatting>
  <conditionalFormatting sqref="R31">
    <cfRule type="dataBar" priority="772">
      <dataBar>
        <cfvo type="min"/>
        <cfvo type="max"/>
        <color rgb="FFFFB628"/>
      </dataBar>
      <extLst>
        <ext xmlns:x14="http://schemas.microsoft.com/office/spreadsheetml/2009/9/main" uri="{B025F937-C7B1-47D3-B67F-A62EFF666E3E}">
          <x14:id>{473C9F14-6F17-41C5-B561-9C223922606C}</x14:id>
        </ext>
      </extLst>
    </cfRule>
  </conditionalFormatting>
  <conditionalFormatting sqref="R15">
    <cfRule type="dataBar" priority="731">
      <dataBar>
        <cfvo type="min"/>
        <cfvo type="max"/>
        <color rgb="FF008AEF"/>
      </dataBar>
      <extLst>
        <ext xmlns:x14="http://schemas.microsoft.com/office/spreadsheetml/2009/9/main" uri="{B025F937-C7B1-47D3-B67F-A62EFF666E3E}">
          <x14:id>{3219B52F-09C8-4DDD-AA56-AB657319C104}</x14:id>
        </ext>
      </extLst>
    </cfRule>
  </conditionalFormatting>
  <conditionalFormatting sqref="R15">
    <cfRule type="dataBar" priority="732">
      <dataBar>
        <cfvo type="min"/>
        <cfvo type="max"/>
        <color rgb="FFFFB628"/>
      </dataBar>
      <extLst>
        <ext xmlns:x14="http://schemas.microsoft.com/office/spreadsheetml/2009/9/main" uri="{B025F937-C7B1-47D3-B67F-A62EFF666E3E}">
          <x14:id>{6F95EB40-6C8A-49F8-9B52-9FD6BDBC0DA8}</x14:id>
        </ext>
      </extLst>
    </cfRule>
  </conditionalFormatting>
  <conditionalFormatting sqref="R15">
    <cfRule type="dataBar" priority="733">
      <dataBar>
        <cfvo type="min"/>
        <cfvo type="max"/>
        <color rgb="FFFFB628"/>
      </dataBar>
      <extLst>
        <ext xmlns:x14="http://schemas.microsoft.com/office/spreadsheetml/2009/9/main" uri="{B025F937-C7B1-47D3-B67F-A62EFF666E3E}">
          <x14:id>{CC781E2C-A4FD-453B-B873-3077155217E3}</x14:id>
        </ext>
      </extLst>
    </cfRule>
  </conditionalFormatting>
  <conditionalFormatting sqref="R137">
    <cfRule type="dataBar" priority="728">
      <dataBar>
        <cfvo type="min"/>
        <cfvo type="max"/>
        <color rgb="FF008AEF"/>
      </dataBar>
      <extLst>
        <ext xmlns:x14="http://schemas.microsoft.com/office/spreadsheetml/2009/9/main" uri="{B025F937-C7B1-47D3-B67F-A62EFF666E3E}">
          <x14:id>{333017EC-743B-44C8-A7B5-4877E4BF28D1}</x14:id>
        </ext>
      </extLst>
    </cfRule>
  </conditionalFormatting>
  <conditionalFormatting sqref="R137">
    <cfRule type="dataBar" priority="729">
      <dataBar>
        <cfvo type="min"/>
        <cfvo type="max"/>
        <color rgb="FFFFB628"/>
      </dataBar>
      <extLst>
        <ext xmlns:x14="http://schemas.microsoft.com/office/spreadsheetml/2009/9/main" uri="{B025F937-C7B1-47D3-B67F-A62EFF666E3E}">
          <x14:id>{64F95938-2D18-43A3-91F7-BC9E542BD900}</x14:id>
        </ext>
      </extLst>
    </cfRule>
  </conditionalFormatting>
  <conditionalFormatting sqref="R137">
    <cfRule type="dataBar" priority="730">
      <dataBar>
        <cfvo type="min"/>
        <cfvo type="max"/>
        <color rgb="FFFFB628"/>
      </dataBar>
      <extLst>
        <ext xmlns:x14="http://schemas.microsoft.com/office/spreadsheetml/2009/9/main" uri="{B025F937-C7B1-47D3-B67F-A62EFF666E3E}">
          <x14:id>{C8837FF6-635F-4E75-833D-49D7499D93F4}</x14:id>
        </ext>
      </extLst>
    </cfRule>
  </conditionalFormatting>
  <conditionalFormatting sqref="R202">
    <cfRule type="dataBar" priority="722">
      <dataBar>
        <cfvo type="min"/>
        <cfvo type="max"/>
        <color rgb="FF008AEF"/>
      </dataBar>
      <extLst>
        <ext xmlns:x14="http://schemas.microsoft.com/office/spreadsheetml/2009/9/main" uri="{B025F937-C7B1-47D3-B67F-A62EFF666E3E}">
          <x14:id>{982FF93B-2850-4D86-B957-515CC040B562}</x14:id>
        </ext>
      </extLst>
    </cfRule>
  </conditionalFormatting>
  <conditionalFormatting sqref="R202">
    <cfRule type="dataBar" priority="723">
      <dataBar>
        <cfvo type="min"/>
        <cfvo type="max"/>
        <color rgb="FFFFB628"/>
      </dataBar>
      <extLst>
        <ext xmlns:x14="http://schemas.microsoft.com/office/spreadsheetml/2009/9/main" uri="{B025F937-C7B1-47D3-B67F-A62EFF666E3E}">
          <x14:id>{7206237E-4EA8-4B82-AC09-93138872E34D}</x14:id>
        </ext>
      </extLst>
    </cfRule>
  </conditionalFormatting>
  <conditionalFormatting sqref="R202">
    <cfRule type="dataBar" priority="724">
      <dataBar>
        <cfvo type="min"/>
        <cfvo type="max"/>
        <color rgb="FFFFB628"/>
      </dataBar>
      <extLst>
        <ext xmlns:x14="http://schemas.microsoft.com/office/spreadsheetml/2009/9/main" uri="{B025F937-C7B1-47D3-B67F-A62EFF666E3E}">
          <x14:id>{7280118A-1F4E-4071-8C3E-0854C8CE4367}</x14:id>
        </ext>
      </extLst>
    </cfRule>
  </conditionalFormatting>
  <conditionalFormatting sqref="R202">
    <cfRule type="dataBar" priority="725">
      <dataBar>
        <cfvo type="min"/>
        <cfvo type="max"/>
        <color rgb="FF008AEF"/>
      </dataBar>
      <extLst>
        <ext xmlns:x14="http://schemas.microsoft.com/office/spreadsheetml/2009/9/main" uri="{B025F937-C7B1-47D3-B67F-A62EFF666E3E}">
          <x14:id>{FD22A1C5-247D-407C-91DC-BE59FFA224C6}</x14:id>
        </ext>
      </extLst>
    </cfRule>
  </conditionalFormatting>
  <conditionalFormatting sqref="R202">
    <cfRule type="dataBar" priority="726">
      <dataBar>
        <cfvo type="min"/>
        <cfvo type="max"/>
        <color rgb="FFFFB628"/>
      </dataBar>
      <extLst>
        <ext xmlns:x14="http://schemas.microsoft.com/office/spreadsheetml/2009/9/main" uri="{B025F937-C7B1-47D3-B67F-A62EFF666E3E}">
          <x14:id>{01FB44AF-32A0-4250-BD17-F2721EC3460E}</x14:id>
        </ext>
      </extLst>
    </cfRule>
  </conditionalFormatting>
  <conditionalFormatting sqref="R202">
    <cfRule type="dataBar" priority="727">
      <dataBar>
        <cfvo type="min"/>
        <cfvo type="max"/>
        <color rgb="FFFFB628"/>
      </dataBar>
      <extLst>
        <ext xmlns:x14="http://schemas.microsoft.com/office/spreadsheetml/2009/9/main" uri="{B025F937-C7B1-47D3-B67F-A62EFF666E3E}">
          <x14:id>{89D72C38-013A-49C4-9278-F4D664E75688}</x14:id>
        </ext>
      </extLst>
    </cfRule>
  </conditionalFormatting>
  <conditionalFormatting sqref="R133">
    <cfRule type="dataBar" priority="716">
      <dataBar>
        <cfvo type="min"/>
        <cfvo type="max"/>
        <color rgb="FF008AEF"/>
      </dataBar>
      <extLst>
        <ext xmlns:x14="http://schemas.microsoft.com/office/spreadsheetml/2009/9/main" uri="{B025F937-C7B1-47D3-B67F-A62EFF666E3E}">
          <x14:id>{C63439D3-B0B4-4180-BB84-CC2FCFFED498}</x14:id>
        </ext>
      </extLst>
    </cfRule>
  </conditionalFormatting>
  <conditionalFormatting sqref="R133">
    <cfRule type="dataBar" priority="717">
      <dataBar>
        <cfvo type="min"/>
        <cfvo type="max"/>
        <color rgb="FFFFB628"/>
      </dataBar>
      <extLst>
        <ext xmlns:x14="http://schemas.microsoft.com/office/spreadsheetml/2009/9/main" uri="{B025F937-C7B1-47D3-B67F-A62EFF666E3E}">
          <x14:id>{48C1F112-319A-44D6-9529-6EB5CF9F49A4}</x14:id>
        </ext>
      </extLst>
    </cfRule>
  </conditionalFormatting>
  <conditionalFormatting sqref="R133">
    <cfRule type="dataBar" priority="718">
      <dataBar>
        <cfvo type="min"/>
        <cfvo type="max"/>
        <color rgb="FFFFB628"/>
      </dataBar>
      <extLst>
        <ext xmlns:x14="http://schemas.microsoft.com/office/spreadsheetml/2009/9/main" uri="{B025F937-C7B1-47D3-B67F-A62EFF666E3E}">
          <x14:id>{3E75D2A0-1783-470E-AC8F-EC15B24B3858}</x14:id>
        </ext>
      </extLst>
    </cfRule>
  </conditionalFormatting>
  <conditionalFormatting sqref="Q94">
    <cfRule type="dataBar" priority="704">
      <dataBar>
        <cfvo type="min"/>
        <cfvo type="max"/>
        <color rgb="FF008AEF"/>
      </dataBar>
      <extLst>
        <ext xmlns:x14="http://schemas.microsoft.com/office/spreadsheetml/2009/9/main" uri="{B025F937-C7B1-47D3-B67F-A62EFF666E3E}">
          <x14:id>{63BC3A2F-3081-4F8D-8538-31F29CEDC3D5}</x14:id>
        </ext>
      </extLst>
    </cfRule>
  </conditionalFormatting>
  <conditionalFormatting sqref="Q94">
    <cfRule type="dataBar" priority="705">
      <dataBar>
        <cfvo type="min"/>
        <cfvo type="max"/>
        <color rgb="FFFFB628"/>
      </dataBar>
      <extLst>
        <ext xmlns:x14="http://schemas.microsoft.com/office/spreadsheetml/2009/9/main" uri="{B025F937-C7B1-47D3-B67F-A62EFF666E3E}">
          <x14:id>{3D3D4E3F-8B49-4ECB-A8F9-AD5269CA5D75}</x14:id>
        </ext>
      </extLst>
    </cfRule>
  </conditionalFormatting>
  <conditionalFormatting sqref="Q94">
    <cfRule type="dataBar" priority="706">
      <dataBar>
        <cfvo type="min"/>
        <cfvo type="max"/>
        <color rgb="FFFFB628"/>
      </dataBar>
      <extLst>
        <ext xmlns:x14="http://schemas.microsoft.com/office/spreadsheetml/2009/9/main" uri="{B025F937-C7B1-47D3-B67F-A62EFF666E3E}">
          <x14:id>{90680A0E-3EE7-4DB6-9150-D8059E77CA0B}</x14:id>
        </ext>
      </extLst>
    </cfRule>
  </conditionalFormatting>
  <conditionalFormatting sqref="Q138">
    <cfRule type="dataBar" priority="701">
      <dataBar>
        <cfvo type="min"/>
        <cfvo type="max"/>
        <color rgb="FF008AEF"/>
      </dataBar>
      <extLst>
        <ext xmlns:x14="http://schemas.microsoft.com/office/spreadsheetml/2009/9/main" uri="{B025F937-C7B1-47D3-B67F-A62EFF666E3E}">
          <x14:id>{D4C22F7F-BF63-40F0-9EC6-F200ABA755BA}</x14:id>
        </ext>
      </extLst>
    </cfRule>
  </conditionalFormatting>
  <conditionalFormatting sqref="Q138">
    <cfRule type="dataBar" priority="702">
      <dataBar>
        <cfvo type="min"/>
        <cfvo type="max"/>
        <color rgb="FFFFB628"/>
      </dataBar>
      <extLst>
        <ext xmlns:x14="http://schemas.microsoft.com/office/spreadsheetml/2009/9/main" uri="{B025F937-C7B1-47D3-B67F-A62EFF666E3E}">
          <x14:id>{6A782F75-99BE-4B40-AF29-FB32B3D1EFDA}</x14:id>
        </ext>
      </extLst>
    </cfRule>
  </conditionalFormatting>
  <conditionalFormatting sqref="Q138">
    <cfRule type="dataBar" priority="703">
      <dataBar>
        <cfvo type="min"/>
        <cfvo type="max"/>
        <color rgb="FFFFB628"/>
      </dataBar>
      <extLst>
        <ext xmlns:x14="http://schemas.microsoft.com/office/spreadsheetml/2009/9/main" uri="{B025F937-C7B1-47D3-B67F-A62EFF666E3E}">
          <x14:id>{1ED2799C-4CFC-4DF7-BF0A-99190465B904}</x14:id>
        </ext>
      </extLst>
    </cfRule>
  </conditionalFormatting>
  <conditionalFormatting sqref="Q139">
    <cfRule type="dataBar" priority="698">
      <dataBar>
        <cfvo type="min"/>
        <cfvo type="max"/>
        <color rgb="FF008AEF"/>
      </dataBar>
      <extLst>
        <ext xmlns:x14="http://schemas.microsoft.com/office/spreadsheetml/2009/9/main" uri="{B025F937-C7B1-47D3-B67F-A62EFF666E3E}">
          <x14:id>{36192725-D7EA-431C-BCE1-1A237A651F2D}</x14:id>
        </ext>
      </extLst>
    </cfRule>
  </conditionalFormatting>
  <conditionalFormatting sqref="Q139">
    <cfRule type="dataBar" priority="699">
      <dataBar>
        <cfvo type="min"/>
        <cfvo type="max"/>
        <color rgb="FFFFB628"/>
      </dataBar>
      <extLst>
        <ext xmlns:x14="http://schemas.microsoft.com/office/spreadsheetml/2009/9/main" uri="{B025F937-C7B1-47D3-B67F-A62EFF666E3E}">
          <x14:id>{0CA9AD4D-835B-4A56-AF68-F5D705A60CB8}</x14:id>
        </ext>
      </extLst>
    </cfRule>
  </conditionalFormatting>
  <conditionalFormatting sqref="Q139">
    <cfRule type="dataBar" priority="700">
      <dataBar>
        <cfvo type="min"/>
        <cfvo type="max"/>
        <color rgb="FFFFB628"/>
      </dataBar>
      <extLst>
        <ext xmlns:x14="http://schemas.microsoft.com/office/spreadsheetml/2009/9/main" uri="{B025F937-C7B1-47D3-B67F-A62EFF666E3E}">
          <x14:id>{D6B2495A-39AE-4FB9-B21E-313533E5BDBF}</x14:id>
        </ext>
      </extLst>
    </cfRule>
  </conditionalFormatting>
  <conditionalFormatting sqref="Q158">
    <cfRule type="dataBar" priority="695">
      <dataBar>
        <cfvo type="min"/>
        <cfvo type="max"/>
        <color rgb="FF008AEF"/>
      </dataBar>
      <extLst>
        <ext xmlns:x14="http://schemas.microsoft.com/office/spreadsheetml/2009/9/main" uri="{B025F937-C7B1-47D3-B67F-A62EFF666E3E}">
          <x14:id>{4447226D-FFF7-4258-978C-BAD717876064}</x14:id>
        </ext>
      </extLst>
    </cfRule>
  </conditionalFormatting>
  <conditionalFormatting sqref="Q158">
    <cfRule type="dataBar" priority="696">
      <dataBar>
        <cfvo type="min"/>
        <cfvo type="max"/>
        <color rgb="FFFFB628"/>
      </dataBar>
      <extLst>
        <ext xmlns:x14="http://schemas.microsoft.com/office/spreadsheetml/2009/9/main" uri="{B025F937-C7B1-47D3-B67F-A62EFF666E3E}">
          <x14:id>{36BE031E-E349-4AC0-87B3-6946FD2C30D1}</x14:id>
        </ext>
      </extLst>
    </cfRule>
  </conditionalFormatting>
  <conditionalFormatting sqref="Q158">
    <cfRule type="dataBar" priority="697">
      <dataBar>
        <cfvo type="min"/>
        <cfvo type="max"/>
        <color rgb="FFFFB628"/>
      </dataBar>
      <extLst>
        <ext xmlns:x14="http://schemas.microsoft.com/office/spreadsheetml/2009/9/main" uri="{B025F937-C7B1-47D3-B67F-A62EFF666E3E}">
          <x14:id>{EF5F5D17-3C2A-4684-A301-61F7BB91B7CE}</x14:id>
        </ext>
      </extLst>
    </cfRule>
  </conditionalFormatting>
  <conditionalFormatting sqref="R22">
    <cfRule type="dataBar" priority="689">
      <dataBar>
        <cfvo type="min"/>
        <cfvo type="max"/>
        <color rgb="FF008AEF"/>
      </dataBar>
      <extLst>
        <ext xmlns:x14="http://schemas.microsoft.com/office/spreadsheetml/2009/9/main" uri="{B025F937-C7B1-47D3-B67F-A62EFF666E3E}">
          <x14:id>{7E878682-97FD-40C2-BFC7-7D31117D0ACD}</x14:id>
        </ext>
      </extLst>
    </cfRule>
  </conditionalFormatting>
  <conditionalFormatting sqref="R22">
    <cfRule type="dataBar" priority="690">
      <dataBar>
        <cfvo type="min"/>
        <cfvo type="max"/>
        <color rgb="FFFFB628"/>
      </dataBar>
      <extLst>
        <ext xmlns:x14="http://schemas.microsoft.com/office/spreadsheetml/2009/9/main" uri="{B025F937-C7B1-47D3-B67F-A62EFF666E3E}">
          <x14:id>{07C1AC0E-CB0E-4959-AA2E-1C46E716167A}</x14:id>
        </ext>
      </extLst>
    </cfRule>
  </conditionalFormatting>
  <conditionalFormatting sqref="R22">
    <cfRule type="dataBar" priority="691">
      <dataBar>
        <cfvo type="min"/>
        <cfvo type="max"/>
        <color rgb="FFFFB628"/>
      </dataBar>
      <extLst>
        <ext xmlns:x14="http://schemas.microsoft.com/office/spreadsheetml/2009/9/main" uri="{B025F937-C7B1-47D3-B67F-A62EFF666E3E}">
          <x14:id>{D2848BAA-DD42-4EEC-8A5B-1DF61F35CF93}</x14:id>
        </ext>
      </extLst>
    </cfRule>
  </conditionalFormatting>
  <conditionalFormatting sqref="R138">
    <cfRule type="dataBar" priority="686">
      <dataBar>
        <cfvo type="min"/>
        <cfvo type="max"/>
        <color rgb="FF008AEF"/>
      </dataBar>
      <extLst>
        <ext xmlns:x14="http://schemas.microsoft.com/office/spreadsheetml/2009/9/main" uri="{B025F937-C7B1-47D3-B67F-A62EFF666E3E}">
          <x14:id>{FE3901EB-52AE-424E-9EDB-F58F34B7FB4D}</x14:id>
        </ext>
      </extLst>
    </cfRule>
  </conditionalFormatting>
  <conditionalFormatting sqref="R138">
    <cfRule type="dataBar" priority="687">
      <dataBar>
        <cfvo type="min"/>
        <cfvo type="max"/>
        <color rgb="FFFFB628"/>
      </dataBar>
      <extLst>
        <ext xmlns:x14="http://schemas.microsoft.com/office/spreadsheetml/2009/9/main" uri="{B025F937-C7B1-47D3-B67F-A62EFF666E3E}">
          <x14:id>{37515F32-2102-4AA3-83E5-26F2E4B7F0EF}</x14:id>
        </ext>
      </extLst>
    </cfRule>
  </conditionalFormatting>
  <conditionalFormatting sqref="R138">
    <cfRule type="dataBar" priority="688">
      <dataBar>
        <cfvo type="min"/>
        <cfvo type="max"/>
        <color rgb="FFFFB628"/>
      </dataBar>
      <extLst>
        <ext xmlns:x14="http://schemas.microsoft.com/office/spreadsheetml/2009/9/main" uri="{B025F937-C7B1-47D3-B67F-A62EFF666E3E}">
          <x14:id>{B810E543-2F71-41D4-A95F-6BF31C8AFDD7}</x14:id>
        </ext>
      </extLst>
    </cfRule>
  </conditionalFormatting>
  <conditionalFormatting sqref="R139">
    <cfRule type="dataBar" priority="683">
      <dataBar>
        <cfvo type="min"/>
        <cfvo type="max"/>
        <color rgb="FF008AEF"/>
      </dataBar>
      <extLst>
        <ext xmlns:x14="http://schemas.microsoft.com/office/spreadsheetml/2009/9/main" uri="{B025F937-C7B1-47D3-B67F-A62EFF666E3E}">
          <x14:id>{D8B4201B-0539-478F-BE6A-0C26ED962BCD}</x14:id>
        </ext>
      </extLst>
    </cfRule>
  </conditionalFormatting>
  <conditionalFormatting sqref="R139">
    <cfRule type="dataBar" priority="684">
      <dataBar>
        <cfvo type="min"/>
        <cfvo type="max"/>
        <color rgb="FFFFB628"/>
      </dataBar>
      <extLst>
        <ext xmlns:x14="http://schemas.microsoft.com/office/spreadsheetml/2009/9/main" uri="{B025F937-C7B1-47D3-B67F-A62EFF666E3E}">
          <x14:id>{17BC3494-5D31-4184-BE12-5D05D0F05F9B}</x14:id>
        </ext>
      </extLst>
    </cfRule>
  </conditionalFormatting>
  <conditionalFormatting sqref="R139">
    <cfRule type="dataBar" priority="685">
      <dataBar>
        <cfvo type="min"/>
        <cfvo type="max"/>
        <color rgb="FFFFB628"/>
      </dataBar>
      <extLst>
        <ext xmlns:x14="http://schemas.microsoft.com/office/spreadsheetml/2009/9/main" uri="{B025F937-C7B1-47D3-B67F-A62EFF666E3E}">
          <x14:id>{51418B66-E6DA-4018-91EE-8BC5BCBFE508}</x14:id>
        </ext>
      </extLst>
    </cfRule>
  </conditionalFormatting>
  <conditionalFormatting sqref="R158">
    <cfRule type="dataBar" priority="680">
      <dataBar>
        <cfvo type="min"/>
        <cfvo type="max"/>
        <color rgb="FF008AEF"/>
      </dataBar>
      <extLst>
        <ext xmlns:x14="http://schemas.microsoft.com/office/spreadsheetml/2009/9/main" uri="{B025F937-C7B1-47D3-B67F-A62EFF666E3E}">
          <x14:id>{4F9D2B5E-219D-44D8-A51D-EF43BDD14F5F}</x14:id>
        </ext>
      </extLst>
    </cfRule>
  </conditionalFormatting>
  <conditionalFormatting sqref="R158">
    <cfRule type="dataBar" priority="681">
      <dataBar>
        <cfvo type="min"/>
        <cfvo type="max"/>
        <color rgb="FFFFB628"/>
      </dataBar>
      <extLst>
        <ext xmlns:x14="http://schemas.microsoft.com/office/spreadsheetml/2009/9/main" uri="{B025F937-C7B1-47D3-B67F-A62EFF666E3E}">
          <x14:id>{B98D917B-7317-4005-996F-AEB5E8091C63}</x14:id>
        </ext>
      </extLst>
    </cfRule>
  </conditionalFormatting>
  <conditionalFormatting sqref="R158">
    <cfRule type="dataBar" priority="682">
      <dataBar>
        <cfvo type="min"/>
        <cfvo type="max"/>
        <color rgb="FFFFB628"/>
      </dataBar>
      <extLst>
        <ext xmlns:x14="http://schemas.microsoft.com/office/spreadsheetml/2009/9/main" uri="{B025F937-C7B1-47D3-B67F-A62EFF666E3E}">
          <x14:id>{81952994-9314-4682-85E5-FE8C3D9A072E}</x14:id>
        </ext>
      </extLst>
    </cfRule>
  </conditionalFormatting>
  <conditionalFormatting sqref="R80">
    <cfRule type="dataBar" priority="662">
      <dataBar>
        <cfvo type="min"/>
        <cfvo type="max"/>
        <color rgb="FF008AEF"/>
      </dataBar>
      <extLst>
        <ext xmlns:x14="http://schemas.microsoft.com/office/spreadsheetml/2009/9/main" uri="{B025F937-C7B1-47D3-B67F-A62EFF666E3E}">
          <x14:id>{98C70FA2-D90A-4418-9E69-D20B01EF095A}</x14:id>
        </ext>
      </extLst>
    </cfRule>
  </conditionalFormatting>
  <conditionalFormatting sqref="R80">
    <cfRule type="dataBar" priority="663">
      <dataBar>
        <cfvo type="min"/>
        <cfvo type="max"/>
        <color rgb="FFFFB628"/>
      </dataBar>
      <extLst>
        <ext xmlns:x14="http://schemas.microsoft.com/office/spreadsheetml/2009/9/main" uri="{B025F937-C7B1-47D3-B67F-A62EFF666E3E}">
          <x14:id>{600AAA46-9DB7-4396-92B1-7CE46A8FCAC1}</x14:id>
        </ext>
      </extLst>
    </cfRule>
  </conditionalFormatting>
  <conditionalFormatting sqref="R80">
    <cfRule type="dataBar" priority="664">
      <dataBar>
        <cfvo type="min"/>
        <cfvo type="max"/>
        <color rgb="FFFFB628"/>
      </dataBar>
      <extLst>
        <ext xmlns:x14="http://schemas.microsoft.com/office/spreadsheetml/2009/9/main" uri="{B025F937-C7B1-47D3-B67F-A62EFF666E3E}">
          <x14:id>{24355C2C-28EE-4E43-A587-3F3A7030DD78}</x14:id>
        </ext>
      </extLst>
    </cfRule>
  </conditionalFormatting>
  <conditionalFormatting sqref="R81">
    <cfRule type="dataBar" priority="659">
      <dataBar>
        <cfvo type="min"/>
        <cfvo type="max"/>
        <color rgb="FF008AEF"/>
      </dataBar>
      <extLst>
        <ext xmlns:x14="http://schemas.microsoft.com/office/spreadsheetml/2009/9/main" uri="{B025F937-C7B1-47D3-B67F-A62EFF666E3E}">
          <x14:id>{D9D627BB-9018-43E6-9716-793F927541BB}</x14:id>
        </ext>
      </extLst>
    </cfRule>
  </conditionalFormatting>
  <conditionalFormatting sqref="R81">
    <cfRule type="dataBar" priority="660">
      <dataBar>
        <cfvo type="min"/>
        <cfvo type="max"/>
        <color rgb="FFFFB628"/>
      </dataBar>
      <extLst>
        <ext xmlns:x14="http://schemas.microsoft.com/office/spreadsheetml/2009/9/main" uri="{B025F937-C7B1-47D3-B67F-A62EFF666E3E}">
          <x14:id>{91F01B38-91DD-46BE-A575-B7E8210CF78E}</x14:id>
        </ext>
      </extLst>
    </cfRule>
  </conditionalFormatting>
  <conditionalFormatting sqref="R81">
    <cfRule type="dataBar" priority="661">
      <dataBar>
        <cfvo type="min"/>
        <cfvo type="max"/>
        <color rgb="FFFFB628"/>
      </dataBar>
      <extLst>
        <ext xmlns:x14="http://schemas.microsoft.com/office/spreadsheetml/2009/9/main" uri="{B025F937-C7B1-47D3-B67F-A62EFF666E3E}">
          <x14:id>{14AE7624-7F7C-4731-B7BF-FCB963E26AAD}</x14:id>
        </ext>
      </extLst>
    </cfRule>
  </conditionalFormatting>
  <conditionalFormatting sqref="R223">
    <cfRule type="dataBar" priority="638">
      <dataBar>
        <cfvo type="min"/>
        <cfvo type="max"/>
        <color rgb="FF008AEF"/>
      </dataBar>
      <extLst>
        <ext xmlns:x14="http://schemas.microsoft.com/office/spreadsheetml/2009/9/main" uri="{B025F937-C7B1-47D3-B67F-A62EFF666E3E}">
          <x14:id>{DC760639-88E3-4959-9A0F-9C6C6D6F31BE}</x14:id>
        </ext>
      </extLst>
    </cfRule>
  </conditionalFormatting>
  <conditionalFormatting sqref="R223">
    <cfRule type="dataBar" priority="639">
      <dataBar>
        <cfvo type="min"/>
        <cfvo type="max"/>
        <color rgb="FFFFB628"/>
      </dataBar>
      <extLst>
        <ext xmlns:x14="http://schemas.microsoft.com/office/spreadsheetml/2009/9/main" uri="{B025F937-C7B1-47D3-B67F-A62EFF666E3E}">
          <x14:id>{CD69415E-1E3A-4FB5-A983-957442A8F1F5}</x14:id>
        </ext>
      </extLst>
    </cfRule>
  </conditionalFormatting>
  <conditionalFormatting sqref="R223">
    <cfRule type="dataBar" priority="640">
      <dataBar>
        <cfvo type="min"/>
        <cfvo type="max"/>
        <color rgb="FFFFB628"/>
      </dataBar>
      <extLst>
        <ext xmlns:x14="http://schemas.microsoft.com/office/spreadsheetml/2009/9/main" uri="{B025F937-C7B1-47D3-B67F-A62EFF666E3E}">
          <x14:id>{38EAD990-9526-48A4-8CE9-A2ABA0DC0F46}</x14:id>
        </ext>
      </extLst>
    </cfRule>
  </conditionalFormatting>
  <conditionalFormatting sqref="R69">
    <cfRule type="dataBar" priority="635">
      <dataBar>
        <cfvo type="min"/>
        <cfvo type="max"/>
        <color rgb="FF008AEF"/>
      </dataBar>
      <extLst>
        <ext xmlns:x14="http://schemas.microsoft.com/office/spreadsheetml/2009/9/main" uri="{B025F937-C7B1-47D3-B67F-A62EFF666E3E}">
          <x14:id>{E477CA34-26B7-45F3-BD12-E4E82ED9F822}</x14:id>
        </ext>
      </extLst>
    </cfRule>
  </conditionalFormatting>
  <conditionalFormatting sqref="R69">
    <cfRule type="dataBar" priority="636">
      <dataBar>
        <cfvo type="min"/>
        <cfvo type="max"/>
        <color rgb="FFFFB628"/>
      </dataBar>
      <extLst>
        <ext xmlns:x14="http://schemas.microsoft.com/office/spreadsheetml/2009/9/main" uri="{B025F937-C7B1-47D3-B67F-A62EFF666E3E}">
          <x14:id>{553C791B-505A-4612-BE2F-0CFE930151D0}</x14:id>
        </ext>
      </extLst>
    </cfRule>
  </conditionalFormatting>
  <conditionalFormatting sqref="R69">
    <cfRule type="dataBar" priority="637">
      <dataBar>
        <cfvo type="min"/>
        <cfvo type="max"/>
        <color rgb="FFFFB628"/>
      </dataBar>
      <extLst>
        <ext xmlns:x14="http://schemas.microsoft.com/office/spreadsheetml/2009/9/main" uri="{B025F937-C7B1-47D3-B67F-A62EFF666E3E}">
          <x14:id>{2D320850-F81A-4057-873A-7CB15304B7FA}</x14:id>
        </ext>
      </extLst>
    </cfRule>
  </conditionalFormatting>
  <conditionalFormatting sqref="R62:R63 R225">
    <cfRule type="dataBar" priority="626">
      <dataBar>
        <cfvo type="min"/>
        <cfvo type="max"/>
        <color rgb="FF008AEF"/>
      </dataBar>
      <extLst>
        <ext xmlns:x14="http://schemas.microsoft.com/office/spreadsheetml/2009/9/main" uri="{B025F937-C7B1-47D3-B67F-A62EFF666E3E}">
          <x14:id>{4364E5DE-F26D-4AF3-A127-F652C9D1A3DF}</x14:id>
        </ext>
      </extLst>
    </cfRule>
  </conditionalFormatting>
  <conditionalFormatting sqref="R62:R63 R225">
    <cfRule type="dataBar" priority="627">
      <dataBar>
        <cfvo type="min"/>
        <cfvo type="max"/>
        <color rgb="FFFFB628"/>
      </dataBar>
      <extLst>
        <ext xmlns:x14="http://schemas.microsoft.com/office/spreadsheetml/2009/9/main" uri="{B025F937-C7B1-47D3-B67F-A62EFF666E3E}">
          <x14:id>{1E6CDE2C-8840-4C59-95BB-A2AB2106FCCC}</x14:id>
        </ext>
      </extLst>
    </cfRule>
  </conditionalFormatting>
  <conditionalFormatting sqref="R62:R63 R225">
    <cfRule type="dataBar" priority="628">
      <dataBar>
        <cfvo type="min"/>
        <cfvo type="max"/>
        <color rgb="FFFFB628"/>
      </dataBar>
      <extLst>
        <ext xmlns:x14="http://schemas.microsoft.com/office/spreadsheetml/2009/9/main" uri="{B025F937-C7B1-47D3-B67F-A62EFF666E3E}">
          <x14:id>{2395CE41-369D-4F79-81D2-49C7391BCFF7}</x14:id>
        </ext>
      </extLst>
    </cfRule>
  </conditionalFormatting>
  <conditionalFormatting sqref="Q62:Q63 Q225">
    <cfRule type="dataBar" priority="623">
      <dataBar>
        <cfvo type="min"/>
        <cfvo type="max"/>
        <color rgb="FF008AEF"/>
      </dataBar>
      <extLst>
        <ext xmlns:x14="http://schemas.microsoft.com/office/spreadsheetml/2009/9/main" uri="{B025F937-C7B1-47D3-B67F-A62EFF666E3E}">
          <x14:id>{104555E8-FF1D-4ECF-B613-EF71211FBD18}</x14:id>
        </ext>
      </extLst>
    </cfRule>
  </conditionalFormatting>
  <conditionalFormatting sqref="Q62:Q63 Q225">
    <cfRule type="dataBar" priority="624">
      <dataBar>
        <cfvo type="min"/>
        <cfvo type="max"/>
        <color rgb="FFFFB628"/>
      </dataBar>
      <extLst>
        <ext xmlns:x14="http://schemas.microsoft.com/office/spreadsheetml/2009/9/main" uri="{B025F937-C7B1-47D3-B67F-A62EFF666E3E}">
          <x14:id>{C5C5D8E7-EC6E-4B1D-A901-098AE3377F2D}</x14:id>
        </ext>
      </extLst>
    </cfRule>
  </conditionalFormatting>
  <conditionalFormatting sqref="Q62:Q63 Q225">
    <cfRule type="dataBar" priority="625">
      <dataBar>
        <cfvo type="min"/>
        <cfvo type="max"/>
        <color rgb="FFFFB628"/>
      </dataBar>
      <extLst>
        <ext xmlns:x14="http://schemas.microsoft.com/office/spreadsheetml/2009/9/main" uri="{B025F937-C7B1-47D3-B67F-A62EFF666E3E}">
          <x14:id>{6D8B165E-E52D-42E6-A1CC-98EF813F3438}</x14:id>
        </ext>
      </extLst>
    </cfRule>
  </conditionalFormatting>
  <conditionalFormatting sqref="Q14:R14">
    <cfRule type="dataBar" priority="611">
      <dataBar>
        <cfvo type="min"/>
        <cfvo type="max"/>
        <color rgb="FF008AEF"/>
      </dataBar>
      <extLst>
        <ext xmlns:x14="http://schemas.microsoft.com/office/spreadsheetml/2009/9/main" uri="{B025F937-C7B1-47D3-B67F-A62EFF666E3E}">
          <x14:id>{61E9619C-9856-4F97-9224-6FE05A0085F7}</x14:id>
        </ext>
      </extLst>
    </cfRule>
  </conditionalFormatting>
  <conditionalFormatting sqref="Q14:R14">
    <cfRule type="dataBar" priority="612">
      <dataBar>
        <cfvo type="min"/>
        <cfvo type="max"/>
        <color rgb="FFFFB628"/>
      </dataBar>
      <extLst>
        <ext xmlns:x14="http://schemas.microsoft.com/office/spreadsheetml/2009/9/main" uri="{B025F937-C7B1-47D3-B67F-A62EFF666E3E}">
          <x14:id>{48F5C398-3C85-449D-8D9E-0A3F050D4AD2}</x14:id>
        </ext>
      </extLst>
    </cfRule>
  </conditionalFormatting>
  <conditionalFormatting sqref="Q14:R14">
    <cfRule type="dataBar" priority="613">
      <dataBar>
        <cfvo type="min"/>
        <cfvo type="max"/>
        <color rgb="FFFFB628"/>
      </dataBar>
      <extLst>
        <ext xmlns:x14="http://schemas.microsoft.com/office/spreadsheetml/2009/9/main" uri="{B025F937-C7B1-47D3-B67F-A62EFF666E3E}">
          <x14:id>{E8E282C2-3AA9-4028-A232-EAF86BAF6D39}</x14:id>
        </ext>
      </extLst>
    </cfRule>
  </conditionalFormatting>
  <conditionalFormatting sqref="R40:R41 R228 R67">
    <cfRule type="dataBar" priority="602">
      <dataBar>
        <cfvo type="min"/>
        <cfvo type="max"/>
        <color rgb="FF008AEF"/>
      </dataBar>
      <extLst>
        <ext xmlns:x14="http://schemas.microsoft.com/office/spreadsheetml/2009/9/main" uri="{B025F937-C7B1-47D3-B67F-A62EFF666E3E}">
          <x14:id>{EA9B7D4E-F6B4-4769-A824-6411F64B49D6}</x14:id>
        </ext>
      </extLst>
    </cfRule>
  </conditionalFormatting>
  <conditionalFormatting sqref="R40:R41 R228 R67">
    <cfRule type="dataBar" priority="603">
      <dataBar>
        <cfvo type="min"/>
        <cfvo type="max"/>
        <color rgb="FFFFB628"/>
      </dataBar>
      <extLst>
        <ext xmlns:x14="http://schemas.microsoft.com/office/spreadsheetml/2009/9/main" uri="{B025F937-C7B1-47D3-B67F-A62EFF666E3E}">
          <x14:id>{653B69C6-238C-44AF-B3EA-9C255AC353FD}</x14:id>
        </ext>
      </extLst>
    </cfRule>
  </conditionalFormatting>
  <conditionalFormatting sqref="R40:R41 R228 R67">
    <cfRule type="dataBar" priority="604">
      <dataBar>
        <cfvo type="min"/>
        <cfvo type="max"/>
        <color rgb="FFFFB628"/>
      </dataBar>
      <extLst>
        <ext xmlns:x14="http://schemas.microsoft.com/office/spreadsheetml/2009/9/main" uri="{B025F937-C7B1-47D3-B67F-A62EFF666E3E}">
          <x14:id>{7BC2F915-AFCF-4807-8211-A0B14700C3E1}</x14:id>
        </ext>
      </extLst>
    </cfRule>
  </conditionalFormatting>
  <conditionalFormatting sqref="Q40:Q41 Q67">
    <cfRule type="dataBar" priority="599">
      <dataBar>
        <cfvo type="min"/>
        <cfvo type="max"/>
        <color rgb="FF008AEF"/>
      </dataBar>
      <extLst>
        <ext xmlns:x14="http://schemas.microsoft.com/office/spreadsheetml/2009/9/main" uri="{B025F937-C7B1-47D3-B67F-A62EFF666E3E}">
          <x14:id>{C15A268D-82F8-4498-947E-628D52E7E84E}</x14:id>
        </ext>
      </extLst>
    </cfRule>
  </conditionalFormatting>
  <conditionalFormatting sqref="Q40:Q41 Q67">
    <cfRule type="dataBar" priority="600">
      <dataBar>
        <cfvo type="min"/>
        <cfvo type="max"/>
        <color rgb="FFFFB628"/>
      </dataBar>
      <extLst>
        <ext xmlns:x14="http://schemas.microsoft.com/office/spreadsheetml/2009/9/main" uri="{B025F937-C7B1-47D3-B67F-A62EFF666E3E}">
          <x14:id>{07E1346A-E38C-4866-8DD4-19FD72703B61}</x14:id>
        </ext>
      </extLst>
    </cfRule>
  </conditionalFormatting>
  <conditionalFormatting sqref="Q40:Q41 Q67">
    <cfRule type="dataBar" priority="601">
      <dataBar>
        <cfvo type="min"/>
        <cfvo type="max"/>
        <color rgb="FFFFB628"/>
      </dataBar>
      <extLst>
        <ext xmlns:x14="http://schemas.microsoft.com/office/spreadsheetml/2009/9/main" uri="{B025F937-C7B1-47D3-B67F-A62EFF666E3E}">
          <x14:id>{4C9A741C-0FE2-45F6-AD10-F55C57638541}</x14:id>
        </ext>
      </extLst>
    </cfRule>
  </conditionalFormatting>
  <conditionalFormatting sqref="R231">
    <cfRule type="dataBar" priority="584">
      <dataBar>
        <cfvo type="min"/>
        <cfvo type="max"/>
        <color rgb="FF008AEF"/>
      </dataBar>
      <extLst>
        <ext xmlns:x14="http://schemas.microsoft.com/office/spreadsheetml/2009/9/main" uri="{B025F937-C7B1-47D3-B67F-A62EFF666E3E}">
          <x14:id>{8E1E5AD9-B525-4043-B17F-C3408F330629}</x14:id>
        </ext>
      </extLst>
    </cfRule>
  </conditionalFormatting>
  <conditionalFormatting sqref="R231">
    <cfRule type="dataBar" priority="585">
      <dataBar>
        <cfvo type="min"/>
        <cfvo type="max"/>
        <color rgb="FFFFB628"/>
      </dataBar>
      <extLst>
        <ext xmlns:x14="http://schemas.microsoft.com/office/spreadsheetml/2009/9/main" uri="{B025F937-C7B1-47D3-B67F-A62EFF666E3E}">
          <x14:id>{88EB0F01-6FD9-4A30-9710-6A5BF658F32D}</x14:id>
        </ext>
      </extLst>
    </cfRule>
  </conditionalFormatting>
  <conditionalFormatting sqref="R231">
    <cfRule type="dataBar" priority="586">
      <dataBar>
        <cfvo type="min"/>
        <cfvo type="max"/>
        <color rgb="FFFFB628"/>
      </dataBar>
      <extLst>
        <ext xmlns:x14="http://schemas.microsoft.com/office/spreadsheetml/2009/9/main" uri="{B025F937-C7B1-47D3-B67F-A62EFF666E3E}">
          <x14:id>{75264C5E-068B-4A5F-B6F3-E86D70D7669A}</x14:id>
        </ext>
      </extLst>
    </cfRule>
  </conditionalFormatting>
  <conditionalFormatting sqref="Q52">
    <cfRule type="dataBar" priority="566">
      <dataBar>
        <cfvo type="min"/>
        <cfvo type="max"/>
        <color rgb="FF008AEF"/>
      </dataBar>
      <extLst>
        <ext xmlns:x14="http://schemas.microsoft.com/office/spreadsheetml/2009/9/main" uri="{B025F937-C7B1-47D3-B67F-A62EFF666E3E}">
          <x14:id>{17E23A17-17D2-4DFD-9C8D-7680842F88A6}</x14:id>
        </ext>
      </extLst>
    </cfRule>
  </conditionalFormatting>
  <conditionalFormatting sqref="Q52">
    <cfRule type="dataBar" priority="567">
      <dataBar>
        <cfvo type="min"/>
        <cfvo type="max"/>
        <color rgb="FFFFB628"/>
      </dataBar>
      <extLst>
        <ext xmlns:x14="http://schemas.microsoft.com/office/spreadsheetml/2009/9/main" uri="{B025F937-C7B1-47D3-B67F-A62EFF666E3E}">
          <x14:id>{0949219C-31FF-441C-9728-AB591E5F207C}</x14:id>
        </ext>
      </extLst>
    </cfRule>
  </conditionalFormatting>
  <conditionalFormatting sqref="Q52">
    <cfRule type="dataBar" priority="568">
      <dataBar>
        <cfvo type="min"/>
        <cfvo type="max"/>
        <color rgb="FFFFB628"/>
      </dataBar>
      <extLst>
        <ext xmlns:x14="http://schemas.microsoft.com/office/spreadsheetml/2009/9/main" uri="{B025F937-C7B1-47D3-B67F-A62EFF666E3E}">
          <x14:id>{EF5D51D8-505E-4056-91AA-9D072DE7B6C3}</x14:id>
        </ext>
      </extLst>
    </cfRule>
  </conditionalFormatting>
  <conditionalFormatting sqref="Q234">
    <cfRule type="dataBar" priority="563">
      <dataBar>
        <cfvo type="min"/>
        <cfvo type="max"/>
        <color rgb="FF008AEF"/>
      </dataBar>
      <extLst>
        <ext xmlns:x14="http://schemas.microsoft.com/office/spreadsheetml/2009/9/main" uri="{B025F937-C7B1-47D3-B67F-A62EFF666E3E}">
          <x14:id>{68DB31CA-6908-4AE6-AC4D-0AB07D322BC5}</x14:id>
        </ext>
      </extLst>
    </cfRule>
  </conditionalFormatting>
  <conditionalFormatting sqref="Q234">
    <cfRule type="dataBar" priority="564">
      <dataBar>
        <cfvo type="min"/>
        <cfvo type="max"/>
        <color rgb="FFFFB628"/>
      </dataBar>
      <extLst>
        <ext xmlns:x14="http://schemas.microsoft.com/office/spreadsheetml/2009/9/main" uri="{B025F937-C7B1-47D3-B67F-A62EFF666E3E}">
          <x14:id>{0035F520-B7D6-4893-9F84-565D2D460FAC}</x14:id>
        </ext>
      </extLst>
    </cfRule>
  </conditionalFormatting>
  <conditionalFormatting sqref="Q234">
    <cfRule type="dataBar" priority="565">
      <dataBar>
        <cfvo type="min"/>
        <cfvo type="max"/>
        <color rgb="FFFFB628"/>
      </dataBar>
      <extLst>
        <ext xmlns:x14="http://schemas.microsoft.com/office/spreadsheetml/2009/9/main" uri="{B025F937-C7B1-47D3-B67F-A62EFF666E3E}">
          <x14:id>{9A361C9D-9518-4BF6-90D9-A6B8C364DDD5}</x14:id>
        </ext>
      </extLst>
    </cfRule>
  </conditionalFormatting>
  <conditionalFormatting sqref="R57">
    <cfRule type="dataBar" priority="560">
      <dataBar>
        <cfvo type="min"/>
        <cfvo type="max"/>
        <color rgb="FF008AEF"/>
      </dataBar>
      <extLst>
        <ext xmlns:x14="http://schemas.microsoft.com/office/spreadsheetml/2009/9/main" uri="{B025F937-C7B1-47D3-B67F-A62EFF666E3E}">
          <x14:id>{8442116C-98BC-45BA-AF66-25DC99D0F6AB}</x14:id>
        </ext>
      </extLst>
    </cfRule>
  </conditionalFormatting>
  <conditionalFormatting sqref="R57">
    <cfRule type="dataBar" priority="561">
      <dataBar>
        <cfvo type="min"/>
        <cfvo type="max"/>
        <color rgb="FFFFB628"/>
      </dataBar>
      <extLst>
        <ext xmlns:x14="http://schemas.microsoft.com/office/spreadsheetml/2009/9/main" uri="{B025F937-C7B1-47D3-B67F-A62EFF666E3E}">
          <x14:id>{2FBE520A-3281-4598-95A4-79FDAE457EE8}</x14:id>
        </ext>
      </extLst>
    </cfRule>
  </conditionalFormatting>
  <conditionalFormatting sqref="R57">
    <cfRule type="dataBar" priority="562">
      <dataBar>
        <cfvo type="min"/>
        <cfvo type="max"/>
        <color rgb="FFFFB628"/>
      </dataBar>
      <extLst>
        <ext xmlns:x14="http://schemas.microsoft.com/office/spreadsheetml/2009/9/main" uri="{B025F937-C7B1-47D3-B67F-A62EFF666E3E}">
          <x14:id>{27473DDB-EFD0-4049-84FB-0022F95ABAB8}</x14:id>
        </ext>
      </extLst>
    </cfRule>
  </conditionalFormatting>
  <conditionalFormatting sqref="Q55 Q57">
    <cfRule type="dataBar" priority="557">
      <dataBar>
        <cfvo type="min"/>
        <cfvo type="max"/>
        <color rgb="FF008AEF"/>
      </dataBar>
      <extLst>
        <ext xmlns:x14="http://schemas.microsoft.com/office/spreadsheetml/2009/9/main" uri="{B025F937-C7B1-47D3-B67F-A62EFF666E3E}">
          <x14:id>{821D26F5-2A00-4EED-8EFC-B02276A791A7}</x14:id>
        </ext>
      </extLst>
    </cfRule>
  </conditionalFormatting>
  <conditionalFormatting sqref="Q55 Q57">
    <cfRule type="dataBar" priority="558">
      <dataBar>
        <cfvo type="min"/>
        <cfvo type="max"/>
        <color rgb="FFFFB628"/>
      </dataBar>
      <extLst>
        <ext xmlns:x14="http://schemas.microsoft.com/office/spreadsheetml/2009/9/main" uri="{B025F937-C7B1-47D3-B67F-A62EFF666E3E}">
          <x14:id>{D0172DA2-6DBE-4FA6-B83C-FB5093342969}</x14:id>
        </ext>
      </extLst>
    </cfRule>
  </conditionalFormatting>
  <conditionalFormatting sqref="Q55 Q57">
    <cfRule type="dataBar" priority="559">
      <dataBar>
        <cfvo type="min"/>
        <cfvo type="max"/>
        <color rgb="FFFFB628"/>
      </dataBar>
      <extLst>
        <ext xmlns:x14="http://schemas.microsoft.com/office/spreadsheetml/2009/9/main" uri="{B025F937-C7B1-47D3-B67F-A62EFF666E3E}">
          <x14:id>{FCF6BD40-42F3-45A9-A5BA-16AD55EE52DE}</x14:id>
        </ext>
      </extLst>
    </cfRule>
  </conditionalFormatting>
  <conditionalFormatting sqref="Q236:R236">
    <cfRule type="dataBar" priority="554">
      <dataBar>
        <cfvo type="min"/>
        <cfvo type="max"/>
        <color rgb="FF008AEF"/>
      </dataBar>
      <extLst>
        <ext xmlns:x14="http://schemas.microsoft.com/office/spreadsheetml/2009/9/main" uri="{B025F937-C7B1-47D3-B67F-A62EFF666E3E}">
          <x14:id>{89116791-B4A8-48F4-B048-528938336E9B}</x14:id>
        </ext>
      </extLst>
    </cfRule>
  </conditionalFormatting>
  <conditionalFormatting sqref="Q236:R236">
    <cfRule type="dataBar" priority="555">
      <dataBar>
        <cfvo type="min"/>
        <cfvo type="max"/>
        <color rgb="FFFFB628"/>
      </dataBar>
      <extLst>
        <ext xmlns:x14="http://schemas.microsoft.com/office/spreadsheetml/2009/9/main" uri="{B025F937-C7B1-47D3-B67F-A62EFF666E3E}">
          <x14:id>{AB67B648-01C1-499D-8DF7-7970AB6B4192}</x14:id>
        </ext>
      </extLst>
    </cfRule>
  </conditionalFormatting>
  <conditionalFormatting sqref="Q236:R236">
    <cfRule type="dataBar" priority="556">
      <dataBar>
        <cfvo type="min"/>
        <cfvo type="max"/>
        <color rgb="FFFFB628"/>
      </dataBar>
      <extLst>
        <ext xmlns:x14="http://schemas.microsoft.com/office/spreadsheetml/2009/9/main" uri="{B025F937-C7B1-47D3-B67F-A62EFF666E3E}">
          <x14:id>{35D53F88-D869-4BAB-AF9D-D6780214023F}</x14:id>
        </ext>
      </extLst>
    </cfRule>
  </conditionalFormatting>
  <conditionalFormatting sqref="Q237:R237">
    <cfRule type="dataBar" priority="551">
      <dataBar>
        <cfvo type="min"/>
        <cfvo type="max"/>
        <color rgb="FF008AEF"/>
      </dataBar>
      <extLst>
        <ext xmlns:x14="http://schemas.microsoft.com/office/spreadsheetml/2009/9/main" uri="{B025F937-C7B1-47D3-B67F-A62EFF666E3E}">
          <x14:id>{5704CF86-3E74-4099-9156-14DF2077FF39}</x14:id>
        </ext>
      </extLst>
    </cfRule>
  </conditionalFormatting>
  <conditionalFormatting sqref="Q237:R237">
    <cfRule type="dataBar" priority="552">
      <dataBar>
        <cfvo type="min"/>
        <cfvo type="max"/>
        <color rgb="FFFFB628"/>
      </dataBar>
      <extLst>
        <ext xmlns:x14="http://schemas.microsoft.com/office/spreadsheetml/2009/9/main" uri="{B025F937-C7B1-47D3-B67F-A62EFF666E3E}">
          <x14:id>{C20A5FDE-2B07-4C2C-80D7-503B4289BC74}</x14:id>
        </ext>
      </extLst>
    </cfRule>
  </conditionalFormatting>
  <conditionalFormatting sqref="Q237:R237">
    <cfRule type="dataBar" priority="553">
      <dataBar>
        <cfvo type="min"/>
        <cfvo type="max"/>
        <color rgb="FFFFB628"/>
      </dataBar>
      <extLst>
        <ext xmlns:x14="http://schemas.microsoft.com/office/spreadsheetml/2009/9/main" uri="{B025F937-C7B1-47D3-B67F-A62EFF666E3E}">
          <x14:id>{8C743EC2-23DD-482A-8344-162E659DA5A6}</x14:id>
        </ext>
      </extLst>
    </cfRule>
  </conditionalFormatting>
  <conditionalFormatting sqref="Q238:R240">
    <cfRule type="dataBar" priority="548">
      <dataBar>
        <cfvo type="min"/>
        <cfvo type="max"/>
        <color rgb="FF008AEF"/>
      </dataBar>
      <extLst>
        <ext xmlns:x14="http://schemas.microsoft.com/office/spreadsheetml/2009/9/main" uri="{B025F937-C7B1-47D3-B67F-A62EFF666E3E}">
          <x14:id>{D929A4B0-F1B5-45C6-BBC6-F03DA62DB136}</x14:id>
        </ext>
      </extLst>
    </cfRule>
  </conditionalFormatting>
  <conditionalFormatting sqref="Q238:R240">
    <cfRule type="dataBar" priority="549">
      <dataBar>
        <cfvo type="min"/>
        <cfvo type="max"/>
        <color rgb="FFFFB628"/>
      </dataBar>
      <extLst>
        <ext xmlns:x14="http://schemas.microsoft.com/office/spreadsheetml/2009/9/main" uri="{B025F937-C7B1-47D3-B67F-A62EFF666E3E}">
          <x14:id>{AC48933E-15E1-4831-95E9-128A7CB4C399}</x14:id>
        </ext>
      </extLst>
    </cfRule>
  </conditionalFormatting>
  <conditionalFormatting sqref="Q238:R240">
    <cfRule type="dataBar" priority="550">
      <dataBar>
        <cfvo type="min"/>
        <cfvo type="max"/>
        <color rgb="FFFFB628"/>
      </dataBar>
      <extLst>
        <ext xmlns:x14="http://schemas.microsoft.com/office/spreadsheetml/2009/9/main" uri="{B025F937-C7B1-47D3-B67F-A62EFF666E3E}">
          <x14:id>{E17EA673-59FB-4723-AB85-0F15897065DF}</x14:id>
        </ext>
      </extLst>
    </cfRule>
  </conditionalFormatting>
  <conditionalFormatting sqref="Q241:R241">
    <cfRule type="dataBar" priority="545">
      <dataBar>
        <cfvo type="min"/>
        <cfvo type="max"/>
        <color rgb="FF008AEF"/>
      </dataBar>
      <extLst>
        <ext xmlns:x14="http://schemas.microsoft.com/office/spreadsheetml/2009/9/main" uri="{B025F937-C7B1-47D3-B67F-A62EFF666E3E}">
          <x14:id>{BF8BE2AA-77AE-4F43-A495-B1F997334D75}</x14:id>
        </ext>
      </extLst>
    </cfRule>
  </conditionalFormatting>
  <conditionalFormatting sqref="Q241:R241">
    <cfRule type="dataBar" priority="546">
      <dataBar>
        <cfvo type="min"/>
        <cfvo type="max"/>
        <color rgb="FFFFB628"/>
      </dataBar>
      <extLst>
        <ext xmlns:x14="http://schemas.microsoft.com/office/spreadsheetml/2009/9/main" uri="{B025F937-C7B1-47D3-B67F-A62EFF666E3E}">
          <x14:id>{0AA6F298-E4AA-4BFF-BE1D-379076D622C8}</x14:id>
        </ext>
      </extLst>
    </cfRule>
  </conditionalFormatting>
  <conditionalFormatting sqref="Q241:R241">
    <cfRule type="dataBar" priority="547">
      <dataBar>
        <cfvo type="min"/>
        <cfvo type="max"/>
        <color rgb="FFFFB628"/>
      </dataBar>
      <extLst>
        <ext xmlns:x14="http://schemas.microsoft.com/office/spreadsheetml/2009/9/main" uri="{B025F937-C7B1-47D3-B67F-A62EFF666E3E}">
          <x14:id>{A6456B16-2D14-4F6C-96BC-9FAE7D5B3DF5}</x14:id>
        </ext>
      </extLst>
    </cfRule>
  </conditionalFormatting>
  <conditionalFormatting sqref="Q244:R244 Q245:Q246">
    <cfRule type="dataBar" priority="542">
      <dataBar>
        <cfvo type="min"/>
        <cfvo type="max"/>
        <color rgb="FF008AEF"/>
      </dataBar>
      <extLst>
        <ext xmlns:x14="http://schemas.microsoft.com/office/spreadsheetml/2009/9/main" uri="{B025F937-C7B1-47D3-B67F-A62EFF666E3E}">
          <x14:id>{80C0FA90-91DE-4B39-B039-10A973D0C1E8}</x14:id>
        </ext>
      </extLst>
    </cfRule>
  </conditionalFormatting>
  <conditionalFormatting sqref="Q244:R244 Q245:Q246">
    <cfRule type="dataBar" priority="543">
      <dataBar>
        <cfvo type="min"/>
        <cfvo type="max"/>
        <color rgb="FFFFB628"/>
      </dataBar>
      <extLst>
        <ext xmlns:x14="http://schemas.microsoft.com/office/spreadsheetml/2009/9/main" uri="{B025F937-C7B1-47D3-B67F-A62EFF666E3E}">
          <x14:id>{432922B6-5EB7-4505-BDEF-EF2CC185A2FD}</x14:id>
        </ext>
      </extLst>
    </cfRule>
  </conditionalFormatting>
  <conditionalFormatting sqref="Q244:R244 Q245:Q246">
    <cfRule type="dataBar" priority="544">
      <dataBar>
        <cfvo type="min"/>
        <cfvo type="max"/>
        <color rgb="FFFFB628"/>
      </dataBar>
      <extLst>
        <ext xmlns:x14="http://schemas.microsoft.com/office/spreadsheetml/2009/9/main" uri="{B025F937-C7B1-47D3-B67F-A62EFF666E3E}">
          <x14:id>{B3E5B6F1-6E1A-4ACB-8177-180823516287}</x14:id>
        </ext>
      </extLst>
    </cfRule>
  </conditionalFormatting>
  <conditionalFormatting sqref="Q215:R215">
    <cfRule type="dataBar" priority="509">
      <dataBar>
        <cfvo type="min"/>
        <cfvo type="max"/>
        <color rgb="FF008AEF"/>
      </dataBar>
      <extLst>
        <ext xmlns:x14="http://schemas.microsoft.com/office/spreadsheetml/2009/9/main" uri="{B025F937-C7B1-47D3-B67F-A62EFF666E3E}">
          <x14:id>{33D9103B-3114-4891-B25C-3DB42A3641F8}</x14:id>
        </ext>
      </extLst>
    </cfRule>
  </conditionalFormatting>
  <conditionalFormatting sqref="Q215:R215">
    <cfRule type="dataBar" priority="510">
      <dataBar>
        <cfvo type="min"/>
        <cfvo type="max"/>
        <color rgb="FFFFB628"/>
      </dataBar>
      <extLst>
        <ext xmlns:x14="http://schemas.microsoft.com/office/spreadsheetml/2009/9/main" uri="{B025F937-C7B1-47D3-B67F-A62EFF666E3E}">
          <x14:id>{447F0F6B-3025-4200-8DEA-B195D2707F91}</x14:id>
        </ext>
      </extLst>
    </cfRule>
  </conditionalFormatting>
  <conditionalFormatting sqref="Q215:R215">
    <cfRule type="dataBar" priority="511">
      <dataBar>
        <cfvo type="min"/>
        <cfvo type="max"/>
        <color rgb="FFFFB628"/>
      </dataBar>
      <extLst>
        <ext xmlns:x14="http://schemas.microsoft.com/office/spreadsheetml/2009/9/main" uri="{B025F937-C7B1-47D3-B67F-A62EFF666E3E}">
          <x14:id>{F765B2C2-EDEB-43A6-AEE9-94640EEBEAAF}</x14:id>
        </ext>
      </extLst>
    </cfRule>
  </conditionalFormatting>
  <conditionalFormatting sqref="Q216:R216">
    <cfRule type="dataBar" priority="506">
      <dataBar>
        <cfvo type="min"/>
        <cfvo type="max"/>
        <color rgb="FF008AEF"/>
      </dataBar>
      <extLst>
        <ext xmlns:x14="http://schemas.microsoft.com/office/spreadsheetml/2009/9/main" uri="{B025F937-C7B1-47D3-B67F-A62EFF666E3E}">
          <x14:id>{1BBC2D0B-3691-4EF9-B7FA-FA8B760DBF85}</x14:id>
        </ext>
      </extLst>
    </cfRule>
  </conditionalFormatting>
  <conditionalFormatting sqref="Q216:R216">
    <cfRule type="dataBar" priority="507">
      <dataBar>
        <cfvo type="min"/>
        <cfvo type="max"/>
        <color rgb="FFFFB628"/>
      </dataBar>
      <extLst>
        <ext xmlns:x14="http://schemas.microsoft.com/office/spreadsheetml/2009/9/main" uri="{B025F937-C7B1-47D3-B67F-A62EFF666E3E}">
          <x14:id>{8DD86657-C509-4A18-9122-2B2254AB260B}</x14:id>
        </ext>
      </extLst>
    </cfRule>
  </conditionalFormatting>
  <conditionalFormatting sqref="Q216:R216">
    <cfRule type="dataBar" priority="508">
      <dataBar>
        <cfvo type="min"/>
        <cfvo type="max"/>
        <color rgb="FFFFB628"/>
      </dataBar>
      <extLst>
        <ext xmlns:x14="http://schemas.microsoft.com/office/spreadsheetml/2009/9/main" uri="{B025F937-C7B1-47D3-B67F-A62EFF666E3E}">
          <x14:id>{7B81CB27-F03D-44E1-8F1F-AF97BE7A1DD7}</x14:id>
        </ext>
      </extLst>
    </cfRule>
  </conditionalFormatting>
  <conditionalFormatting sqref="R233">
    <cfRule type="dataBar" priority="455">
      <dataBar>
        <cfvo type="min"/>
        <cfvo type="max"/>
        <color rgb="FF008AEF"/>
      </dataBar>
      <extLst>
        <ext xmlns:x14="http://schemas.microsoft.com/office/spreadsheetml/2009/9/main" uri="{B025F937-C7B1-47D3-B67F-A62EFF666E3E}">
          <x14:id>{CBA3BAAB-FB4D-4089-8F9B-DA131D0E9DCB}</x14:id>
        </ext>
      </extLst>
    </cfRule>
  </conditionalFormatting>
  <conditionalFormatting sqref="R233">
    <cfRule type="dataBar" priority="456">
      <dataBar>
        <cfvo type="min"/>
        <cfvo type="max"/>
        <color rgb="FFFFB628"/>
      </dataBar>
      <extLst>
        <ext xmlns:x14="http://schemas.microsoft.com/office/spreadsheetml/2009/9/main" uri="{B025F937-C7B1-47D3-B67F-A62EFF666E3E}">
          <x14:id>{9C4D6443-5199-40D1-A120-B16190278267}</x14:id>
        </ext>
      </extLst>
    </cfRule>
  </conditionalFormatting>
  <conditionalFormatting sqref="R233">
    <cfRule type="dataBar" priority="457">
      <dataBar>
        <cfvo type="min"/>
        <cfvo type="max"/>
        <color rgb="FFFFB628"/>
      </dataBar>
      <extLst>
        <ext xmlns:x14="http://schemas.microsoft.com/office/spreadsheetml/2009/9/main" uri="{B025F937-C7B1-47D3-B67F-A62EFF666E3E}">
          <x14:id>{88231B5E-F7F1-4C0F-A209-59F130889BB6}</x14:id>
        </ext>
      </extLst>
    </cfRule>
  </conditionalFormatting>
  <conditionalFormatting sqref="Q21">
    <cfRule type="dataBar" priority="449">
      <dataBar>
        <cfvo type="min"/>
        <cfvo type="max"/>
        <color rgb="FF008AEF"/>
      </dataBar>
      <extLst>
        <ext xmlns:x14="http://schemas.microsoft.com/office/spreadsheetml/2009/9/main" uri="{B025F937-C7B1-47D3-B67F-A62EFF666E3E}">
          <x14:id>{381A6B51-F340-408F-B58F-4DA923FF1CE2}</x14:id>
        </ext>
      </extLst>
    </cfRule>
  </conditionalFormatting>
  <conditionalFormatting sqref="Q21">
    <cfRule type="dataBar" priority="450">
      <dataBar>
        <cfvo type="min"/>
        <cfvo type="max"/>
        <color rgb="FFFFB628"/>
      </dataBar>
      <extLst>
        <ext xmlns:x14="http://schemas.microsoft.com/office/spreadsheetml/2009/9/main" uri="{B025F937-C7B1-47D3-B67F-A62EFF666E3E}">
          <x14:id>{EFB42242-7BB8-4F53-97FE-DAB9FBF50AF9}</x14:id>
        </ext>
      </extLst>
    </cfRule>
  </conditionalFormatting>
  <conditionalFormatting sqref="Q21">
    <cfRule type="dataBar" priority="451">
      <dataBar>
        <cfvo type="min"/>
        <cfvo type="max"/>
        <color rgb="FFFFB628"/>
      </dataBar>
      <extLst>
        <ext xmlns:x14="http://schemas.microsoft.com/office/spreadsheetml/2009/9/main" uri="{B025F937-C7B1-47D3-B67F-A62EFF666E3E}">
          <x14:id>{A15A5FAE-4525-4D73-99B3-7063F5722D8A}</x14:id>
        </ext>
      </extLst>
    </cfRule>
  </conditionalFormatting>
  <conditionalFormatting sqref="Q26">
    <cfRule type="dataBar" priority="443">
      <dataBar>
        <cfvo type="min"/>
        <cfvo type="max"/>
        <color rgb="FF008AEF"/>
      </dataBar>
      <extLst>
        <ext xmlns:x14="http://schemas.microsoft.com/office/spreadsheetml/2009/9/main" uri="{B025F937-C7B1-47D3-B67F-A62EFF666E3E}">
          <x14:id>{3174D11F-2B92-46A1-8102-213B4B4AEB03}</x14:id>
        </ext>
      </extLst>
    </cfRule>
  </conditionalFormatting>
  <conditionalFormatting sqref="Q26">
    <cfRule type="dataBar" priority="444">
      <dataBar>
        <cfvo type="min"/>
        <cfvo type="max"/>
        <color rgb="FFFFB628"/>
      </dataBar>
      <extLst>
        <ext xmlns:x14="http://schemas.microsoft.com/office/spreadsheetml/2009/9/main" uri="{B025F937-C7B1-47D3-B67F-A62EFF666E3E}">
          <x14:id>{F377A7DB-6280-4E19-BC71-C144CF03366B}</x14:id>
        </ext>
      </extLst>
    </cfRule>
  </conditionalFormatting>
  <conditionalFormatting sqref="Q26">
    <cfRule type="dataBar" priority="445">
      <dataBar>
        <cfvo type="min"/>
        <cfvo type="max"/>
        <color rgb="FFFFB628"/>
      </dataBar>
      <extLst>
        <ext xmlns:x14="http://schemas.microsoft.com/office/spreadsheetml/2009/9/main" uri="{B025F937-C7B1-47D3-B67F-A62EFF666E3E}">
          <x14:id>{8754311E-38D3-48FF-9E56-9D40BAB4BE7A}</x14:id>
        </ext>
      </extLst>
    </cfRule>
  </conditionalFormatting>
  <conditionalFormatting sqref="Q27">
    <cfRule type="dataBar" priority="440">
      <dataBar>
        <cfvo type="min"/>
        <cfvo type="max"/>
        <color rgb="FF008AEF"/>
      </dataBar>
      <extLst>
        <ext xmlns:x14="http://schemas.microsoft.com/office/spreadsheetml/2009/9/main" uri="{B025F937-C7B1-47D3-B67F-A62EFF666E3E}">
          <x14:id>{904F2FE9-EBDC-4B5A-AFFA-43A3A839316D}</x14:id>
        </ext>
      </extLst>
    </cfRule>
  </conditionalFormatting>
  <conditionalFormatting sqref="Q27">
    <cfRule type="dataBar" priority="441">
      <dataBar>
        <cfvo type="min"/>
        <cfvo type="max"/>
        <color rgb="FFFFB628"/>
      </dataBar>
      <extLst>
        <ext xmlns:x14="http://schemas.microsoft.com/office/spreadsheetml/2009/9/main" uri="{B025F937-C7B1-47D3-B67F-A62EFF666E3E}">
          <x14:id>{6B9536A4-9957-4AA0-9FFA-91C6F5E1CD8F}</x14:id>
        </ext>
      </extLst>
    </cfRule>
  </conditionalFormatting>
  <conditionalFormatting sqref="Q27">
    <cfRule type="dataBar" priority="442">
      <dataBar>
        <cfvo type="min"/>
        <cfvo type="max"/>
        <color rgb="FFFFB628"/>
      </dataBar>
      <extLst>
        <ext xmlns:x14="http://schemas.microsoft.com/office/spreadsheetml/2009/9/main" uri="{B025F937-C7B1-47D3-B67F-A62EFF666E3E}">
          <x14:id>{88EC627F-45AC-4FA4-B5CF-D7866B064C0B}</x14:id>
        </ext>
      </extLst>
    </cfRule>
  </conditionalFormatting>
  <conditionalFormatting sqref="S228">
    <cfRule type="dataBar" priority="437">
      <dataBar>
        <cfvo type="min"/>
        <cfvo type="max"/>
        <color rgb="FF008AEF"/>
      </dataBar>
      <extLst>
        <ext xmlns:x14="http://schemas.microsoft.com/office/spreadsheetml/2009/9/main" uri="{B025F937-C7B1-47D3-B67F-A62EFF666E3E}">
          <x14:id>{A2B25A4C-254F-43D5-9360-C95B10F62569}</x14:id>
        </ext>
      </extLst>
    </cfRule>
  </conditionalFormatting>
  <conditionalFormatting sqref="S228">
    <cfRule type="dataBar" priority="438">
      <dataBar>
        <cfvo type="min"/>
        <cfvo type="max"/>
        <color rgb="FFFFB628"/>
      </dataBar>
      <extLst>
        <ext xmlns:x14="http://schemas.microsoft.com/office/spreadsheetml/2009/9/main" uri="{B025F937-C7B1-47D3-B67F-A62EFF666E3E}">
          <x14:id>{EBDE90D5-29B7-44D9-AD95-23FA389575C2}</x14:id>
        </ext>
      </extLst>
    </cfRule>
  </conditionalFormatting>
  <conditionalFormatting sqref="S228">
    <cfRule type="dataBar" priority="439">
      <dataBar>
        <cfvo type="min"/>
        <cfvo type="max"/>
        <color rgb="FFFFB628"/>
      </dataBar>
      <extLst>
        <ext xmlns:x14="http://schemas.microsoft.com/office/spreadsheetml/2009/9/main" uri="{B025F937-C7B1-47D3-B67F-A62EFF666E3E}">
          <x14:id>{093CEA2D-CF96-4501-979C-9604506FF3A4}</x14:id>
        </ext>
      </extLst>
    </cfRule>
  </conditionalFormatting>
  <conditionalFormatting sqref="Q228">
    <cfRule type="dataBar" priority="434">
      <dataBar>
        <cfvo type="min"/>
        <cfvo type="max"/>
        <color rgb="FF008AEF"/>
      </dataBar>
      <extLst>
        <ext xmlns:x14="http://schemas.microsoft.com/office/spreadsheetml/2009/9/main" uri="{B025F937-C7B1-47D3-B67F-A62EFF666E3E}">
          <x14:id>{46A3B6BD-1B66-41FF-869C-9B9218F7C029}</x14:id>
        </ext>
      </extLst>
    </cfRule>
  </conditionalFormatting>
  <conditionalFormatting sqref="Q228">
    <cfRule type="dataBar" priority="435">
      <dataBar>
        <cfvo type="min"/>
        <cfvo type="max"/>
        <color rgb="FFFFB628"/>
      </dataBar>
      <extLst>
        <ext xmlns:x14="http://schemas.microsoft.com/office/spreadsheetml/2009/9/main" uri="{B025F937-C7B1-47D3-B67F-A62EFF666E3E}">
          <x14:id>{A30573F0-9D16-47C6-B888-1893606FCEFE}</x14:id>
        </ext>
      </extLst>
    </cfRule>
  </conditionalFormatting>
  <conditionalFormatting sqref="Q228">
    <cfRule type="dataBar" priority="436">
      <dataBar>
        <cfvo type="min"/>
        <cfvo type="max"/>
        <color rgb="FFFFB628"/>
      </dataBar>
      <extLst>
        <ext xmlns:x14="http://schemas.microsoft.com/office/spreadsheetml/2009/9/main" uri="{B025F937-C7B1-47D3-B67F-A62EFF666E3E}">
          <x14:id>{398974FD-DDD7-47AB-920E-0ACF3527E194}</x14:id>
        </ext>
      </extLst>
    </cfRule>
  </conditionalFormatting>
  <conditionalFormatting sqref="Q22">
    <cfRule type="dataBar" priority="431">
      <dataBar>
        <cfvo type="min"/>
        <cfvo type="max"/>
        <color rgb="FF008AEF"/>
      </dataBar>
      <extLst>
        <ext xmlns:x14="http://schemas.microsoft.com/office/spreadsheetml/2009/9/main" uri="{B025F937-C7B1-47D3-B67F-A62EFF666E3E}">
          <x14:id>{B47E4CA7-D07F-410A-B7DB-737381545208}</x14:id>
        </ext>
      </extLst>
    </cfRule>
  </conditionalFormatting>
  <conditionalFormatting sqref="Q22">
    <cfRule type="dataBar" priority="432">
      <dataBar>
        <cfvo type="min"/>
        <cfvo type="max"/>
        <color rgb="FFFFB628"/>
      </dataBar>
      <extLst>
        <ext xmlns:x14="http://schemas.microsoft.com/office/spreadsheetml/2009/9/main" uri="{B025F937-C7B1-47D3-B67F-A62EFF666E3E}">
          <x14:id>{59B327AD-FC2C-40EF-B640-C5964A829BD5}</x14:id>
        </ext>
      </extLst>
    </cfRule>
  </conditionalFormatting>
  <conditionalFormatting sqref="Q22">
    <cfRule type="dataBar" priority="433">
      <dataBar>
        <cfvo type="min"/>
        <cfvo type="max"/>
        <color rgb="FFFFB628"/>
      </dataBar>
      <extLst>
        <ext xmlns:x14="http://schemas.microsoft.com/office/spreadsheetml/2009/9/main" uri="{B025F937-C7B1-47D3-B67F-A62EFF666E3E}">
          <x14:id>{332781A6-BE5D-4AE6-A22E-862B89037F35}</x14:id>
        </ext>
      </extLst>
    </cfRule>
  </conditionalFormatting>
  <conditionalFormatting sqref="R38">
    <cfRule type="dataBar" priority="428">
      <dataBar>
        <cfvo type="min"/>
        <cfvo type="max"/>
        <color rgb="FF008AEF"/>
      </dataBar>
      <extLst>
        <ext xmlns:x14="http://schemas.microsoft.com/office/spreadsheetml/2009/9/main" uri="{B025F937-C7B1-47D3-B67F-A62EFF666E3E}">
          <x14:id>{FAC45493-E1BF-4794-A0EA-3208225B302F}</x14:id>
        </ext>
      </extLst>
    </cfRule>
  </conditionalFormatting>
  <conditionalFormatting sqref="R38">
    <cfRule type="dataBar" priority="429">
      <dataBar>
        <cfvo type="min"/>
        <cfvo type="max"/>
        <color rgb="FFFFB628"/>
      </dataBar>
      <extLst>
        <ext xmlns:x14="http://schemas.microsoft.com/office/spreadsheetml/2009/9/main" uri="{B025F937-C7B1-47D3-B67F-A62EFF666E3E}">
          <x14:id>{3D5EFB73-9749-45A3-9D02-B82F9C3472C6}</x14:id>
        </ext>
      </extLst>
    </cfRule>
  </conditionalFormatting>
  <conditionalFormatting sqref="R38">
    <cfRule type="dataBar" priority="430">
      <dataBar>
        <cfvo type="min"/>
        <cfvo type="max"/>
        <color rgb="FFFFB628"/>
      </dataBar>
      <extLst>
        <ext xmlns:x14="http://schemas.microsoft.com/office/spreadsheetml/2009/9/main" uri="{B025F937-C7B1-47D3-B67F-A62EFF666E3E}">
          <x14:id>{18C6FCA4-85DD-438D-B944-B5597D582E2F}</x14:id>
        </ext>
      </extLst>
    </cfRule>
  </conditionalFormatting>
  <conditionalFormatting sqref="R143">
    <cfRule type="dataBar" priority="425">
      <dataBar>
        <cfvo type="min"/>
        <cfvo type="max"/>
        <color rgb="FF008AEF"/>
      </dataBar>
      <extLst>
        <ext xmlns:x14="http://schemas.microsoft.com/office/spreadsheetml/2009/9/main" uri="{B025F937-C7B1-47D3-B67F-A62EFF666E3E}">
          <x14:id>{3D6584B2-B287-4C15-8A1B-1515A91174B5}</x14:id>
        </ext>
      </extLst>
    </cfRule>
  </conditionalFormatting>
  <conditionalFormatting sqref="R143">
    <cfRule type="dataBar" priority="426">
      <dataBar>
        <cfvo type="min"/>
        <cfvo type="max"/>
        <color rgb="FFFFB628"/>
      </dataBar>
      <extLst>
        <ext xmlns:x14="http://schemas.microsoft.com/office/spreadsheetml/2009/9/main" uri="{B025F937-C7B1-47D3-B67F-A62EFF666E3E}">
          <x14:id>{8E601758-E707-4C99-97D1-F7FE6CA7F125}</x14:id>
        </ext>
      </extLst>
    </cfRule>
  </conditionalFormatting>
  <conditionalFormatting sqref="R143">
    <cfRule type="dataBar" priority="427">
      <dataBar>
        <cfvo type="min"/>
        <cfvo type="max"/>
        <color rgb="FFFFB628"/>
      </dataBar>
      <extLst>
        <ext xmlns:x14="http://schemas.microsoft.com/office/spreadsheetml/2009/9/main" uri="{B025F937-C7B1-47D3-B67F-A62EFF666E3E}">
          <x14:id>{FD052B2B-8F74-4AE8-AA17-555C475BD2AC}</x14:id>
        </ext>
      </extLst>
    </cfRule>
  </conditionalFormatting>
  <conditionalFormatting sqref="R168">
    <cfRule type="dataBar" priority="422">
      <dataBar>
        <cfvo type="min"/>
        <cfvo type="max"/>
        <color rgb="FF008AEF"/>
      </dataBar>
      <extLst>
        <ext xmlns:x14="http://schemas.microsoft.com/office/spreadsheetml/2009/9/main" uri="{B025F937-C7B1-47D3-B67F-A62EFF666E3E}">
          <x14:id>{EF146966-E489-46A0-A905-937CE5693EA9}</x14:id>
        </ext>
      </extLst>
    </cfRule>
  </conditionalFormatting>
  <conditionalFormatting sqref="R168">
    <cfRule type="dataBar" priority="423">
      <dataBar>
        <cfvo type="min"/>
        <cfvo type="max"/>
        <color rgb="FFFFB628"/>
      </dataBar>
      <extLst>
        <ext xmlns:x14="http://schemas.microsoft.com/office/spreadsheetml/2009/9/main" uri="{B025F937-C7B1-47D3-B67F-A62EFF666E3E}">
          <x14:id>{67EB87AC-AD4D-4E1B-92E1-48D6EBDD952C}</x14:id>
        </ext>
      </extLst>
    </cfRule>
  </conditionalFormatting>
  <conditionalFormatting sqref="R168">
    <cfRule type="dataBar" priority="424">
      <dataBar>
        <cfvo type="min"/>
        <cfvo type="max"/>
        <color rgb="FFFFB628"/>
      </dataBar>
      <extLst>
        <ext xmlns:x14="http://schemas.microsoft.com/office/spreadsheetml/2009/9/main" uri="{B025F937-C7B1-47D3-B67F-A62EFF666E3E}">
          <x14:id>{FB630407-E8E1-4FCD-86D4-17A3777B7842}</x14:id>
        </ext>
      </extLst>
    </cfRule>
  </conditionalFormatting>
  <conditionalFormatting sqref="R169">
    <cfRule type="dataBar" priority="419">
      <dataBar>
        <cfvo type="min"/>
        <cfvo type="max"/>
        <color rgb="FF008AEF"/>
      </dataBar>
      <extLst>
        <ext xmlns:x14="http://schemas.microsoft.com/office/spreadsheetml/2009/9/main" uri="{B025F937-C7B1-47D3-B67F-A62EFF666E3E}">
          <x14:id>{B251C09C-4A49-4358-9542-4689BCC62370}</x14:id>
        </ext>
      </extLst>
    </cfRule>
  </conditionalFormatting>
  <conditionalFormatting sqref="R169">
    <cfRule type="dataBar" priority="420">
      <dataBar>
        <cfvo type="min"/>
        <cfvo type="max"/>
        <color rgb="FFFFB628"/>
      </dataBar>
      <extLst>
        <ext xmlns:x14="http://schemas.microsoft.com/office/spreadsheetml/2009/9/main" uri="{B025F937-C7B1-47D3-B67F-A62EFF666E3E}">
          <x14:id>{5FBB8B1A-2448-4412-AD2A-6672EDBF5637}</x14:id>
        </ext>
      </extLst>
    </cfRule>
  </conditionalFormatting>
  <conditionalFormatting sqref="R169">
    <cfRule type="dataBar" priority="421">
      <dataBar>
        <cfvo type="min"/>
        <cfvo type="max"/>
        <color rgb="FFFFB628"/>
      </dataBar>
      <extLst>
        <ext xmlns:x14="http://schemas.microsoft.com/office/spreadsheetml/2009/9/main" uri="{B025F937-C7B1-47D3-B67F-A62EFF666E3E}">
          <x14:id>{6BFE1FCE-B27B-4E3F-B501-F0B960B0AA8E}</x14:id>
        </ext>
      </extLst>
    </cfRule>
  </conditionalFormatting>
  <conditionalFormatting sqref="R171">
    <cfRule type="dataBar" priority="416">
      <dataBar>
        <cfvo type="min"/>
        <cfvo type="max"/>
        <color rgb="FF008AEF"/>
      </dataBar>
      <extLst>
        <ext xmlns:x14="http://schemas.microsoft.com/office/spreadsheetml/2009/9/main" uri="{B025F937-C7B1-47D3-B67F-A62EFF666E3E}">
          <x14:id>{69CA1FDD-C24F-4D9D-A8FA-CC6E85D753BE}</x14:id>
        </ext>
      </extLst>
    </cfRule>
  </conditionalFormatting>
  <conditionalFormatting sqref="R171">
    <cfRule type="dataBar" priority="417">
      <dataBar>
        <cfvo type="min"/>
        <cfvo type="max"/>
        <color rgb="FFFFB628"/>
      </dataBar>
      <extLst>
        <ext xmlns:x14="http://schemas.microsoft.com/office/spreadsheetml/2009/9/main" uri="{B025F937-C7B1-47D3-B67F-A62EFF666E3E}">
          <x14:id>{11C39309-F906-4650-8A1E-3F4C57DDAA01}</x14:id>
        </ext>
      </extLst>
    </cfRule>
  </conditionalFormatting>
  <conditionalFormatting sqref="R171">
    <cfRule type="dataBar" priority="418">
      <dataBar>
        <cfvo type="min"/>
        <cfvo type="max"/>
        <color rgb="FFFFB628"/>
      </dataBar>
      <extLst>
        <ext xmlns:x14="http://schemas.microsoft.com/office/spreadsheetml/2009/9/main" uri="{B025F937-C7B1-47D3-B67F-A62EFF666E3E}">
          <x14:id>{AFD7367B-4332-4DD7-ACFD-2C7D32CBA268}</x14:id>
        </ext>
      </extLst>
    </cfRule>
  </conditionalFormatting>
  <conditionalFormatting sqref="R175">
    <cfRule type="dataBar" priority="413">
      <dataBar>
        <cfvo type="min"/>
        <cfvo type="max"/>
        <color rgb="FF008AEF"/>
      </dataBar>
      <extLst>
        <ext xmlns:x14="http://schemas.microsoft.com/office/spreadsheetml/2009/9/main" uri="{B025F937-C7B1-47D3-B67F-A62EFF666E3E}">
          <x14:id>{A06F7FA7-02F6-4214-BDFB-A2F7DAEF2A94}</x14:id>
        </ext>
      </extLst>
    </cfRule>
  </conditionalFormatting>
  <conditionalFormatting sqref="R175">
    <cfRule type="dataBar" priority="414">
      <dataBar>
        <cfvo type="min"/>
        <cfvo type="max"/>
        <color rgb="FFFFB628"/>
      </dataBar>
      <extLst>
        <ext xmlns:x14="http://schemas.microsoft.com/office/spreadsheetml/2009/9/main" uri="{B025F937-C7B1-47D3-B67F-A62EFF666E3E}">
          <x14:id>{4DCD377A-8A2F-4D46-96F9-304A0E0941C7}</x14:id>
        </ext>
      </extLst>
    </cfRule>
  </conditionalFormatting>
  <conditionalFormatting sqref="R175">
    <cfRule type="dataBar" priority="415">
      <dataBar>
        <cfvo type="min"/>
        <cfvo type="max"/>
        <color rgb="FFFFB628"/>
      </dataBar>
      <extLst>
        <ext xmlns:x14="http://schemas.microsoft.com/office/spreadsheetml/2009/9/main" uri="{B025F937-C7B1-47D3-B67F-A62EFF666E3E}">
          <x14:id>{48DBCD0F-CB68-4E76-B87A-48C7C10D2A05}</x14:id>
        </ext>
      </extLst>
    </cfRule>
  </conditionalFormatting>
  <conditionalFormatting sqref="R203">
    <cfRule type="dataBar" priority="410">
      <dataBar>
        <cfvo type="min"/>
        <cfvo type="max"/>
        <color rgb="FF008AEF"/>
      </dataBar>
      <extLst>
        <ext xmlns:x14="http://schemas.microsoft.com/office/spreadsheetml/2009/9/main" uri="{B025F937-C7B1-47D3-B67F-A62EFF666E3E}">
          <x14:id>{77D1B1A9-DEE1-4815-8C62-ECFACA9AEFA6}</x14:id>
        </ext>
      </extLst>
    </cfRule>
  </conditionalFormatting>
  <conditionalFormatting sqref="R203">
    <cfRule type="dataBar" priority="411">
      <dataBar>
        <cfvo type="min"/>
        <cfvo type="max"/>
        <color rgb="FFFFB628"/>
      </dataBar>
      <extLst>
        <ext xmlns:x14="http://schemas.microsoft.com/office/spreadsheetml/2009/9/main" uri="{B025F937-C7B1-47D3-B67F-A62EFF666E3E}">
          <x14:id>{44DBC666-6BA8-44C0-B573-0D78824C10AF}</x14:id>
        </ext>
      </extLst>
    </cfRule>
  </conditionalFormatting>
  <conditionalFormatting sqref="R203">
    <cfRule type="dataBar" priority="412">
      <dataBar>
        <cfvo type="min"/>
        <cfvo type="max"/>
        <color rgb="FFFFB628"/>
      </dataBar>
      <extLst>
        <ext xmlns:x14="http://schemas.microsoft.com/office/spreadsheetml/2009/9/main" uri="{B025F937-C7B1-47D3-B67F-A62EFF666E3E}">
          <x14:id>{02D124FA-5FB5-4943-8367-AFF3CB7097B0}</x14:id>
        </ext>
      </extLst>
    </cfRule>
  </conditionalFormatting>
  <conditionalFormatting sqref="R204">
    <cfRule type="dataBar" priority="407">
      <dataBar>
        <cfvo type="min"/>
        <cfvo type="max"/>
        <color rgb="FF008AEF"/>
      </dataBar>
      <extLst>
        <ext xmlns:x14="http://schemas.microsoft.com/office/spreadsheetml/2009/9/main" uri="{B025F937-C7B1-47D3-B67F-A62EFF666E3E}">
          <x14:id>{8E18A21D-AB91-4622-B6A1-B2F1AC53E028}</x14:id>
        </ext>
      </extLst>
    </cfRule>
  </conditionalFormatting>
  <conditionalFormatting sqref="R204">
    <cfRule type="dataBar" priority="408">
      <dataBar>
        <cfvo type="min"/>
        <cfvo type="max"/>
        <color rgb="FFFFB628"/>
      </dataBar>
      <extLst>
        <ext xmlns:x14="http://schemas.microsoft.com/office/spreadsheetml/2009/9/main" uri="{B025F937-C7B1-47D3-B67F-A62EFF666E3E}">
          <x14:id>{76FBEE3F-AB99-4D5B-92AF-3F4467220029}</x14:id>
        </ext>
      </extLst>
    </cfRule>
  </conditionalFormatting>
  <conditionalFormatting sqref="R204">
    <cfRule type="dataBar" priority="409">
      <dataBar>
        <cfvo type="min"/>
        <cfvo type="max"/>
        <color rgb="FFFFB628"/>
      </dataBar>
      <extLst>
        <ext xmlns:x14="http://schemas.microsoft.com/office/spreadsheetml/2009/9/main" uri="{B025F937-C7B1-47D3-B67F-A62EFF666E3E}">
          <x14:id>{AED9EEEC-CA9A-4877-9783-11332599DC3A}</x14:id>
        </ext>
      </extLst>
    </cfRule>
  </conditionalFormatting>
  <conditionalFormatting sqref="R206">
    <cfRule type="dataBar" priority="404">
      <dataBar>
        <cfvo type="min"/>
        <cfvo type="max"/>
        <color rgb="FF008AEF"/>
      </dataBar>
      <extLst>
        <ext xmlns:x14="http://schemas.microsoft.com/office/spreadsheetml/2009/9/main" uri="{B025F937-C7B1-47D3-B67F-A62EFF666E3E}">
          <x14:id>{B1541C11-AA6B-40DC-BE35-D9B9644BC3D7}</x14:id>
        </ext>
      </extLst>
    </cfRule>
  </conditionalFormatting>
  <conditionalFormatting sqref="R206">
    <cfRule type="dataBar" priority="405">
      <dataBar>
        <cfvo type="min"/>
        <cfvo type="max"/>
        <color rgb="FFFFB628"/>
      </dataBar>
      <extLst>
        <ext xmlns:x14="http://schemas.microsoft.com/office/spreadsheetml/2009/9/main" uri="{B025F937-C7B1-47D3-B67F-A62EFF666E3E}">
          <x14:id>{A5965F5C-E671-4133-A63D-760958A3D557}</x14:id>
        </ext>
      </extLst>
    </cfRule>
  </conditionalFormatting>
  <conditionalFormatting sqref="R206">
    <cfRule type="dataBar" priority="406">
      <dataBar>
        <cfvo type="min"/>
        <cfvo type="max"/>
        <color rgb="FFFFB628"/>
      </dataBar>
      <extLst>
        <ext xmlns:x14="http://schemas.microsoft.com/office/spreadsheetml/2009/9/main" uri="{B025F937-C7B1-47D3-B67F-A62EFF666E3E}">
          <x14:id>{72083DCB-5667-4947-AD79-B2CBCE84832D}</x14:id>
        </ext>
      </extLst>
    </cfRule>
  </conditionalFormatting>
  <conditionalFormatting sqref="R213">
    <cfRule type="dataBar" priority="401">
      <dataBar>
        <cfvo type="min"/>
        <cfvo type="max"/>
        <color rgb="FF008AEF"/>
      </dataBar>
      <extLst>
        <ext xmlns:x14="http://schemas.microsoft.com/office/spreadsheetml/2009/9/main" uri="{B025F937-C7B1-47D3-B67F-A62EFF666E3E}">
          <x14:id>{E3047DB1-BBBA-46FA-B13B-75A7D9C58499}</x14:id>
        </ext>
      </extLst>
    </cfRule>
  </conditionalFormatting>
  <conditionalFormatting sqref="R213">
    <cfRule type="dataBar" priority="402">
      <dataBar>
        <cfvo type="min"/>
        <cfvo type="max"/>
        <color rgb="FFFFB628"/>
      </dataBar>
      <extLst>
        <ext xmlns:x14="http://schemas.microsoft.com/office/spreadsheetml/2009/9/main" uri="{B025F937-C7B1-47D3-B67F-A62EFF666E3E}">
          <x14:id>{F172440E-6691-4E75-B563-CDBFF456E0F0}</x14:id>
        </ext>
      </extLst>
    </cfRule>
  </conditionalFormatting>
  <conditionalFormatting sqref="R213">
    <cfRule type="dataBar" priority="403">
      <dataBar>
        <cfvo type="min"/>
        <cfvo type="max"/>
        <color rgb="FFFFB628"/>
      </dataBar>
      <extLst>
        <ext xmlns:x14="http://schemas.microsoft.com/office/spreadsheetml/2009/9/main" uri="{B025F937-C7B1-47D3-B67F-A62EFF666E3E}">
          <x14:id>{A8690833-DCE5-448C-AA7A-CCBDB43F746A}</x14:id>
        </ext>
      </extLst>
    </cfRule>
  </conditionalFormatting>
  <conditionalFormatting sqref="R214">
    <cfRule type="dataBar" priority="398">
      <dataBar>
        <cfvo type="min"/>
        <cfvo type="max"/>
        <color rgb="FF008AEF"/>
      </dataBar>
      <extLst>
        <ext xmlns:x14="http://schemas.microsoft.com/office/spreadsheetml/2009/9/main" uri="{B025F937-C7B1-47D3-B67F-A62EFF666E3E}">
          <x14:id>{239833DD-DFC9-42A2-87CA-E47336882D0E}</x14:id>
        </ext>
      </extLst>
    </cfRule>
  </conditionalFormatting>
  <conditionalFormatting sqref="R214">
    <cfRule type="dataBar" priority="399">
      <dataBar>
        <cfvo type="min"/>
        <cfvo type="max"/>
        <color rgb="FFFFB628"/>
      </dataBar>
      <extLst>
        <ext xmlns:x14="http://schemas.microsoft.com/office/spreadsheetml/2009/9/main" uri="{B025F937-C7B1-47D3-B67F-A62EFF666E3E}">
          <x14:id>{5879BAA8-D37E-48B0-9303-6AD0752AC3EC}</x14:id>
        </ext>
      </extLst>
    </cfRule>
  </conditionalFormatting>
  <conditionalFormatting sqref="R214">
    <cfRule type="dataBar" priority="400">
      <dataBar>
        <cfvo type="min"/>
        <cfvo type="max"/>
        <color rgb="FFFFB628"/>
      </dataBar>
      <extLst>
        <ext xmlns:x14="http://schemas.microsoft.com/office/spreadsheetml/2009/9/main" uri="{B025F937-C7B1-47D3-B67F-A62EFF666E3E}">
          <x14:id>{71C00DD8-0FA5-4807-A92B-F839CD4B52B8}</x14:id>
        </ext>
      </extLst>
    </cfRule>
  </conditionalFormatting>
  <conditionalFormatting sqref="Q118">
    <cfRule type="dataBar" priority="389">
      <dataBar>
        <cfvo type="min"/>
        <cfvo type="max"/>
        <color rgb="FF008AEF"/>
      </dataBar>
      <extLst>
        <ext xmlns:x14="http://schemas.microsoft.com/office/spreadsheetml/2009/9/main" uri="{B025F937-C7B1-47D3-B67F-A62EFF666E3E}">
          <x14:id>{DE670C3A-BD19-4C64-B9B4-6E17A844A814}</x14:id>
        </ext>
      </extLst>
    </cfRule>
  </conditionalFormatting>
  <conditionalFormatting sqref="Q118">
    <cfRule type="dataBar" priority="390">
      <dataBar>
        <cfvo type="min"/>
        <cfvo type="max"/>
        <color rgb="FFFFB628"/>
      </dataBar>
      <extLst>
        <ext xmlns:x14="http://schemas.microsoft.com/office/spreadsheetml/2009/9/main" uri="{B025F937-C7B1-47D3-B67F-A62EFF666E3E}">
          <x14:id>{0E95D304-4346-4544-9C70-77784A37DDE7}</x14:id>
        </ext>
      </extLst>
    </cfRule>
  </conditionalFormatting>
  <conditionalFormatting sqref="Q118">
    <cfRule type="dataBar" priority="391">
      <dataBar>
        <cfvo type="min"/>
        <cfvo type="max"/>
        <color rgb="FFFFB628"/>
      </dataBar>
      <extLst>
        <ext xmlns:x14="http://schemas.microsoft.com/office/spreadsheetml/2009/9/main" uri="{B025F937-C7B1-47D3-B67F-A62EFF666E3E}">
          <x14:id>{AEA232AF-E6D8-4BEC-B4DF-AF90C800E7A4}</x14:id>
        </ext>
      </extLst>
    </cfRule>
  </conditionalFormatting>
  <conditionalFormatting sqref="Q25">
    <cfRule type="dataBar" priority="383">
      <dataBar>
        <cfvo type="min"/>
        <cfvo type="max"/>
        <color rgb="FF008AEF"/>
      </dataBar>
      <extLst>
        <ext xmlns:x14="http://schemas.microsoft.com/office/spreadsheetml/2009/9/main" uri="{B025F937-C7B1-47D3-B67F-A62EFF666E3E}">
          <x14:id>{5DAD2AD3-1E77-40CC-BAD5-91134C48DCC3}</x14:id>
        </ext>
      </extLst>
    </cfRule>
  </conditionalFormatting>
  <conditionalFormatting sqref="Q25">
    <cfRule type="dataBar" priority="384">
      <dataBar>
        <cfvo type="min"/>
        <cfvo type="max"/>
        <color rgb="FFFFB628"/>
      </dataBar>
      <extLst>
        <ext xmlns:x14="http://schemas.microsoft.com/office/spreadsheetml/2009/9/main" uri="{B025F937-C7B1-47D3-B67F-A62EFF666E3E}">
          <x14:id>{F22C545B-1C5C-46EF-A24F-82051F159E79}</x14:id>
        </ext>
      </extLst>
    </cfRule>
  </conditionalFormatting>
  <conditionalFormatting sqref="Q25">
    <cfRule type="dataBar" priority="385">
      <dataBar>
        <cfvo type="min"/>
        <cfvo type="max"/>
        <color rgb="FFFFB628"/>
      </dataBar>
      <extLst>
        <ext xmlns:x14="http://schemas.microsoft.com/office/spreadsheetml/2009/9/main" uri="{B025F937-C7B1-47D3-B67F-A62EFF666E3E}">
          <x14:id>{E68474D7-5971-4C7B-BE9F-88BDED1B02D2}</x14:id>
        </ext>
      </extLst>
    </cfRule>
  </conditionalFormatting>
  <conditionalFormatting sqref="R47">
    <cfRule type="dataBar" priority="380">
      <dataBar>
        <cfvo type="min"/>
        <cfvo type="max"/>
        <color rgb="FF008AEF"/>
      </dataBar>
      <extLst>
        <ext xmlns:x14="http://schemas.microsoft.com/office/spreadsheetml/2009/9/main" uri="{B025F937-C7B1-47D3-B67F-A62EFF666E3E}">
          <x14:id>{DCD645EE-D086-43D9-8801-1B1BC8FF97A8}</x14:id>
        </ext>
      </extLst>
    </cfRule>
  </conditionalFormatting>
  <conditionalFormatting sqref="R47">
    <cfRule type="dataBar" priority="381">
      <dataBar>
        <cfvo type="min"/>
        <cfvo type="max"/>
        <color rgb="FFFFB628"/>
      </dataBar>
      <extLst>
        <ext xmlns:x14="http://schemas.microsoft.com/office/spreadsheetml/2009/9/main" uri="{B025F937-C7B1-47D3-B67F-A62EFF666E3E}">
          <x14:id>{E88CFC2F-5E6E-460E-948F-5704E491659F}</x14:id>
        </ext>
      </extLst>
    </cfRule>
  </conditionalFormatting>
  <conditionalFormatting sqref="R47">
    <cfRule type="dataBar" priority="382">
      <dataBar>
        <cfvo type="min"/>
        <cfvo type="max"/>
        <color rgb="FFFFB628"/>
      </dataBar>
      <extLst>
        <ext xmlns:x14="http://schemas.microsoft.com/office/spreadsheetml/2009/9/main" uri="{B025F937-C7B1-47D3-B67F-A62EFF666E3E}">
          <x14:id>{7F6FEE85-AF67-4BF5-8D9A-6FF8EEE312DF}</x14:id>
        </ext>
      </extLst>
    </cfRule>
  </conditionalFormatting>
  <conditionalFormatting sqref="R48">
    <cfRule type="dataBar" priority="377">
      <dataBar>
        <cfvo type="min"/>
        <cfvo type="max"/>
        <color rgb="FF008AEF"/>
      </dataBar>
      <extLst>
        <ext xmlns:x14="http://schemas.microsoft.com/office/spreadsheetml/2009/9/main" uri="{B025F937-C7B1-47D3-B67F-A62EFF666E3E}">
          <x14:id>{10572F18-B294-4669-AF07-D73D34F61DA4}</x14:id>
        </ext>
      </extLst>
    </cfRule>
  </conditionalFormatting>
  <conditionalFormatting sqref="R48">
    <cfRule type="dataBar" priority="378">
      <dataBar>
        <cfvo type="min"/>
        <cfvo type="max"/>
        <color rgb="FFFFB628"/>
      </dataBar>
      <extLst>
        <ext xmlns:x14="http://schemas.microsoft.com/office/spreadsheetml/2009/9/main" uri="{B025F937-C7B1-47D3-B67F-A62EFF666E3E}">
          <x14:id>{9D6F47BF-2C85-4C76-A639-7A933736BA4B}</x14:id>
        </ext>
      </extLst>
    </cfRule>
  </conditionalFormatting>
  <conditionalFormatting sqref="R48">
    <cfRule type="dataBar" priority="379">
      <dataBar>
        <cfvo type="min"/>
        <cfvo type="max"/>
        <color rgb="FFFFB628"/>
      </dataBar>
      <extLst>
        <ext xmlns:x14="http://schemas.microsoft.com/office/spreadsheetml/2009/9/main" uri="{B025F937-C7B1-47D3-B67F-A62EFF666E3E}">
          <x14:id>{54318D3A-865F-4EEB-83E9-941D1C9F53CE}</x14:id>
        </ext>
      </extLst>
    </cfRule>
  </conditionalFormatting>
  <conditionalFormatting sqref="R234:R235 R227 R246">
    <cfRule type="dataBar" priority="374">
      <dataBar>
        <cfvo type="min"/>
        <cfvo type="max"/>
        <color rgb="FF008AEF"/>
      </dataBar>
      <extLst>
        <ext xmlns:x14="http://schemas.microsoft.com/office/spreadsheetml/2009/9/main" uri="{B025F937-C7B1-47D3-B67F-A62EFF666E3E}">
          <x14:id>{6E340A11-E769-4215-A3C7-8FC6AE0C2661}</x14:id>
        </ext>
      </extLst>
    </cfRule>
  </conditionalFormatting>
  <conditionalFormatting sqref="R234:R235 R227 R246">
    <cfRule type="dataBar" priority="375">
      <dataBar>
        <cfvo type="min"/>
        <cfvo type="max"/>
        <color rgb="FFFFB628"/>
      </dataBar>
      <extLst>
        <ext xmlns:x14="http://schemas.microsoft.com/office/spreadsheetml/2009/9/main" uri="{B025F937-C7B1-47D3-B67F-A62EFF666E3E}">
          <x14:id>{F09F2C61-58DC-4A5E-B86E-AA86F1B2A1F5}</x14:id>
        </ext>
      </extLst>
    </cfRule>
  </conditionalFormatting>
  <conditionalFormatting sqref="R234:R235 R227 R246">
    <cfRule type="dataBar" priority="376">
      <dataBar>
        <cfvo type="min"/>
        <cfvo type="max"/>
        <color rgb="FFFFB628"/>
      </dataBar>
      <extLst>
        <ext xmlns:x14="http://schemas.microsoft.com/office/spreadsheetml/2009/9/main" uri="{B025F937-C7B1-47D3-B67F-A62EFF666E3E}">
          <x14:id>{338A5FE3-E6D8-4555-A0E7-835128A83BE8}</x14:id>
        </ext>
      </extLst>
    </cfRule>
  </conditionalFormatting>
  <conditionalFormatting sqref="Q35:R35">
    <cfRule type="dataBar" priority="371">
      <dataBar>
        <cfvo type="min"/>
        <cfvo type="max"/>
        <color rgb="FF008AEF"/>
      </dataBar>
      <extLst>
        <ext xmlns:x14="http://schemas.microsoft.com/office/spreadsheetml/2009/9/main" uri="{B025F937-C7B1-47D3-B67F-A62EFF666E3E}">
          <x14:id>{52566A0C-FF05-40F4-AE3C-CC19522E7E7F}</x14:id>
        </ext>
      </extLst>
    </cfRule>
  </conditionalFormatting>
  <conditionalFormatting sqref="Q35:R35">
    <cfRule type="dataBar" priority="372">
      <dataBar>
        <cfvo type="min"/>
        <cfvo type="max"/>
        <color rgb="FFFFB628"/>
      </dataBar>
      <extLst>
        <ext xmlns:x14="http://schemas.microsoft.com/office/spreadsheetml/2009/9/main" uri="{B025F937-C7B1-47D3-B67F-A62EFF666E3E}">
          <x14:id>{A2FA064F-BAA0-4AE7-A757-CD2FF6DE8E40}</x14:id>
        </ext>
      </extLst>
    </cfRule>
  </conditionalFormatting>
  <conditionalFormatting sqref="Q35:R35">
    <cfRule type="dataBar" priority="373">
      <dataBar>
        <cfvo type="min"/>
        <cfvo type="max"/>
        <color rgb="FFFFB628"/>
      </dataBar>
      <extLst>
        <ext xmlns:x14="http://schemas.microsoft.com/office/spreadsheetml/2009/9/main" uri="{B025F937-C7B1-47D3-B67F-A62EFF666E3E}">
          <x14:id>{D84F17D6-6412-4271-926D-6AA0B9012A09}</x14:id>
        </ext>
      </extLst>
    </cfRule>
  </conditionalFormatting>
  <conditionalFormatting sqref="R103">
    <cfRule type="dataBar" priority="368">
      <dataBar>
        <cfvo type="min"/>
        <cfvo type="max"/>
        <color rgb="FF008AEF"/>
      </dataBar>
      <extLst>
        <ext xmlns:x14="http://schemas.microsoft.com/office/spreadsheetml/2009/9/main" uri="{B025F937-C7B1-47D3-B67F-A62EFF666E3E}">
          <x14:id>{4D407906-CDF1-4597-A2AF-7A1C605A9B16}</x14:id>
        </ext>
      </extLst>
    </cfRule>
  </conditionalFormatting>
  <conditionalFormatting sqref="R103">
    <cfRule type="dataBar" priority="369">
      <dataBar>
        <cfvo type="min"/>
        <cfvo type="max"/>
        <color rgb="FFFFB628"/>
      </dataBar>
      <extLst>
        <ext xmlns:x14="http://schemas.microsoft.com/office/spreadsheetml/2009/9/main" uri="{B025F937-C7B1-47D3-B67F-A62EFF666E3E}">
          <x14:id>{0E2C290A-A550-4C72-B513-901478AE5A60}</x14:id>
        </ext>
      </extLst>
    </cfRule>
  </conditionalFormatting>
  <conditionalFormatting sqref="R103">
    <cfRule type="dataBar" priority="370">
      <dataBar>
        <cfvo type="min"/>
        <cfvo type="max"/>
        <color rgb="FFFFB628"/>
      </dataBar>
      <extLst>
        <ext xmlns:x14="http://schemas.microsoft.com/office/spreadsheetml/2009/9/main" uri="{B025F937-C7B1-47D3-B67F-A62EFF666E3E}">
          <x14:id>{7207C276-2EE6-495D-8493-AA6C545DAF8A}</x14:id>
        </ext>
      </extLst>
    </cfRule>
  </conditionalFormatting>
  <conditionalFormatting sqref="Q103">
    <cfRule type="dataBar" priority="365">
      <dataBar>
        <cfvo type="min"/>
        <cfvo type="max"/>
        <color rgb="FF008AEF"/>
      </dataBar>
      <extLst>
        <ext xmlns:x14="http://schemas.microsoft.com/office/spreadsheetml/2009/9/main" uri="{B025F937-C7B1-47D3-B67F-A62EFF666E3E}">
          <x14:id>{35DFFE90-2D85-499A-8A76-EAAFBAAE7616}</x14:id>
        </ext>
      </extLst>
    </cfRule>
  </conditionalFormatting>
  <conditionalFormatting sqref="Q103">
    <cfRule type="dataBar" priority="366">
      <dataBar>
        <cfvo type="min"/>
        <cfvo type="max"/>
        <color rgb="FFFFB628"/>
      </dataBar>
      <extLst>
        <ext xmlns:x14="http://schemas.microsoft.com/office/spreadsheetml/2009/9/main" uri="{B025F937-C7B1-47D3-B67F-A62EFF666E3E}">
          <x14:id>{E4F4D576-DEBF-420C-A6EE-D9999423EB61}</x14:id>
        </ext>
      </extLst>
    </cfRule>
  </conditionalFormatting>
  <conditionalFormatting sqref="Q103">
    <cfRule type="dataBar" priority="367">
      <dataBar>
        <cfvo type="min"/>
        <cfvo type="max"/>
        <color rgb="FFFFB628"/>
      </dataBar>
      <extLst>
        <ext xmlns:x14="http://schemas.microsoft.com/office/spreadsheetml/2009/9/main" uri="{B025F937-C7B1-47D3-B67F-A62EFF666E3E}">
          <x14:id>{61044D70-0F63-4A91-9FDC-D1CF2EA47B81}</x14:id>
        </ext>
      </extLst>
    </cfRule>
  </conditionalFormatting>
  <conditionalFormatting sqref="Q161:Q165 Q159">
    <cfRule type="dataBar" priority="359">
      <dataBar>
        <cfvo type="min"/>
        <cfvo type="max"/>
        <color rgb="FF008AEF"/>
      </dataBar>
      <extLst>
        <ext xmlns:x14="http://schemas.microsoft.com/office/spreadsheetml/2009/9/main" uri="{B025F937-C7B1-47D3-B67F-A62EFF666E3E}">
          <x14:id>{1D2F16D1-8BCF-4106-8FE1-6D40C5C50CD4}</x14:id>
        </ext>
      </extLst>
    </cfRule>
  </conditionalFormatting>
  <conditionalFormatting sqref="Q161:Q165 Q159">
    <cfRule type="dataBar" priority="360">
      <dataBar>
        <cfvo type="min"/>
        <cfvo type="max"/>
        <color rgb="FFFFB628"/>
      </dataBar>
      <extLst>
        <ext xmlns:x14="http://schemas.microsoft.com/office/spreadsheetml/2009/9/main" uri="{B025F937-C7B1-47D3-B67F-A62EFF666E3E}">
          <x14:id>{B1707154-89A1-450C-B85C-7BA57EC2A350}</x14:id>
        </ext>
      </extLst>
    </cfRule>
  </conditionalFormatting>
  <conditionalFormatting sqref="Q161:Q165 Q159">
    <cfRule type="dataBar" priority="361">
      <dataBar>
        <cfvo type="min"/>
        <cfvo type="max"/>
        <color rgb="FFFFB628"/>
      </dataBar>
      <extLst>
        <ext xmlns:x14="http://schemas.microsoft.com/office/spreadsheetml/2009/9/main" uri="{B025F937-C7B1-47D3-B67F-A62EFF666E3E}">
          <x14:id>{250346A4-FC20-4038-B0F1-7ED8F0D00ED4}</x14:id>
        </ext>
      </extLst>
    </cfRule>
  </conditionalFormatting>
  <conditionalFormatting sqref="R245">
    <cfRule type="dataBar" priority="308">
      <dataBar>
        <cfvo type="min"/>
        <cfvo type="max"/>
        <color rgb="FF008AEF"/>
      </dataBar>
      <extLst>
        <ext xmlns:x14="http://schemas.microsoft.com/office/spreadsheetml/2009/9/main" uri="{B025F937-C7B1-47D3-B67F-A62EFF666E3E}">
          <x14:id>{FFBC75F0-5462-4051-871A-898E5076E985}</x14:id>
        </ext>
      </extLst>
    </cfRule>
  </conditionalFormatting>
  <conditionalFormatting sqref="R245">
    <cfRule type="dataBar" priority="309">
      <dataBar>
        <cfvo type="min"/>
        <cfvo type="max"/>
        <color rgb="FFFFB628"/>
      </dataBar>
      <extLst>
        <ext xmlns:x14="http://schemas.microsoft.com/office/spreadsheetml/2009/9/main" uri="{B025F937-C7B1-47D3-B67F-A62EFF666E3E}">
          <x14:id>{EFBE6406-6D20-4A70-B966-3490876574BF}</x14:id>
        </ext>
      </extLst>
    </cfRule>
  </conditionalFormatting>
  <conditionalFormatting sqref="R245">
    <cfRule type="dataBar" priority="310">
      <dataBar>
        <cfvo type="min"/>
        <cfvo type="max"/>
        <color rgb="FFFFB628"/>
      </dataBar>
      <extLst>
        <ext xmlns:x14="http://schemas.microsoft.com/office/spreadsheetml/2009/9/main" uri="{B025F937-C7B1-47D3-B67F-A62EFF666E3E}">
          <x14:id>{6D19C546-6AEC-416D-BD10-EC66F2CFA8F5}</x14:id>
        </ext>
      </extLst>
    </cfRule>
  </conditionalFormatting>
  <conditionalFormatting sqref="Q131">
    <cfRule type="dataBar" priority="302">
      <dataBar>
        <cfvo type="min"/>
        <cfvo type="max"/>
        <color rgb="FF008AEF"/>
      </dataBar>
      <extLst>
        <ext xmlns:x14="http://schemas.microsoft.com/office/spreadsheetml/2009/9/main" uri="{B025F937-C7B1-47D3-B67F-A62EFF666E3E}">
          <x14:id>{D17D7142-6E9B-437D-BF2B-5FBD5399D6E6}</x14:id>
        </ext>
      </extLst>
    </cfRule>
  </conditionalFormatting>
  <conditionalFormatting sqref="Q131">
    <cfRule type="dataBar" priority="303">
      <dataBar>
        <cfvo type="min"/>
        <cfvo type="max"/>
        <color rgb="FFFFB628"/>
      </dataBar>
      <extLst>
        <ext xmlns:x14="http://schemas.microsoft.com/office/spreadsheetml/2009/9/main" uri="{B025F937-C7B1-47D3-B67F-A62EFF666E3E}">
          <x14:id>{48BA2F2F-29C0-47C8-8360-CE1A049C43E0}</x14:id>
        </ext>
      </extLst>
    </cfRule>
  </conditionalFormatting>
  <conditionalFormatting sqref="Q131">
    <cfRule type="dataBar" priority="304">
      <dataBar>
        <cfvo type="min"/>
        <cfvo type="max"/>
        <color rgb="FFFFB628"/>
      </dataBar>
      <extLst>
        <ext xmlns:x14="http://schemas.microsoft.com/office/spreadsheetml/2009/9/main" uri="{B025F937-C7B1-47D3-B67F-A62EFF666E3E}">
          <x14:id>{BB0E576F-7DA1-43F7-8C99-6E50BAD78120}</x14:id>
        </ext>
      </extLst>
    </cfRule>
  </conditionalFormatting>
  <conditionalFormatting sqref="R131">
    <cfRule type="dataBar" priority="299">
      <dataBar>
        <cfvo type="min"/>
        <cfvo type="max"/>
        <color rgb="FF008AEF"/>
      </dataBar>
      <extLst>
        <ext xmlns:x14="http://schemas.microsoft.com/office/spreadsheetml/2009/9/main" uri="{B025F937-C7B1-47D3-B67F-A62EFF666E3E}">
          <x14:id>{EC42E2B5-0886-4CA4-A573-6E27D716A3C1}</x14:id>
        </ext>
      </extLst>
    </cfRule>
  </conditionalFormatting>
  <conditionalFormatting sqref="R131">
    <cfRule type="dataBar" priority="300">
      <dataBar>
        <cfvo type="min"/>
        <cfvo type="max"/>
        <color rgb="FFFFB628"/>
      </dataBar>
      <extLst>
        <ext xmlns:x14="http://schemas.microsoft.com/office/spreadsheetml/2009/9/main" uri="{B025F937-C7B1-47D3-B67F-A62EFF666E3E}">
          <x14:id>{8A6F01BB-EA06-4235-BF3D-8E05728718BF}</x14:id>
        </ext>
      </extLst>
    </cfRule>
  </conditionalFormatting>
  <conditionalFormatting sqref="R131">
    <cfRule type="dataBar" priority="301">
      <dataBar>
        <cfvo type="min"/>
        <cfvo type="max"/>
        <color rgb="FFFFB628"/>
      </dataBar>
      <extLst>
        <ext xmlns:x14="http://schemas.microsoft.com/office/spreadsheetml/2009/9/main" uri="{B025F937-C7B1-47D3-B67F-A62EFF666E3E}">
          <x14:id>{7779F102-D1FB-4FB7-9AD0-5D7E69A7318D}</x14:id>
        </ext>
      </extLst>
    </cfRule>
  </conditionalFormatting>
  <conditionalFormatting sqref="R75">
    <cfRule type="dataBar" priority="296">
      <dataBar>
        <cfvo type="min"/>
        <cfvo type="max"/>
        <color rgb="FF008AEF"/>
      </dataBar>
      <extLst>
        <ext xmlns:x14="http://schemas.microsoft.com/office/spreadsheetml/2009/9/main" uri="{B025F937-C7B1-47D3-B67F-A62EFF666E3E}">
          <x14:id>{C00AFF01-DD0B-4AEA-BFAE-99AC44BEB9A8}</x14:id>
        </ext>
      </extLst>
    </cfRule>
  </conditionalFormatting>
  <conditionalFormatting sqref="R75">
    <cfRule type="dataBar" priority="297">
      <dataBar>
        <cfvo type="min"/>
        <cfvo type="max"/>
        <color rgb="FFFFB628"/>
      </dataBar>
      <extLst>
        <ext xmlns:x14="http://schemas.microsoft.com/office/spreadsheetml/2009/9/main" uri="{B025F937-C7B1-47D3-B67F-A62EFF666E3E}">
          <x14:id>{02FECA36-E40A-4975-AF0D-4CE181A88948}</x14:id>
        </ext>
      </extLst>
    </cfRule>
  </conditionalFormatting>
  <conditionalFormatting sqref="R75">
    <cfRule type="dataBar" priority="298">
      <dataBar>
        <cfvo type="min"/>
        <cfvo type="max"/>
        <color rgb="FFFFB628"/>
      </dataBar>
      <extLst>
        <ext xmlns:x14="http://schemas.microsoft.com/office/spreadsheetml/2009/9/main" uri="{B025F937-C7B1-47D3-B67F-A62EFF666E3E}">
          <x14:id>{64208245-D7F7-4E92-ABB5-6DC8C004269A}</x14:id>
        </ext>
      </extLst>
    </cfRule>
  </conditionalFormatting>
  <conditionalFormatting sqref="R76">
    <cfRule type="dataBar" priority="293">
      <dataBar>
        <cfvo type="min"/>
        <cfvo type="max"/>
        <color rgb="FF008AEF"/>
      </dataBar>
      <extLst>
        <ext xmlns:x14="http://schemas.microsoft.com/office/spreadsheetml/2009/9/main" uri="{B025F937-C7B1-47D3-B67F-A62EFF666E3E}">
          <x14:id>{F988D6EE-FDC2-47EA-8247-7A22BB1E4629}</x14:id>
        </ext>
      </extLst>
    </cfRule>
  </conditionalFormatting>
  <conditionalFormatting sqref="R76">
    <cfRule type="dataBar" priority="294">
      <dataBar>
        <cfvo type="min"/>
        <cfvo type="max"/>
        <color rgb="FFFFB628"/>
      </dataBar>
      <extLst>
        <ext xmlns:x14="http://schemas.microsoft.com/office/spreadsheetml/2009/9/main" uri="{B025F937-C7B1-47D3-B67F-A62EFF666E3E}">
          <x14:id>{78A8EC2B-E16A-4E0D-A55A-0B1B9545E0E1}</x14:id>
        </ext>
      </extLst>
    </cfRule>
  </conditionalFormatting>
  <conditionalFormatting sqref="R76">
    <cfRule type="dataBar" priority="295">
      <dataBar>
        <cfvo type="min"/>
        <cfvo type="max"/>
        <color rgb="FFFFB628"/>
      </dataBar>
      <extLst>
        <ext xmlns:x14="http://schemas.microsoft.com/office/spreadsheetml/2009/9/main" uri="{B025F937-C7B1-47D3-B67F-A62EFF666E3E}">
          <x14:id>{E9E56569-3537-435C-B87D-4ABA8F31ED1E}</x14:id>
        </ext>
      </extLst>
    </cfRule>
  </conditionalFormatting>
  <conditionalFormatting sqref="R79">
    <cfRule type="dataBar" priority="290">
      <dataBar>
        <cfvo type="min"/>
        <cfvo type="max"/>
        <color rgb="FF008AEF"/>
      </dataBar>
      <extLst>
        <ext xmlns:x14="http://schemas.microsoft.com/office/spreadsheetml/2009/9/main" uri="{B025F937-C7B1-47D3-B67F-A62EFF666E3E}">
          <x14:id>{A8DF22F4-2FED-4365-A55B-51250D39CE36}</x14:id>
        </ext>
      </extLst>
    </cfRule>
  </conditionalFormatting>
  <conditionalFormatting sqref="R79">
    <cfRule type="dataBar" priority="291">
      <dataBar>
        <cfvo type="min"/>
        <cfvo type="max"/>
        <color rgb="FFFFB628"/>
      </dataBar>
      <extLst>
        <ext xmlns:x14="http://schemas.microsoft.com/office/spreadsheetml/2009/9/main" uri="{B025F937-C7B1-47D3-B67F-A62EFF666E3E}">
          <x14:id>{1AF2DA2E-9C4E-4CFB-BF6F-F9D044B0418F}</x14:id>
        </ext>
      </extLst>
    </cfRule>
  </conditionalFormatting>
  <conditionalFormatting sqref="R79">
    <cfRule type="dataBar" priority="292">
      <dataBar>
        <cfvo type="min"/>
        <cfvo type="max"/>
        <color rgb="FFFFB628"/>
      </dataBar>
      <extLst>
        <ext xmlns:x14="http://schemas.microsoft.com/office/spreadsheetml/2009/9/main" uri="{B025F937-C7B1-47D3-B67F-A62EFF666E3E}">
          <x14:id>{4C96403D-FB8A-4CE7-AEBB-864B1B88B952}</x14:id>
        </ext>
      </extLst>
    </cfRule>
  </conditionalFormatting>
  <conditionalFormatting sqref="R84">
    <cfRule type="dataBar" priority="287">
      <dataBar>
        <cfvo type="min"/>
        <cfvo type="max"/>
        <color rgb="FF008AEF"/>
      </dataBar>
      <extLst>
        <ext xmlns:x14="http://schemas.microsoft.com/office/spreadsheetml/2009/9/main" uri="{B025F937-C7B1-47D3-B67F-A62EFF666E3E}">
          <x14:id>{331720E4-4787-4C28-8903-0F84C47233DE}</x14:id>
        </ext>
      </extLst>
    </cfRule>
  </conditionalFormatting>
  <conditionalFormatting sqref="R84">
    <cfRule type="dataBar" priority="288">
      <dataBar>
        <cfvo type="min"/>
        <cfvo type="max"/>
        <color rgb="FFFFB628"/>
      </dataBar>
      <extLst>
        <ext xmlns:x14="http://schemas.microsoft.com/office/spreadsheetml/2009/9/main" uri="{B025F937-C7B1-47D3-B67F-A62EFF666E3E}">
          <x14:id>{256FA419-6DCB-4880-A956-F62D588F2675}</x14:id>
        </ext>
      </extLst>
    </cfRule>
  </conditionalFormatting>
  <conditionalFormatting sqref="R84">
    <cfRule type="dataBar" priority="289">
      <dataBar>
        <cfvo type="min"/>
        <cfvo type="max"/>
        <color rgb="FFFFB628"/>
      </dataBar>
      <extLst>
        <ext xmlns:x14="http://schemas.microsoft.com/office/spreadsheetml/2009/9/main" uri="{B025F937-C7B1-47D3-B67F-A62EFF666E3E}">
          <x14:id>{66BC7C16-860D-463A-96EF-98C1D4886F57}</x14:id>
        </ext>
      </extLst>
    </cfRule>
  </conditionalFormatting>
  <conditionalFormatting sqref="R85">
    <cfRule type="dataBar" priority="284">
      <dataBar>
        <cfvo type="min"/>
        <cfvo type="max"/>
        <color rgb="FF008AEF"/>
      </dataBar>
      <extLst>
        <ext xmlns:x14="http://schemas.microsoft.com/office/spreadsheetml/2009/9/main" uri="{B025F937-C7B1-47D3-B67F-A62EFF666E3E}">
          <x14:id>{4BCEDDF4-636A-4884-89A1-0572A53AB8AC}</x14:id>
        </ext>
      </extLst>
    </cfRule>
  </conditionalFormatting>
  <conditionalFormatting sqref="R85">
    <cfRule type="dataBar" priority="285">
      <dataBar>
        <cfvo type="min"/>
        <cfvo type="max"/>
        <color rgb="FFFFB628"/>
      </dataBar>
      <extLst>
        <ext xmlns:x14="http://schemas.microsoft.com/office/spreadsheetml/2009/9/main" uri="{B025F937-C7B1-47D3-B67F-A62EFF666E3E}">
          <x14:id>{C9B737E3-CB7E-439B-8A09-2497875C4171}</x14:id>
        </ext>
      </extLst>
    </cfRule>
  </conditionalFormatting>
  <conditionalFormatting sqref="R85">
    <cfRule type="dataBar" priority="286">
      <dataBar>
        <cfvo type="min"/>
        <cfvo type="max"/>
        <color rgb="FFFFB628"/>
      </dataBar>
      <extLst>
        <ext xmlns:x14="http://schemas.microsoft.com/office/spreadsheetml/2009/9/main" uri="{B025F937-C7B1-47D3-B67F-A62EFF666E3E}">
          <x14:id>{9CA0103F-B92A-4A6E-86A2-D4F7E5DC26DA}</x14:id>
        </ext>
      </extLst>
    </cfRule>
  </conditionalFormatting>
  <conditionalFormatting sqref="R86">
    <cfRule type="dataBar" priority="281">
      <dataBar>
        <cfvo type="min"/>
        <cfvo type="max"/>
        <color rgb="FF008AEF"/>
      </dataBar>
      <extLst>
        <ext xmlns:x14="http://schemas.microsoft.com/office/spreadsheetml/2009/9/main" uri="{B025F937-C7B1-47D3-B67F-A62EFF666E3E}">
          <x14:id>{041AF0B9-8497-4895-93C0-9C3AAE991779}</x14:id>
        </ext>
      </extLst>
    </cfRule>
  </conditionalFormatting>
  <conditionalFormatting sqref="R86">
    <cfRule type="dataBar" priority="282">
      <dataBar>
        <cfvo type="min"/>
        <cfvo type="max"/>
        <color rgb="FFFFB628"/>
      </dataBar>
      <extLst>
        <ext xmlns:x14="http://schemas.microsoft.com/office/spreadsheetml/2009/9/main" uri="{B025F937-C7B1-47D3-B67F-A62EFF666E3E}">
          <x14:id>{77481D6C-D5CD-407D-BC5D-7E6F0EC0F6D0}</x14:id>
        </ext>
      </extLst>
    </cfRule>
  </conditionalFormatting>
  <conditionalFormatting sqref="R86">
    <cfRule type="dataBar" priority="283">
      <dataBar>
        <cfvo type="min"/>
        <cfvo type="max"/>
        <color rgb="FFFFB628"/>
      </dataBar>
      <extLst>
        <ext xmlns:x14="http://schemas.microsoft.com/office/spreadsheetml/2009/9/main" uri="{B025F937-C7B1-47D3-B67F-A62EFF666E3E}">
          <x14:id>{1E1D3FD9-36EE-4AE8-8EB7-FDD1D1036AD1}</x14:id>
        </ext>
      </extLst>
    </cfRule>
  </conditionalFormatting>
  <conditionalFormatting sqref="R87">
    <cfRule type="dataBar" priority="278">
      <dataBar>
        <cfvo type="min"/>
        <cfvo type="max"/>
        <color rgb="FF008AEF"/>
      </dataBar>
      <extLst>
        <ext xmlns:x14="http://schemas.microsoft.com/office/spreadsheetml/2009/9/main" uri="{B025F937-C7B1-47D3-B67F-A62EFF666E3E}">
          <x14:id>{C0063599-EEE6-4112-93EC-FED55828DBF4}</x14:id>
        </ext>
      </extLst>
    </cfRule>
  </conditionalFormatting>
  <conditionalFormatting sqref="R87">
    <cfRule type="dataBar" priority="279">
      <dataBar>
        <cfvo type="min"/>
        <cfvo type="max"/>
        <color rgb="FFFFB628"/>
      </dataBar>
      <extLst>
        <ext xmlns:x14="http://schemas.microsoft.com/office/spreadsheetml/2009/9/main" uri="{B025F937-C7B1-47D3-B67F-A62EFF666E3E}">
          <x14:id>{09E259A6-1B79-4EE5-85CF-9795A8185A74}</x14:id>
        </ext>
      </extLst>
    </cfRule>
  </conditionalFormatting>
  <conditionalFormatting sqref="R87">
    <cfRule type="dataBar" priority="280">
      <dataBar>
        <cfvo type="min"/>
        <cfvo type="max"/>
        <color rgb="FFFFB628"/>
      </dataBar>
      <extLst>
        <ext xmlns:x14="http://schemas.microsoft.com/office/spreadsheetml/2009/9/main" uri="{B025F937-C7B1-47D3-B67F-A62EFF666E3E}">
          <x14:id>{14A9A75F-9941-4784-AF9B-48D94AF3E5E4}</x14:id>
        </ext>
      </extLst>
    </cfRule>
  </conditionalFormatting>
  <conditionalFormatting sqref="R88">
    <cfRule type="dataBar" priority="275">
      <dataBar>
        <cfvo type="min"/>
        <cfvo type="max"/>
        <color rgb="FF008AEF"/>
      </dataBar>
      <extLst>
        <ext xmlns:x14="http://schemas.microsoft.com/office/spreadsheetml/2009/9/main" uri="{B025F937-C7B1-47D3-B67F-A62EFF666E3E}">
          <x14:id>{5CD10FB3-EEB1-4638-835B-BA69EE5318BB}</x14:id>
        </ext>
      </extLst>
    </cfRule>
  </conditionalFormatting>
  <conditionalFormatting sqref="R88">
    <cfRule type="dataBar" priority="276">
      <dataBar>
        <cfvo type="min"/>
        <cfvo type="max"/>
        <color rgb="FFFFB628"/>
      </dataBar>
      <extLst>
        <ext xmlns:x14="http://schemas.microsoft.com/office/spreadsheetml/2009/9/main" uri="{B025F937-C7B1-47D3-B67F-A62EFF666E3E}">
          <x14:id>{48B08444-416F-46BD-BFCD-3B21A9B06FEE}</x14:id>
        </ext>
      </extLst>
    </cfRule>
  </conditionalFormatting>
  <conditionalFormatting sqref="R88">
    <cfRule type="dataBar" priority="277">
      <dataBar>
        <cfvo type="min"/>
        <cfvo type="max"/>
        <color rgb="FFFFB628"/>
      </dataBar>
      <extLst>
        <ext xmlns:x14="http://schemas.microsoft.com/office/spreadsheetml/2009/9/main" uri="{B025F937-C7B1-47D3-B67F-A62EFF666E3E}">
          <x14:id>{718C69A9-9C3A-481A-B87B-A64CD5AE77A4}</x14:id>
        </ext>
      </extLst>
    </cfRule>
  </conditionalFormatting>
  <conditionalFormatting sqref="R89">
    <cfRule type="dataBar" priority="272">
      <dataBar>
        <cfvo type="min"/>
        <cfvo type="max"/>
        <color rgb="FF008AEF"/>
      </dataBar>
      <extLst>
        <ext xmlns:x14="http://schemas.microsoft.com/office/spreadsheetml/2009/9/main" uri="{B025F937-C7B1-47D3-B67F-A62EFF666E3E}">
          <x14:id>{247AFE00-F549-4242-8A93-4E747AE1BF21}</x14:id>
        </ext>
      </extLst>
    </cfRule>
  </conditionalFormatting>
  <conditionalFormatting sqref="R89">
    <cfRule type="dataBar" priority="273">
      <dataBar>
        <cfvo type="min"/>
        <cfvo type="max"/>
        <color rgb="FFFFB628"/>
      </dataBar>
      <extLst>
        <ext xmlns:x14="http://schemas.microsoft.com/office/spreadsheetml/2009/9/main" uri="{B025F937-C7B1-47D3-B67F-A62EFF666E3E}">
          <x14:id>{FC2B105F-2B00-4467-9213-F8F06608809B}</x14:id>
        </ext>
      </extLst>
    </cfRule>
  </conditionalFormatting>
  <conditionalFormatting sqref="R89">
    <cfRule type="dataBar" priority="274">
      <dataBar>
        <cfvo type="min"/>
        <cfvo type="max"/>
        <color rgb="FFFFB628"/>
      </dataBar>
      <extLst>
        <ext xmlns:x14="http://schemas.microsoft.com/office/spreadsheetml/2009/9/main" uri="{B025F937-C7B1-47D3-B67F-A62EFF666E3E}">
          <x14:id>{DCBF0143-463E-44E7-A5FB-5427D1A1C0E1}</x14:id>
        </ext>
      </extLst>
    </cfRule>
  </conditionalFormatting>
  <conditionalFormatting sqref="R196">
    <cfRule type="dataBar" priority="269">
      <dataBar>
        <cfvo type="min"/>
        <cfvo type="max"/>
        <color rgb="FF008AEF"/>
      </dataBar>
      <extLst>
        <ext xmlns:x14="http://schemas.microsoft.com/office/spreadsheetml/2009/9/main" uri="{B025F937-C7B1-47D3-B67F-A62EFF666E3E}">
          <x14:id>{F57B818E-CABE-44D8-9946-562A08A0473C}</x14:id>
        </ext>
      </extLst>
    </cfRule>
  </conditionalFormatting>
  <conditionalFormatting sqref="R196">
    <cfRule type="dataBar" priority="270">
      <dataBar>
        <cfvo type="min"/>
        <cfvo type="max"/>
        <color rgb="FFFFB628"/>
      </dataBar>
      <extLst>
        <ext xmlns:x14="http://schemas.microsoft.com/office/spreadsheetml/2009/9/main" uri="{B025F937-C7B1-47D3-B67F-A62EFF666E3E}">
          <x14:id>{0056CB4D-5E77-4C8C-B99E-A27E707D43FE}</x14:id>
        </ext>
      </extLst>
    </cfRule>
  </conditionalFormatting>
  <conditionalFormatting sqref="R196">
    <cfRule type="dataBar" priority="271">
      <dataBar>
        <cfvo type="min"/>
        <cfvo type="max"/>
        <color rgb="FFFFB628"/>
      </dataBar>
      <extLst>
        <ext xmlns:x14="http://schemas.microsoft.com/office/spreadsheetml/2009/9/main" uri="{B025F937-C7B1-47D3-B67F-A62EFF666E3E}">
          <x14:id>{20F6DC0C-9DAE-4E5F-8300-B3D50C8B613B}</x14:id>
        </ext>
      </extLst>
    </cfRule>
  </conditionalFormatting>
  <conditionalFormatting sqref="R198">
    <cfRule type="dataBar" priority="266">
      <dataBar>
        <cfvo type="min"/>
        <cfvo type="max"/>
        <color rgb="FF008AEF"/>
      </dataBar>
      <extLst>
        <ext xmlns:x14="http://schemas.microsoft.com/office/spreadsheetml/2009/9/main" uri="{B025F937-C7B1-47D3-B67F-A62EFF666E3E}">
          <x14:id>{C7C88CFF-CAED-44A9-9D8E-20AC9BC07D36}</x14:id>
        </ext>
      </extLst>
    </cfRule>
  </conditionalFormatting>
  <conditionalFormatting sqref="R198">
    <cfRule type="dataBar" priority="267">
      <dataBar>
        <cfvo type="min"/>
        <cfvo type="max"/>
        <color rgb="FFFFB628"/>
      </dataBar>
      <extLst>
        <ext xmlns:x14="http://schemas.microsoft.com/office/spreadsheetml/2009/9/main" uri="{B025F937-C7B1-47D3-B67F-A62EFF666E3E}">
          <x14:id>{202D292D-34C7-41FA-A0F1-72D745687DB5}</x14:id>
        </ext>
      </extLst>
    </cfRule>
  </conditionalFormatting>
  <conditionalFormatting sqref="R198">
    <cfRule type="dataBar" priority="268">
      <dataBar>
        <cfvo type="min"/>
        <cfvo type="max"/>
        <color rgb="FFFFB628"/>
      </dataBar>
      <extLst>
        <ext xmlns:x14="http://schemas.microsoft.com/office/spreadsheetml/2009/9/main" uri="{B025F937-C7B1-47D3-B67F-A62EFF666E3E}">
          <x14:id>{7B1A573A-F2A0-4062-A024-A4AD87F63581}</x14:id>
        </ext>
      </extLst>
    </cfRule>
  </conditionalFormatting>
  <conditionalFormatting sqref="Q10">
    <cfRule type="dataBar" priority="263">
      <dataBar>
        <cfvo type="min"/>
        <cfvo type="max"/>
        <color rgb="FF008AEF"/>
      </dataBar>
      <extLst>
        <ext xmlns:x14="http://schemas.microsoft.com/office/spreadsheetml/2009/9/main" uri="{B025F937-C7B1-47D3-B67F-A62EFF666E3E}">
          <x14:id>{DC20CDF1-6CD3-41CC-8E82-34A2E7EDDA06}</x14:id>
        </ext>
      </extLst>
    </cfRule>
  </conditionalFormatting>
  <conditionalFormatting sqref="Q10">
    <cfRule type="dataBar" priority="264">
      <dataBar>
        <cfvo type="min"/>
        <cfvo type="max"/>
        <color rgb="FFFFB628"/>
      </dataBar>
      <extLst>
        <ext xmlns:x14="http://schemas.microsoft.com/office/spreadsheetml/2009/9/main" uri="{B025F937-C7B1-47D3-B67F-A62EFF666E3E}">
          <x14:id>{10A4EC7E-43DB-4BE7-88B2-D70C668150D6}</x14:id>
        </ext>
      </extLst>
    </cfRule>
  </conditionalFormatting>
  <conditionalFormatting sqref="Q10">
    <cfRule type="dataBar" priority="265">
      <dataBar>
        <cfvo type="min"/>
        <cfvo type="max"/>
        <color rgb="FFFFB628"/>
      </dataBar>
      <extLst>
        <ext xmlns:x14="http://schemas.microsoft.com/office/spreadsheetml/2009/9/main" uri="{B025F937-C7B1-47D3-B67F-A62EFF666E3E}">
          <x14:id>{A3F1A7F2-EABD-4E39-B652-66F7B4FF0398}</x14:id>
        </ext>
      </extLst>
    </cfRule>
  </conditionalFormatting>
  <conditionalFormatting sqref="R218">
    <cfRule type="dataBar" priority="260">
      <dataBar>
        <cfvo type="min"/>
        <cfvo type="max"/>
        <color rgb="FF008AEF"/>
      </dataBar>
      <extLst>
        <ext xmlns:x14="http://schemas.microsoft.com/office/spreadsheetml/2009/9/main" uri="{B025F937-C7B1-47D3-B67F-A62EFF666E3E}">
          <x14:id>{1705D911-CBD3-4EB1-8379-83048766AA97}</x14:id>
        </ext>
      </extLst>
    </cfRule>
  </conditionalFormatting>
  <conditionalFormatting sqref="R218">
    <cfRule type="dataBar" priority="261">
      <dataBar>
        <cfvo type="min"/>
        <cfvo type="max"/>
        <color rgb="FFFFB628"/>
      </dataBar>
      <extLst>
        <ext xmlns:x14="http://schemas.microsoft.com/office/spreadsheetml/2009/9/main" uri="{B025F937-C7B1-47D3-B67F-A62EFF666E3E}">
          <x14:id>{CA52A08A-068D-4982-BF08-25D10B24C600}</x14:id>
        </ext>
      </extLst>
    </cfRule>
  </conditionalFormatting>
  <conditionalFormatting sqref="R218">
    <cfRule type="dataBar" priority="262">
      <dataBar>
        <cfvo type="min"/>
        <cfvo type="max"/>
        <color rgb="FFFFB628"/>
      </dataBar>
      <extLst>
        <ext xmlns:x14="http://schemas.microsoft.com/office/spreadsheetml/2009/9/main" uri="{B025F937-C7B1-47D3-B67F-A62EFF666E3E}">
          <x14:id>{44598D3C-A545-4E77-83B1-5F2FDCFAA5DC}</x14:id>
        </ext>
      </extLst>
    </cfRule>
  </conditionalFormatting>
  <conditionalFormatting sqref="R219">
    <cfRule type="dataBar" priority="257">
      <dataBar>
        <cfvo type="min"/>
        <cfvo type="max"/>
        <color rgb="FF008AEF"/>
      </dataBar>
      <extLst>
        <ext xmlns:x14="http://schemas.microsoft.com/office/spreadsheetml/2009/9/main" uri="{B025F937-C7B1-47D3-B67F-A62EFF666E3E}">
          <x14:id>{A4BAC7CC-9A90-4091-A1B1-B1150186C4F5}</x14:id>
        </ext>
      </extLst>
    </cfRule>
  </conditionalFormatting>
  <conditionalFormatting sqref="R219">
    <cfRule type="dataBar" priority="258">
      <dataBar>
        <cfvo type="min"/>
        <cfvo type="max"/>
        <color rgb="FFFFB628"/>
      </dataBar>
      <extLst>
        <ext xmlns:x14="http://schemas.microsoft.com/office/spreadsheetml/2009/9/main" uri="{B025F937-C7B1-47D3-B67F-A62EFF666E3E}">
          <x14:id>{94B44406-CE5A-4E6F-B478-2300543A503E}</x14:id>
        </ext>
      </extLst>
    </cfRule>
  </conditionalFormatting>
  <conditionalFormatting sqref="R219">
    <cfRule type="dataBar" priority="259">
      <dataBar>
        <cfvo type="min"/>
        <cfvo type="max"/>
        <color rgb="FFFFB628"/>
      </dataBar>
      <extLst>
        <ext xmlns:x14="http://schemas.microsoft.com/office/spreadsheetml/2009/9/main" uri="{B025F937-C7B1-47D3-B67F-A62EFF666E3E}">
          <x14:id>{983FA09B-1178-44FE-B259-0A99C6D7F043}</x14:id>
        </ext>
      </extLst>
    </cfRule>
  </conditionalFormatting>
  <conditionalFormatting sqref="R220">
    <cfRule type="dataBar" priority="254">
      <dataBar>
        <cfvo type="min"/>
        <cfvo type="max"/>
        <color rgb="FF008AEF"/>
      </dataBar>
      <extLst>
        <ext xmlns:x14="http://schemas.microsoft.com/office/spreadsheetml/2009/9/main" uri="{B025F937-C7B1-47D3-B67F-A62EFF666E3E}">
          <x14:id>{1F59750E-8B00-4DA1-A211-04F67FED38DF}</x14:id>
        </ext>
      </extLst>
    </cfRule>
  </conditionalFormatting>
  <conditionalFormatting sqref="R220">
    <cfRule type="dataBar" priority="255">
      <dataBar>
        <cfvo type="min"/>
        <cfvo type="max"/>
        <color rgb="FFFFB628"/>
      </dataBar>
      <extLst>
        <ext xmlns:x14="http://schemas.microsoft.com/office/spreadsheetml/2009/9/main" uri="{B025F937-C7B1-47D3-B67F-A62EFF666E3E}">
          <x14:id>{CC7C56F0-0D0C-4681-9602-EF1AC77D5395}</x14:id>
        </ext>
      </extLst>
    </cfRule>
  </conditionalFormatting>
  <conditionalFormatting sqref="R220">
    <cfRule type="dataBar" priority="256">
      <dataBar>
        <cfvo type="min"/>
        <cfvo type="max"/>
        <color rgb="FFFFB628"/>
      </dataBar>
      <extLst>
        <ext xmlns:x14="http://schemas.microsoft.com/office/spreadsheetml/2009/9/main" uri="{B025F937-C7B1-47D3-B67F-A62EFF666E3E}">
          <x14:id>{7A9F527A-D6DA-43A1-BE30-91BA69FDB6A0}</x14:id>
        </ext>
      </extLst>
    </cfRule>
  </conditionalFormatting>
  <conditionalFormatting sqref="R221">
    <cfRule type="dataBar" priority="251">
      <dataBar>
        <cfvo type="min"/>
        <cfvo type="max"/>
        <color rgb="FF008AEF"/>
      </dataBar>
      <extLst>
        <ext xmlns:x14="http://schemas.microsoft.com/office/spreadsheetml/2009/9/main" uri="{B025F937-C7B1-47D3-B67F-A62EFF666E3E}">
          <x14:id>{5453A17D-3EF3-42A9-AC7E-844289BB12F1}</x14:id>
        </ext>
      </extLst>
    </cfRule>
  </conditionalFormatting>
  <conditionalFormatting sqref="R221">
    <cfRule type="dataBar" priority="252">
      <dataBar>
        <cfvo type="min"/>
        <cfvo type="max"/>
        <color rgb="FFFFB628"/>
      </dataBar>
      <extLst>
        <ext xmlns:x14="http://schemas.microsoft.com/office/spreadsheetml/2009/9/main" uri="{B025F937-C7B1-47D3-B67F-A62EFF666E3E}">
          <x14:id>{04C347AF-41C8-4F03-8C44-58C9BA230CC7}</x14:id>
        </ext>
      </extLst>
    </cfRule>
  </conditionalFormatting>
  <conditionalFormatting sqref="R221">
    <cfRule type="dataBar" priority="253">
      <dataBar>
        <cfvo type="min"/>
        <cfvo type="max"/>
        <color rgb="FFFFB628"/>
      </dataBar>
      <extLst>
        <ext xmlns:x14="http://schemas.microsoft.com/office/spreadsheetml/2009/9/main" uri="{B025F937-C7B1-47D3-B67F-A62EFF666E3E}">
          <x14:id>{860577C8-6B2C-4893-A036-E1BDB5C6667D}</x14:id>
        </ext>
      </extLst>
    </cfRule>
  </conditionalFormatting>
  <conditionalFormatting sqref="R229">
    <cfRule type="dataBar" priority="248">
      <dataBar>
        <cfvo type="min"/>
        <cfvo type="max"/>
        <color rgb="FF008AEF"/>
      </dataBar>
      <extLst>
        <ext xmlns:x14="http://schemas.microsoft.com/office/spreadsheetml/2009/9/main" uri="{B025F937-C7B1-47D3-B67F-A62EFF666E3E}">
          <x14:id>{BE243C49-5D41-4913-979F-BBB69A35A9C1}</x14:id>
        </ext>
      </extLst>
    </cfRule>
  </conditionalFormatting>
  <conditionalFormatting sqref="R229">
    <cfRule type="dataBar" priority="249">
      <dataBar>
        <cfvo type="min"/>
        <cfvo type="max"/>
        <color rgb="FFFFB628"/>
      </dataBar>
      <extLst>
        <ext xmlns:x14="http://schemas.microsoft.com/office/spreadsheetml/2009/9/main" uri="{B025F937-C7B1-47D3-B67F-A62EFF666E3E}">
          <x14:id>{D2F0C02A-3559-4D96-9566-75AC53B4E024}</x14:id>
        </ext>
      </extLst>
    </cfRule>
  </conditionalFormatting>
  <conditionalFormatting sqref="R229">
    <cfRule type="dataBar" priority="250">
      <dataBar>
        <cfvo type="min"/>
        <cfvo type="max"/>
        <color rgb="FFFFB628"/>
      </dataBar>
      <extLst>
        <ext xmlns:x14="http://schemas.microsoft.com/office/spreadsheetml/2009/9/main" uri="{B025F937-C7B1-47D3-B67F-A62EFF666E3E}">
          <x14:id>{7D10FECC-8C9A-4C3F-9823-03390AFD4AB9}</x14:id>
        </ext>
      </extLst>
    </cfRule>
  </conditionalFormatting>
  <conditionalFormatting sqref="R230">
    <cfRule type="dataBar" priority="245">
      <dataBar>
        <cfvo type="min"/>
        <cfvo type="max"/>
        <color rgb="FF008AEF"/>
      </dataBar>
      <extLst>
        <ext xmlns:x14="http://schemas.microsoft.com/office/spreadsheetml/2009/9/main" uri="{B025F937-C7B1-47D3-B67F-A62EFF666E3E}">
          <x14:id>{C886A5A9-31B9-48AD-9032-66CF33C0EF5A}</x14:id>
        </ext>
      </extLst>
    </cfRule>
  </conditionalFormatting>
  <conditionalFormatting sqref="R230">
    <cfRule type="dataBar" priority="246">
      <dataBar>
        <cfvo type="min"/>
        <cfvo type="max"/>
        <color rgb="FFFFB628"/>
      </dataBar>
      <extLst>
        <ext xmlns:x14="http://schemas.microsoft.com/office/spreadsheetml/2009/9/main" uri="{B025F937-C7B1-47D3-B67F-A62EFF666E3E}">
          <x14:id>{45B4CBEF-8192-488F-B231-B3ED5D8C8D01}</x14:id>
        </ext>
      </extLst>
    </cfRule>
  </conditionalFormatting>
  <conditionalFormatting sqref="R230">
    <cfRule type="dataBar" priority="247">
      <dataBar>
        <cfvo type="min"/>
        <cfvo type="max"/>
        <color rgb="FFFFB628"/>
      </dataBar>
      <extLst>
        <ext xmlns:x14="http://schemas.microsoft.com/office/spreadsheetml/2009/9/main" uri="{B025F937-C7B1-47D3-B67F-A62EFF666E3E}">
          <x14:id>{F839596C-2DD7-4AAE-A478-5A98587ACF0F}</x14:id>
        </ext>
      </extLst>
    </cfRule>
  </conditionalFormatting>
  <conditionalFormatting sqref="R36">
    <cfRule type="dataBar" priority="242">
      <dataBar>
        <cfvo type="min"/>
        <cfvo type="max"/>
        <color rgb="FF008AEF"/>
      </dataBar>
      <extLst>
        <ext xmlns:x14="http://schemas.microsoft.com/office/spreadsheetml/2009/9/main" uri="{B025F937-C7B1-47D3-B67F-A62EFF666E3E}">
          <x14:id>{A26857B8-E7E0-4B08-910E-01875527B9BA}</x14:id>
        </ext>
      </extLst>
    </cfRule>
  </conditionalFormatting>
  <conditionalFormatting sqref="R36">
    <cfRule type="dataBar" priority="243">
      <dataBar>
        <cfvo type="min"/>
        <cfvo type="max"/>
        <color rgb="FFFFB628"/>
      </dataBar>
      <extLst>
        <ext xmlns:x14="http://schemas.microsoft.com/office/spreadsheetml/2009/9/main" uri="{B025F937-C7B1-47D3-B67F-A62EFF666E3E}">
          <x14:id>{6EDFA7EC-097F-4448-8227-D9998A516C11}</x14:id>
        </ext>
      </extLst>
    </cfRule>
  </conditionalFormatting>
  <conditionalFormatting sqref="R36">
    <cfRule type="dataBar" priority="244">
      <dataBar>
        <cfvo type="min"/>
        <cfvo type="max"/>
        <color rgb="FFFFB628"/>
      </dataBar>
      <extLst>
        <ext xmlns:x14="http://schemas.microsoft.com/office/spreadsheetml/2009/9/main" uri="{B025F937-C7B1-47D3-B67F-A62EFF666E3E}">
          <x14:id>{C5B43298-E294-4BA7-A584-323186F7DDFD}</x14:id>
        </ext>
      </extLst>
    </cfRule>
  </conditionalFormatting>
  <conditionalFormatting sqref="R232">
    <cfRule type="dataBar" priority="239">
      <dataBar>
        <cfvo type="min"/>
        <cfvo type="max"/>
        <color rgb="FF008AEF"/>
      </dataBar>
      <extLst>
        <ext xmlns:x14="http://schemas.microsoft.com/office/spreadsheetml/2009/9/main" uri="{B025F937-C7B1-47D3-B67F-A62EFF666E3E}">
          <x14:id>{9C31A65F-BD1F-4523-B39D-14481388BA15}</x14:id>
        </ext>
      </extLst>
    </cfRule>
  </conditionalFormatting>
  <conditionalFormatting sqref="R232">
    <cfRule type="dataBar" priority="240">
      <dataBar>
        <cfvo type="min"/>
        <cfvo type="max"/>
        <color rgb="FFFFB628"/>
      </dataBar>
      <extLst>
        <ext xmlns:x14="http://schemas.microsoft.com/office/spreadsheetml/2009/9/main" uri="{B025F937-C7B1-47D3-B67F-A62EFF666E3E}">
          <x14:id>{7128EFE3-0370-48BF-9475-58C53A59F734}</x14:id>
        </ext>
      </extLst>
    </cfRule>
  </conditionalFormatting>
  <conditionalFormatting sqref="R232">
    <cfRule type="dataBar" priority="241">
      <dataBar>
        <cfvo type="min"/>
        <cfvo type="max"/>
        <color rgb="FFFFB628"/>
      </dataBar>
      <extLst>
        <ext xmlns:x14="http://schemas.microsoft.com/office/spreadsheetml/2009/9/main" uri="{B025F937-C7B1-47D3-B67F-A62EFF666E3E}">
          <x14:id>{737B8603-83A6-4729-8A32-C9F0FA20F05A}</x14:id>
        </ext>
      </extLst>
    </cfRule>
  </conditionalFormatting>
  <conditionalFormatting sqref="H12">
    <cfRule type="dataBar" priority="16547">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2:H12">
    <cfRule type="dataBar" priority="16548">
      <dataBar>
        <cfvo type="min"/>
        <cfvo type="max"/>
        <color rgb="FFFFB628"/>
      </dataBar>
      <extLst>
        <ext xmlns:x14="http://schemas.microsoft.com/office/spreadsheetml/2009/9/main" uri="{B025F937-C7B1-47D3-B67F-A62EFF666E3E}">
          <x14:id>{EACB0117-C69D-4C24-887C-0B2915F0E833}</x14:id>
        </ext>
      </extLst>
    </cfRule>
  </conditionalFormatting>
  <conditionalFormatting sqref="G12:H12">
    <cfRule type="dataBar" priority="16549">
      <dataBar>
        <cfvo type="min"/>
        <cfvo type="max"/>
        <color rgb="FFFFB628"/>
      </dataBar>
      <extLst>
        <ext xmlns:x14="http://schemas.microsoft.com/office/spreadsheetml/2009/9/main" uri="{B025F937-C7B1-47D3-B67F-A62EFF666E3E}">
          <x14:id>{117726C4-881E-46A6-9DC5-3EB6CD60C350}</x14:id>
        </ext>
      </extLst>
    </cfRule>
  </conditionalFormatting>
  <conditionalFormatting sqref="J12">
    <cfRule type="dataBar" priority="16550">
      <dataBar>
        <cfvo type="min"/>
        <cfvo type="max"/>
        <color rgb="FF008AEF"/>
      </dataBar>
      <extLst>
        <ext xmlns:x14="http://schemas.microsoft.com/office/spreadsheetml/2009/9/main" uri="{B025F937-C7B1-47D3-B67F-A62EFF666E3E}">
          <x14:id>{113EB9AD-5F05-4DC7-A886-CDA7B9693BB9}</x14:id>
        </ext>
      </extLst>
    </cfRule>
  </conditionalFormatting>
  <conditionalFormatting sqref="J12">
    <cfRule type="dataBar" priority="16551">
      <dataBar>
        <cfvo type="min"/>
        <cfvo type="max"/>
        <color rgb="FFFFB628"/>
      </dataBar>
      <extLst>
        <ext xmlns:x14="http://schemas.microsoft.com/office/spreadsheetml/2009/9/main" uri="{B025F937-C7B1-47D3-B67F-A62EFF666E3E}">
          <x14:id>{DB0C1C7A-4534-46A6-B148-99FD49B4F8A0}</x14:id>
        </ext>
      </extLst>
    </cfRule>
  </conditionalFormatting>
  <conditionalFormatting sqref="J12">
    <cfRule type="dataBar" priority="16552">
      <dataBar>
        <cfvo type="min"/>
        <cfvo type="max"/>
        <color rgb="FFFFB628"/>
      </dataBar>
      <extLst>
        <ext xmlns:x14="http://schemas.microsoft.com/office/spreadsheetml/2009/9/main" uri="{B025F937-C7B1-47D3-B67F-A62EFF666E3E}">
          <x14:id>{54A80DD6-B088-4050-8A2A-0E22ABB0D05F}</x14:id>
        </ext>
      </extLst>
    </cfRule>
  </conditionalFormatting>
  <conditionalFormatting sqref="V12 V15 N15 N12">
    <cfRule type="dataBar" priority="16559">
      <dataBar>
        <cfvo type="min"/>
        <cfvo type="max"/>
        <color rgb="FF008AEF"/>
      </dataBar>
      <extLst>
        <ext xmlns:x14="http://schemas.microsoft.com/office/spreadsheetml/2009/9/main" uri="{B025F937-C7B1-47D3-B67F-A62EFF666E3E}">
          <x14:id>{B3A55623-CFA0-4BC6-8212-A73284047DF1}</x14:id>
        </ext>
      </extLst>
    </cfRule>
  </conditionalFormatting>
  <conditionalFormatting sqref="V12 V15 N15 N12">
    <cfRule type="dataBar" priority="16561">
      <dataBar>
        <cfvo type="min"/>
        <cfvo type="max"/>
        <color rgb="FFFFB628"/>
      </dataBar>
      <extLst>
        <ext xmlns:x14="http://schemas.microsoft.com/office/spreadsheetml/2009/9/main" uri="{B025F937-C7B1-47D3-B67F-A62EFF666E3E}">
          <x14:id>{31C645BF-1C09-488A-86BE-5C1D7BF119B0}</x14:id>
        </ext>
      </extLst>
    </cfRule>
  </conditionalFormatting>
  <conditionalFormatting sqref="V12 V15 N15 N12">
    <cfRule type="dataBar" priority="16563">
      <dataBar>
        <cfvo type="min"/>
        <cfvo type="max"/>
        <color rgb="FFFFB628"/>
      </dataBar>
      <extLst>
        <ext xmlns:x14="http://schemas.microsoft.com/office/spreadsheetml/2009/9/main" uri="{B025F937-C7B1-47D3-B67F-A62EFF666E3E}">
          <x14:id>{D3CAD299-4693-4E6C-BD36-16A898F87970}</x14:id>
        </ext>
      </extLst>
    </cfRule>
  </conditionalFormatting>
  <conditionalFormatting sqref="U12">
    <cfRule type="dataBar" priority="16754">
      <dataBar>
        <cfvo type="min"/>
        <cfvo type="max"/>
        <color rgb="FF008AEF"/>
      </dataBar>
      <extLst>
        <ext xmlns:x14="http://schemas.microsoft.com/office/spreadsheetml/2009/9/main" uri="{B025F937-C7B1-47D3-B67F-A62EFF666E3E}">
          <x14:id>{5F803BF4-8DFD-414B-9207-9544F845679A}</x14:id>
        </ext>
      </extLst>
    </cfRule>
  </conditionalFormatting>
  <conditionalFormatting sqref="U12">
    <cfRule type="dataBar" priority="16755">
      <dataBar>
        <cfvo type="min"/>
        <cfvo type="max"/>
        <color rgb="FFFFB628"/>
      </dataBar>
      <extLst>
        <ext xmlns:x14="http://schemas.microsoft.com/office/spreadsheetml/2009/9/main" uri="{B025F937-C7B1-47D3-B67F-A62EFF666E3E}">
          <x14:id>{54B37362-084A-4CDF-90E6-98052F11E506}</x14:id>
        </ext>
      </extLst>
    </cfRule>
  </conditionalFormatting>
  <conditionalFormatting sqref="U12">
    <cfRule type="dataBar" priority="16756">
      <dataBar>
        <cfvo type="min"/>
        <cfvo type="max"/>
        <color rgb="FFFFB628"/>
      </dataBar>
      <extLst>
        <ext xmlns:x14="http://schemas.microsoft.com/office/spreadsheetml/2009/9/main" uri="{B025F937-C7B1-47D3-B67F-A62EFF666E3E}">
          <x14:id>{E0CE6CBD-F47A-426D-A0DA-FD4AF37F4287}</x14:id>
        </ext>
      </extLst>
    </cfRule>
  </conditionalFormatting>
  <conditionalFormatting sqref="P12 P15">
    <cfRule type="dataBar" priority="16838">
      <dataBar>
        <cfvo type="min"/>
        <cfvo type="max"/>
        <color rgb="FF008AEF"/>
      </dataBar>
      <extLst>
        <ext xmlns:x14="http://schemas.microsoft.com/office/spreadsheetml/2009/9/main" uri="{B025F937-C7B1-47D3-B67F-A62EFF666E3E}">
          <x14:id>{D45F99BE-4BCD-4029-A9DC-7398271C0405}</x14:id>
        </ext>
      </extLst>
    </cfRule>
  </conditionalFormatting>
  <conditionalFormatting sqref="P12 P15">
    <cfRule type="dataBar" priority="16839">
      <dataBar>
        <cfvo type="min"/>
        <cfvo type="max"/>
        <color rgb="FFFFB628"/>
      </dataBar>
      <extLst>
        <ext xmlns:x14="http://schemas.microsoft.com/office/spreadsheetml/2009/9/main" uri="{B025F937-C7B1-47D3-B67F-A62EFF666E3E}">
          <x14:id>{61CFFB2A-60AD-4458-930D-9AE89CCCFA71}</x14:id>
        </ext>
      </extLst>
    </cfRule>
  </conditionalFormatting>
  <conditionalFormatting sqref="P12 P15">
    <cfRule type="dataBar" priority="16840">
      <dataBar>
        <cfvo type="min"/>
        <cfvo type="max"/>
        <color rgb="FFFFB628"/>
      </dataBar>
      <extLst>
        <ext xmlns:x14="http://schemas.microsoft.com/office/spreadsheetml/2009/9/main" uri="{B025F937-C7B1-47D3-B67F-A62EFF666E3E}">
          <x14:id>{5947D56C-BF64-4C5C-8A8B-F0665AFE51A5}</x14:id>
        </ext>
      </extLst>
    </cfRule>
  </conditionalFormatting>
  <conditionalFormatting sqref="K12">
    <cfRule type="dataBar" priority="16853">
      <dataBar>
        <cfvo type="min"/>
        <cfvo type="max"/>
        <color rgb="FF63C384"/>
      </dataBar>
      <extLst>
        <ext xmlns:x14="http://schemas.microsoft.com/office/spreadsheetml/2009/9/main" uri="{B025F937-C7B1-47D3-B67F-A62EFF666E3E}">
          <x14:id>{E37DEFF8-6629-4242-A106-A3CD0F1F06BE}</x14:id>
        </ext>
      </extLst>
    </cfRule>
  </conditionalFormatting>
  <conditionalFormatting sqref="K12">
    <cfRule type="dataBar" priority="16854">
      <dataBar>
        <cfvo type="min"/>
        <cfvo type="max"/>
        <color rgb="FFFFB628"/>
      </dataBar>
      <extLst>
        <ext xmlns:x14="http://schemas.microsoft.com/office/spreadsheetml/2009/9/main" uri="{B025F937-C7B1-47D3-B67F-A62EFF666E3E}">
          <x14:id>{E562980F-530D-4464-AA03-D0FCF75E9B60}</x14:id>
        </ext>
      </extLst>
    </cfRule>
  </conditionalFormatting>
  <conditionalFormatting sqref="K12">
    <cfRule type="dataBar" priority="16855">
      <dataBar>
        <cfvo type="min"/>
        <cfvo type="max"/>
        <color rgb="FFFFB628"/>
      </dataBar>
      <extLst>
        <ext xmlns:x14="http://schemas.microsoft.com/office/spreadsheetml/2009/9/main" uri="{B025F937-C7B1-47D3-B67F-A62EFF666E3E}">
          <x14:id>{130E0543-267A-4623-8D2D-395BFA6F01AC}</x14:id>
        </ext>
      </extLst>
    </cfRule>
  </conditionalFormatting>
  <conditionalFormatting sqref="Q12">
    <cfRule type="dataBar" priority="16924">
      <dataBar>
        <cfvo type="min"/>
        <cfvo type="max"/>
        <color rgb="FF008AEF"/>
      </dataBar>
      <extLst>
        <ext xmlns:x14="http://schemas.microsoft.com/office/spreadsheetml/2009/9/main" uri="{B025F937-C7B1-47D3-B67F-A62EFF666E3E}">
          <x14:id>{4639E886-4653-4B69-8653-88A4CAC0670C}</x14:id>
        </ext>
      </extLst>
    </cfRule>
  </conditionalFormatting>
  <conditionalFormatting sqref="Q12">
    <cfRule type="dataBar" priority="16925">
      <dataBar>
        <cfvo type="min"/>
        <cfvo type="max"/>
        <color rgb="FFFFB628"/>
      </dataBar>
      <extLst>
        <ext xmlns:x14="http://schemas.microsoft.com/office/spreadsheetml/2009/9/main" uri="{B025F937-C7B1-47D3-B67F-A62EFF666E3E}">
          <x14:id>{A380B959-716B-4842-8637-0EE0D4C73442}</x14:id>
        </ext>
      </extLst>
    </cfRule>
  </conditionalFormatting>
  <conditionalFormatting sqref="Q12">
    <cfRule type="dataBar" priority="16926">
      <dataBar>
        <cfvo type="min"/>
        <cfvo type="max"/>
        <color rgb="FFFFB628"/>
      </dataBar>
      <extLst>
        <ext xmlns:x14="http://schemas.microsoft.com/office/spreadsheetml/2009/9/main" uri="{B025F937-C7B1-47D3-B67F-A62EFF666E3E}">
          <x14:id>{7C714E10-235E-4E6C-BB76-9D4CB29651E9}</x14:id>
        </ext>
      </extLst>
    </cfRule>
  </conditionalFormatting>
  <conditionalFormatting sqref="V4:W9 I4:J9 N5:N8">
    <cfRule type="dataBar" priority="17693">
      <dataBar>
        <cfvo type="min"/>
        <cfvo type="max"/>
        <color rgb="FF008AEF"/>
      </dataBar>
      <extLst>
        <ext xmlns:x14="http://schemas.microsoft.com/office/spreadsheetml/2009/9/main" uri="{B025F937-C7B1-47D3-B67F-A62EFF666E3E}">
          <x14:id>{831DC033-A196-4B69-A2EB-3E1DC0724673}</x14:id>
        </ext>
      </extLst>
    </cfRule>
  </conditionalFormatting>
  <conditionalFormatting sqref="V4:W9 G4:J9 N5:N8">
    <cfRule type="dataBar" priority="17698">
      <dataBar>
        <cfvo type="min"/>
        <cfvo type="max"/>
        <color rgb="FFFFB628"/>
      </dataBar>
      <extLst>
        <ext xmlns:x14="http://schemas.microsoft.com/office/spreadsheetml/2009/9/main" uri="{B025F937-C7B1-47D3-B67F-A62EFF666E3E}">
          <x14:id>{BDAA9542-F00D-47FD-B9DA-534F9B659523}</x14:id>
        </ext>
      </extLst>
    </cfRule>
  </conditionalFormatting>
  <conditionalFormatting sqref="V4:W9 G4:J9 N5:N8">
    <cfRule type="dataBar" priority="17703">
      <dataBar>
        <cfvo type="min"/>
        <cfvo type="max"/>
        <color rgb="FFFFB628"/>
      </dataBar>
      <extLst>
        <ext xmlns:x14="http://schemas.microsoft.com/office/spreadsheetml/2009/9/main" uri="{B025F937-C7B1-47D3-B67F-A62EFF666E3E}">
          <x14:id>{CFBD77D7-55E7-459F-BE5F-EE0F23B7D47B}</x14:id>
        </ext>
      </extLst>
    </cfRule>
  </conditionalFormatting>
  <conditionalFormatting sqref="N9">
    <cfRule type="dataBar" priority="17708">
      <dataBar>
        <cfvo type="min"/>
        <cfvo type="max"/>
        <color rgb="FF008AEF"/>
      </dataBar>
      <extLst>
        <ext xmlns:x14="http://schemas.microsoft.com/office/spreadsheetml/2009/9/main" uri="{B025F937-C7B1-47D3-B67F-A62EFF666E3E}">
          <x14:id>{E87A136C-A866-4A30-91D5-B040187DB301}</x14:id>
        </ext>
      </extLst>
    </cfRule>
  </conditionalFormatting>
  <conditionalFormatting sqref="N9">
    <cfRule type="dataBar" priority="17709">
      <dataBar>
        <cfvo type="min"/>
        <cfvo type="max"/>
        <color rgb="FFFFB628"/>
      </dataBar>
      <extLst>
        <ext xmlns:x14="http://schemas.microsoft.com/office/spreadsheetml/2009/9/main" uri="{B025F937-C7B1-47D3-B67F-A62EFF666E3E}">
          <x14:id>{2160BA5E-AF3B-4D05-940F-2828D962B92D}</x14:id>
        </ext>
      </extLst>
    </cfRule>
  </conditionalFormatting>
  <conditionalFormatting sqref="N9">
    <cfRule type="dataBar" priority="17710">
      <dataBar>
        <cfvo type="min"/>
        <cfvo type="max"/>
        <color rgb="FFFFB628"/>
      </dataBar>
      <extLst>
        <ext xmlns:x14="http://schemas.microsoft.com/office/spreadsheetml/2009/9/main" uri="{B025F937-C7B1-47D3-B67F-A62EFF666E3E}">
          <x14:id>{AC4E9F2A-5716-455C-8075-9D6E9ADC5629}</x14:id>
        </ext>
      </extLst>
    </cfRule>
  </conditionalFormatting>
  <conditionalFormatting sqref="U9">
    <cfRule type="dataBar" priority="17720">
      <dataBar>
        <cfvo type="min"/>
        <cfvo type="max"/>
        <color rgb="FF008AEF"/>
      </dataBar>
      <extLst>
        <ext xmlns:x14="http://schemas.microsoft.com/office/spreadsheetml/2009/9/main" uri="{B025F937-C7B1-47D3-B67F-A62EFF666E3E}">
          <x14:id>{61C29F59-5C35-409E-AF24-AEBF679645CC}</x14:id>
        </ext>
      </extLst>
    </cfRule>
  </conditionalFormatting>
  <conditionalFormatting sqref="U9">
    <cfRule type="dataBar" priority="17721">
      <dataBar>
        <cfvo type="min"/>
        <cfvo type="max"/>
        <color rgb="FFFFB628"/>
      </dataBar>
      <extLst>
        <ext xmlns:x14="http://schemas.microsoft.com/office/spreadsheetml/2009/9/main" uri="{B025F937-C7B1-47D3-B67F-A62EFF666E3E}">
          <x14:id>{28A569D1-9608-4067-89DA-CC9AA2336E82}</x14:id>
        </ext>
      </extLst>
    </cfRule>
  </conditionalFormatting>
  <conditionalFormatting sqref="U9">
    <cfRule type="dataBar" priority="17722">
      <dataBar>
        <cfvo type="min"/>
        <cfvo type="max"/>
        <color rgb="FFFFB628"/>
      </dataBar>
      <extLst>
        <ext xmlns:x14="http://schemas.microsoft.com/office/spreadsheetml/2009/9/main" uri="{B025F937-C7B1-47D3-B67F-A62EFF666E3E}">
          <x14:id>{9859F398-D875-492F-A2AD-B26F5B36426E}</x14:id>
        </ext>
      </extLst>
    </cfRule>
  </conditionalFormatting>
  <conditionalFormatting sqref="L9">
    <cfRule type="dataBar" priority="17768">
      <dataBar>
        <cfvo type="min"/>
        <cfvo type="max"/>
        <color rgb="FF008AEF"/>
      </dataBar>
      <extLst>
        <ext xmlns:x14="http://schemas.microsoft.com/office/spreadsheetml/2009/9/main" uri="{B025F937-C7B1-47D3-B67F-A62EFF666E3E}">
          <x14:id>{48BB9BB9-0CC6-4907-9716-F152C9EE8877}</x14:id>
        </ext>
      </extLst>
    </cfRule>
  </conditionalFormatting>
  <conditionalFormatting sqref="L9">
    <cfRule type="dataBar" priority="17769">
      <dataBar>
        <cfvo type="min"/>
        <cfvo type="max"/>
        <color rgb="FFFFB628"/>
      </dataBar>
      <extLst>
        <ext xmlns:x14="http://schemas.microsoft.com/office/spreadsheetml/2009/9/main" uri="{B025F937-C7B1-47D3-B67F-A62EFF666E3E}">
          <x14:id>{C0A12D58-1AF7-421E-94A1-802C9744FBBB}</x14:id>
        </ext>
      </extLst>
    </cfRule>
  </conditionalFormatting>
  <conditionalFormatting sqref="L9">
    <cfRule type="dataBar" priority="17770">
      <dataBar>
        <cfvo type="min"/>
        <cfvo type="max"/>
        <color rgb="FFFFB628"/>
      </dataBar>
      <extLst>
        <ext xmlns:x14="http://schemas.microsoft.com/office/spreadsheetml/2009/9/main" uri="{B025F937-C7B1-47D3-B67F-A62EFF666E3E}">
          <x14:id>{8A92DBFF-AECC-404C-ADAF-755F46BC99C4}</x14:id>
        </ext>
      </extLst>
    </cfRule>
  </conditionalFormatting>
  <conditionalFormatting sqref="M9">
    <cfRule type="dataBar" priority="17771">
      <dataBar>
        <cfvo type="min"/>
        <cfvo type="max"/>
        <color rgb="FF008AEF"/>
      </dataBar>
      <extLst>
        <ext xmlns:x14="http://schemas.microsoft.com/office/spreadsheetml/2009/9/main" uri="{B025F937-C7B1-47D3-B67F-A62EFF666E3E}">
          <x14:id>{BB1DE395-F8F6-475A-AA81-F8C40331F84A}</x14:id>
        </ext>
      </extLst>
    </cfRule>
  </conditionalFormatting>
  <conditionalFormatting sqref="M9">
    <cfRule type="dataBar" priority="17772">
      <dataBar>
        <cfvo type="min"/>
        <cfvo type="max"/>
        <color rgb="FFFFB628"/>
      </dataBar>
      <extLst>
        <ext xmlns:x14="http://schemas.microsoft.com/office/spreadsheetml/2009/9/main" uri="{B025F937-C7B1-47D3-B67F-A62EFF666E3E}">
          <x14:id>{3F943D07-543E-43AC-A1E8-CD19956B5A7D}</x14:id>
        </ext>
      </extLst>
    </cfRule>
  </conditionalFormatting>
  <conditionalFormatting sqref="M9">
    <cfRule type="dataBar" priority="17773">
      <dataBar>
        <cfvo type="min"/>
        <cfvo type="max"/>
        <color rgb="FFFFB628"/>
      </dataBar>
      <extLst>
        <ext xmlns:x14="http://schemas.microsoft.com/office/spreadsheetml/2009/9/main" uri="{B025F937-C7B1-47D3-B67F-A62EFF666E3E}">
          <x14:id>{83C745E2-9C4C-4416-B046-C3F4DD489372}</x14:id>
        </ext>
      </extLst>
    </cfRule>
  </conditionalFormatting>
  <conditionalFormatting sqref="G4:H9">
    <cfRule type="dataBar" priority="18085">
      <dataBar>
        <cfvo type="min"/>
        <cfvo type="max"/>
        <color rgb="FF63C384"/>
      </dataBar>
      <extLst>
        <ext xmlns:x14="http://schemas.microsoft.com/office/spreadsheetml/2009/9/main" uri="{B025F937-C7B1-47D3-B67F-A62EFF666E3E}">
          <x14:id>{14BE9587-A02E-41D7-B612-8FE20BD87F43}</x14:id>
        </ext>
      </extLst>
    </cfRule>
  </conditionalFormatting>
  <conditionalFormatting sqref="O4:O9">
    <cfRule type="dataBar" priority="18086">
      <dataBar>
        <cfvo type="min"/>
        <cfvo type="max"/>
        <color rgb="FFFFB628"/>
      </dataBar>
      <extLst>
        <ext xmlns:x14="http://schemas.microsoft.com/office/spreadsheetml/2009/9/main" uri="{B025F937-C7B1-47D3-B67F-A62EFF666E3E}">
          <x14:id>{2EA52796-017E-44C3-9CF0-58A19989408E}</x14:id>
        </ext>
      </extLst>
    </cfRule>
    <cfRule type="dataBar" priority="18087">
      <dataBar>
        <cfvo type="min"/>
        <cfvo type="max"/>
        <color rgb="FFFFB628"/>
      </dataBar>
      <extLst>
        <ext xmlns:x14="http://schemas.microsoft.com/office/spreadsheetml/2009/9/main" uri="{B025F937-C7B1-47D3-B67F-A62EFF666E3E}">
          <x14:id>{35E012BC-978A-4CE8-BB69-646EA02EC8D8}</x14:id>
        </ext>
      </extLst>
    </cfRule>
  </conditionalFormatting>
  <conditionalFormatting sqref="O4:O9">
    <cfRule type="dataBar" priority="18088">
      <dataBar>
        <cfvo type="min"/>
        <cfvo type="max"/>
        <color rgb="FF008AEF"/>
      </dataBar>
      <extLst>
        <ext xmlns:x14="http://schemas.microsoft.com/office/spreadsheetml/2009/9/main" uri="{B025F937-C7B1-47D3-B67F-A62EFF666E3E}">
          <x14:id>{FA129599-B1CE-407E-BAAF-6D41CEA48E4C}</x14:id>
        </ext>
      </extLst>
    </cfRule>
  </conditionalFormatting>
  <conditionalFormatting sqref="K4:K9">
    <cfRule type="dataBar" priority="18089">
      <dataBar>
        <cfvo type="min"/>
        <cfvo type="max"/>
        <color rgb="FF63C384"/>
      </dataBar>
      <extLst>
        <ext xmlns:x14="http://schemas.microsoft.com/office/spreadsheetml/2009/9/main" uri="{B025F937-C7B1-47D3-B67F-A62EFF666E3E}">
          <x14:id>{8AD3F192-C3FA-4EED-9E9B-21D7DFB2DCDE}</x14:id>
        </ext>
      </extLst>
    </cfRule>
  </conditionalFormatting>
  <conditionalFormatting sqref="K4:K9">
    <cfRule type="dataBar" priority="18090">
      <dataBar>
        <cfvo type="min"/>
        <cfvo type="max"/>
        <color rgb="FFFFB628"/>
      </dataBar>
      <extLst>
        <ext xmlns:x14="http://schemas.microsoft.com/office/spreadsheetml/2009/9/main" uri="{B025F937-C7B1-47D3-B67F-A62EFF666E3E}">
          <x14:id>{6F3EFB64-59D2-4579-B659-CF6383363296}</x14:id>
        </ext>
      </extLst>
    </cfRule>
  </conditionalFormatting>
  <conditionalFormatting sqref="K4:K9">
    <cfRule type="dataBar" priority="18091">
      <dataBar>
        <cfvo type="min"/>
        <cfvo type="max"/>
        <color rgb="FFFFB628"/>
      </dataBar>
      <extLst>
        <ext xmlns:x14="http://schemas.microsoft.com/office/spreadsheetml/2009/9/main" uri="{B025F937-C7B1-47D3-B67F-A62EFF666E3E}">
          <x14:id>{6E564393-AA0A-44C5-A22A-D1493BC68DB1}</x14:id>
        </ext>
      </extLst>
    </cfRule>
  </conditionalFormatting>
  <conditionalFormatting sqref="H39">
    <cfRule type="dataBar" priority="19214">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9:H39">
    <cfRule type="dataBar" priority="19215">
      <dataBar>
        <cfvo type="min"/>
        <cfvo type="max"/>
        <color rgb="FFFFB628"/>
      </dataBar>
      <extLst>
        <ext xmlns:x14="http://schemas.microsoft.com/office/spreadsheetml/2009/9/main" uri="{B025F937-C7B1-47D3-B67F-A62EFF666E3E}">
          <x14:id>{2375EB3D-2CE8-45D2-BB0F-3376CC64338C}</x14:id>
        </ext>
      </extLst>
    </cfRule>
  </conditionalFormatting>
  <conditionalFormatting sqref="G39:H39">
    <cfRule type="dataBar" priority="19216">
      <dataBar>
        <cfvo type="min"/>
        <cfvo type="max"/>
        <color rgb="FFFFB628"/>
      </dataBar>
      <extLst>
        <ext xmlns:x14="http://schemas.microsoft.com/office/spreadsheetml/2009/9/main" uri="{B025F937-C7B1-47D3-B67F-A62EFF666E3E}">
          <x14:id>{10BF74B8-EE28-4BA0-8D1C-56EB70E3A552}</x14:id>
        </ext>
      </extLst>
    </cfRule>
  </conditionalFormatting>
  <conditionalFormatting sqref="O39">
    <cfRule type="dataBar" priority="19700">
      <dataBar>
        <cfvo type="min"/>
        <cfvo type="max"/>
        <color rgb="FF008AEF"/>
      </dataBar>
      <extLst>
        <ext xmlns:x14="http://schemas.microsoft.com/office/spreadsheetml/2009/9/main" uri="{B025F937-C7B1-47D3-B67F-A62EFF666E3E}">
          <x14:id>{F783000D-7565-494F-B7D9-22C713023D23}</x14:id>
        </ext>
      </extLst>
    </cfRule>
    <cfRule type="dataBar" priority="19701">
      <dataBar>
        <cfvo type="min"/>
        <cfvo type="max"/>
        <color rgb="FFFFB628"/>
      </dataBar>
      <extLst>
        <ext xmlns:x14="http://schemas.microsoft.com/office/spreadsheetml/2009/9/main" uri="{B025F937-C7B1-47D3-B67F-A62EFF666E3E}">
          <x14:id>{E8DFDB64-6438-469B-A576-AB881AF2AADC}</x14:id>
        </ext>
      </extLst>
    </cfRule>
    <cfRule type="dataBar" priority="19702">
      <dataBar>
        <cfvo type="min"/>
        <cfvo type="max"/>
        <color rgb="FFFFB628"/>
      </dataBar>
      <extLst>
        <ext xmlns:x14="http://schemas.microsoft.com/office/spreadsheetml/2009/9/main" uri="{B025F937-C7B1-47D3-B67F-A62EFF666E3E}">
          <x14:id>{7A94AB8C-BFCB-4FDA-BDAC-703F586AD71E}</x14:id>
        </ext>
      </extLst>
    </cfRule>
  </conditionalFormatting>
  <conditionalFormatting sqref="K39">
    <cfRule type="dataBar" priority="19703">
      <dataBar>
        <cfvo type="min"/>
        <cfvo type="max"/>
        <color rgb="FF63C384"/>
      </dataBar>
      <extLst>
        <ext xmlns:x14="http://schemas.microsoft.com/office/spreadsheetml/2009/9/main" uri="{B025F937-C7B1-47D3-B67F-A62EFF666E3E}">
          <x14:id>{DAE6BA11-E354-4DF5-BE8B-A55318EC8A15}</x14:id>
        </ext>
      </extLst>
    </cfRule>
  </conditionalFormatting>
  <conditionalFormatting sqref="K39">
    <cfRule type="dataBar" priority="19704">
      <dataBar>
        <cfvo type="min"/>
        <cfvo type="max"/>
        <color rgb="FFFFB628"/>
      </dataBar>
      <extLst>
        <ext xmlns:x14="http://schemas.microsoft.com/office/spreadsheetml/2009/9/main" uri="{B025F937-C7B1-47D3-B67F-A62EFF666E3E}">
          <x14:id>{4E2F212B-05E5-47F8-A7E1-60F0FC111468}</x14:id>
        </ext>
      </extLst>
    </cfRule>
  </conditionalFormatting>
  <conditionalFormatting sqref="K39">
    <cfRule type="dataBar" priority="19705">
      <dataBar>
        <cfvo type="min"/>
        <cfvo type="max"/>
        <color rgb="FFFFB628"/>
      </dataBar>
      <extLst>
        <ext xmlns:x14="http://schemas.microsoft.com/office/spreadsheetml/2009/9/main" uri="{B025F937-C7B1-47D3-B67F-A62EFF666E3E}">
          <x14:id>{62091DB9-F6C8-4CA9-9000-6E5BB4596400}</x14:id>
        </ext>
      </extLst>
    </cfRule>
  </conditionalFormatting>
  <conditionalFormatting sqref="Q38:Q39 Q44 Q23">
    <cfRule type="dataBar" priority="19767">
      <dataBar>
        <cfvo type="min"/>
        <cfvo type="max"/>
        <color rgb="FF008AEF"/>
      </dataBar>
      <extLst>
        <ext xmlns:x14="http://schemas.microsoft.com/office/spreadsheetml/2009/9/main" uri="{B025F937-C7B1-47D3-B67F-A62EFF666E3E}">
          <x14:id>{94FE2EFC-EA7B-469E-B2BD-09E25507EDF3}</x14:id>
        </ext>
      </extLst>
    </cfRule>
  </conditionalFormatting>
  <conditionalFormatting sqref="Q38:Q39 Q44 Q23">
    <cfRule type="dataBar" priority="19771">
      <dataBar>
        <cfvo type="min"/>
        <cfvo type="max"/>
        <color rgb="FFFFB628"/>
      </dataBar>
      <extLst>
        <ext xmlns:x14="http://schemas.microsoft.com/office/spreadsheetml/2009/9/main" uri="{B025F937-C7B1-47D3-B67F-A62EFF666E3E}">
          <x14:id>{9A37E4FA-0DA6-49BB-8520-382759AEAE4E}</x14:id>
        </ext>
      </extLst>
    </cfRule>
  </conditionalFormatting>
  <conditionalFormatting sqref="Q38:Q39 Q44 Q23">
    <cfRule type="dataBar" priority="19775">
      <dataBar>
        <cfvo type="min"/>
        <cfvo type="max"/>
        <color rgb="FFFFB628"/>
      </dataBar>
      <extLst>
        <ext xmlns:x14="http://schemas.microsoft.com/office/spreadsheetml/2009/9/main" uri="{B025F937-C7B1-47D3-B67F-A62EFF666E3E}">
          <x14:id>{3E8531F6-BA4B-4912-AD66-54AE6450473F}</x14:id>
        </ext>
      </extLst>
    </cfRule>
  </conditionalFormatting>
  <conditionalFormatting sqref="R39">
    <cfRule type="dataBar" priority="19779">
      <dataBar>
        <cfvo type="min"/>
        <cfvo type="max"/>
        <color rgb="FF008AEF"/>
      </dataBar>
      <extLst>
        <ext xmlns:x14="http://schemas.microsoft.com/office/spreadsheetml/2009/9/main" uri="{B025F937-C7B1-47D3-B67F-A62EFF666E3E}">
          <x14:id>{29F53CA7-5155-4F01-9FD3-150CF37A610D}</x14:id>
        </ext>
      </extLst>
    </cfRule>
  </conditionalFormatting>
  <conditionalFormatting sqref="R39">
    <cfRule type="dataBar" priority="19780">
      <dataBar>
        <cfvo type="min"/>
        <cfvo type="max"/>
        <color rgb="FFFFB628"/>
      </dataBar>
      <extLst>
        <ext xmlns:x14="http://schemas.microsoft.com/office/spreadsheetml/2009/9/main" uri="{B025F937-C7B1-47D3-B67F-A62EFF666E3E}">
          <x14:id>{DB70551B-A7DD-46DD-B49C-61412B8B0CE0}</x14:id>
        </ext>
      </extLst>
    </cfRule>
  </conditionalFormatting>
  <conditionalFormatting sqref="R39">
    <cfRule type="dataBar" priority="19781">
      <dataBar>
        <cfvo type="min"/>
        <cfvo type="max"/>
        <color rgb="FFFFB628"/>
      </dataBar>
      <extLst>
        <ext xmlns:x14="http://schemas.microsoft.com/office/spreadsheetml/2009/9/main" uri="{B025F937-C7B1-47D3-B67F-A62EFF666E3E}">
          <x14:id>{CABD3849-58FF-4842-A93D-7A19F41FE1EE}</x14:id>
        </ext>
      </extLst>
    </cfRule>
  </conditionalFormatting>
  <conditionalFormatting sqref="R70 R224 R46">
    <cfRule type="dataBar" priority="20294">
      <dataBar>
        <cfvo type="min"/>
        <cfvo type="max"/>
        <color rgb="FF008AEF"/>
      </dataBar>
      <extLst>
        <ext xmlns:x14="http://schemas.microsoft.com/office/spreadsheetml/2009/9/main" uri="{B025F937-C7B1-47D3-B67F-A62EFF666E3E}">
          <x14:id>{4B16DEF4-249E-4968-991C-1AAB4FA388B8}</x14:id>
        </ext>
      </extLst>
    </cfRule>
  </conditionalFormatting>
  <conditionalFormatting sqref="R70 R224 R46">
    <cfRule type="dataBar" priority="20296">
      <dataBar>
        <cfvo type="min"/>
        <cfvo type="max"/>
        <color rgb="FFFFB628"/>
      </dataBar>
      <extLst>
        <ext xmlns:x14="http://schemas.microsoft.com/office/spreadsheetml/2009/9/main" uri="{B025F937-C7B1-47D3-B67F-A62EFF666E3E}">
          <x14:id>{05036B0C-29ED-43EB-A870-19D40EE306F1}</x14:id>
        </ext>
      </extLst>
    </cfRule>
  </conditionalFormatting>
  <conditionalFormatting sqref="R70 R224 R46">
    <cfRule type="dataBar" priority="20298">
      <dataBar>
        <cfvo type="min"/>
        <cfvo type="max"/>
        <color rgb="FFFFB628"/>
      </dataBar>
      <extLst>
        <ext xmlns:x14="http://schemas.microsoft.com/office/spreadsheetml/2009/9/main" uri="{B025F937-C7B1-47D3-B67F-A62EFF666E3E}">
          <x14:id>{E8A7FA97-592D-47EB-B6DC-CF4D4C22F5D9}</x14:id>
        </ext>
      </extLst>
    </cfRule>
  </conditionalFormatting>
  <conditionalFormatting sqref="Q70 Q224">
    <cfRule type="dataBar" priority="20300">
      <dataBar>
        <cfvo type="min"/>
        <cfvo type="max"/>
        <color rgb="FF008AEF"/>
      </dataBar>
      <extLst>
        <ext xmlns:x14="http://schemas.microsoft.com/office/spreadsheetml/2009/9/main" uri="{B025F937-C7B1-47D3-B67F-A62EFF666E3E}">
          <x14:id>{DA18280E-2792-4E7A-9A1B-F13C54134887}</x14:id>
        </ext>
      </extLst>
    </cfRule>
  </conditionalFormatting>
  <conditionalFormatting sqref="Q70 Q224">
    <cfRule type="dataBar" priority="20302">
      <dataBar>
        <cfvo type="min"/>
        <cfvo type="max"/>
        <color rgb="FFFFB628"/>
      </dataBar>
      <extLst>
        <ext xmlns:x14="http://schemas.microsoft.com/office/spreadsheetml/2009/9/main" uri="{B025F937-C7B1-47D3-B67F-A62EFF666E3E}">
          <x14:id>{228D5A05-209F-4241-986E-BFBDF5B60BA9}</x14:id>
        </ext>
      </extLst>
    </cfRule>
  </conditionalFormatting>
  <conditionalFormatting sqref="Q70 Q224">
    <cfRule type="dataBar" priority="20304">
      <dataBar>
        <cfvo type="min"/>
        <cfvo type="max"/>
        <color rgb="FFFFB628"/>
      </dataBar>
      <extLst>
        <ext xmlns:x14="http://schemas.microsoft.com/office/spreadsheetml/2009/9/main" uri="{B025F937-C7B1-47D3-B67F-A62EFF666E3E}">
          <x14:id>{4528FDCB-67BF-4192-96A4-B1508BB05B9C}</x14:id>
        </ext>
      </extLst>
    </cfRule>
  </conditionalFormatting>
  <conditionalFormatting sqref="Q46:Q48 Q227">
    <cfRule type="dataBar" priority="21377">
      <dataBar>
        <cfvo type="min"/>
        <cfvo type="max"/>
        <color rgb="FF008AEF"/>
      </dataBar>
      <extLst>
        <ext xmlns:x14="http://schemas.microsoft.com/office/spreadsheetml/2009/9/main" uri="{B025F937-C7B1-47D3-B67F-A62EFF666E3E}">
          <x14:id>{D276558D-5BD0-48A2-AFF9-8758F466AA71}</x14:id>
        </ext>
      </extLst>
    </cfRule>
  </conditionalFormatting>
  <conditionalFormatting sqref="Q46:Q48 Q227">
    <cfRule type="dataBar" priority="21379">
      <dataBar>
        <cfvo type="min"/>
        <cfvo type="max"/>
        <color rgb="FFFFB628"/>
      </dataBar>
      <extLst>
        <ext xmlns:x14="http://schemas.microsoft.com/office/spreadsheetml/2009/9/main" uri="{B025F937-C7B1-47D3-B67F-A62EFF666E3E}">
          <x14:id>{353808B8-11C5-4BC9-BF1F-8DC4FC80FFFD}</x14:id>
        </ext>
      </extLst>
    </cfRule>
  </conditionalFormatting>
  <conditionalFormatting sqref="Q46:Q48 Q227">
    <cfRule type="dataBar" priority="21381">
      <dataBar>
        <cfvo type="min"/>
        <cfvo type="max"/>
        <color rgb="FFFFB628"/>
      </dataBar>
      <extLst>
        <ext xmlns:x14="http://schemas.microsoft.com/office/spreadsheetml/2009/9/main" uri="{B025F937-C7B1-47D3-B67F-A62EFF666E3E}">
          <x14:id>{7C6AB04C-D9D0-40C6-8C8D-F9C889AAA561}</x14:id>
        </ext>
      </extLst>
    </cfRule>
  </conditionalFormatting>
  <conditionalFormatting sqref="J66">
    <cfRule type="dataBar" priority="21880">
      <dataBar>
        <cfvo type="min"/>
        <cfvo type="max"/>
        <color rgb="FF008AEF"/>
      </dataBar>
      <extLst>
        <ext xmlns:x14="http://schemas.microsoft.com/office/spreadsheetml/2009/9/main" uri="{B025F937-C7B1-47D3-B67F-A62EFF666E3E}">
          <x14:id>{A07CB442-B25F-46FB-9925-CE0311505C20}</x14:id>
        </ext>
      </extLst>
    </cfRule>
  </conditionalFormatting>
  <conditionalFormatting sqref="J66">
    <cfRule type="dataBar" priority="21881">
      <dataBar>
        <cfvo type="min"/>
        <cfvo type="max"/>
        <color rgb="FFFFB628"/>
      </dataBar>
      <extLst>
        <ext xmlns:x14="http://schemas.microsoft.com/office/spreadsheetml/2009/9/main" uri="{B025F937-C7B1-47D3-B67F-A62EFF666E3E}">
          <x14:id>{227B5D1F-2DFE-4214-A1C2-25FE627D0265}</x14:id>
        </ext>
      </extLst>
    </cfRule>
  </conditionalFormatting>
  <conditionalFormatting sqref="J66">
    <cfRule type="dataBar" priority="21882">
      <dataBar>
        <cfvo type="min"/>
        <cfvo type="max"/>
        <color rgb="FFFFB628"/>
      </dataBar>
      <extLst>
        <ext xmlns:x14="http://schemas.microsoft.com/office/spreadsheetml/2009/9/main" uri="{B025F937-C7B1-47D3-B67F-A62EFF666E3E}">
          <x14:id>{886032C4-0863-4F70-9356-99968FF7611F}</x14:id>
        </ext>
      </extLst>
    </cfRule>
  </conditionalFormatting>
  <conditionalFormatting sqref="I66">
    <cfRule type="dataBar" priority="21883">
      <dataBar>
        <cfvo type="min"/>
        <cfvo type="max"/>
        <color rgb="FF63C384"/>
      </dataBar>
      <extLst>
        <ext xmlns:x14="http://schemas.microsoft.com/office/spreadsheetml/2009/9/main" uri="{B025F937-C7B1-47D3-B67F-A62EFF666E3E}">
          <x14:id>{85ADE7D4-563F-4D5B-A2C4-2748AB0E3095}</x14:id>
        </ext>
      </extLst>
    </cfRule>
  </conditionalFormatting>
  <conditionalFormatting sqref="G66 I66">
    <cfRule type="dataBar" priority="21884">
      <dataBar>
        <cfvo type="min"/>
        <cfvo type="max"/>
        <color rgb="FFFFB628"/>
      </dataBar>
      <extLst>
        <ext xmlns:x14="http://schemas.microsoft.com/office/spreadsheetml/2009/9/main" uri="{B025F937-C7B1-47D3-B67F-A62EFF666E3E}">
          <x14:id>{89CFE16E-44BB-4BE4-BED6-E0486E4989AD}</x14:id>
        </ext>
      </extLst>
    </cfRule>
  </conditionalFormatting>
  <conditionalFormatting sqref="G66 I66">
    <cfRule type="dataBar" priority="21886">
      <dataBar>
        <cfvo type="min"/>
        <cfvo type="max"/>
        <color rgb="FFFFB628"/>
      </dataBar>
      <extLst>
        <ext xmlns:x14="http://schemas.microsoft.com/office/spreadsheetml/2009/9/main" uri="{B025F937-C7B1-47D3-B67F-A62EFF666E3E}">
          <x14:id>{A3D938BC-E7CC-478F-A5CC-5CCCDB66476A}</x14:id>
        </ext>
      </extLst>
    </cfRule>
  </conditionalFormatting>
  <conditionalFormatting sqref="H66">
    <cfRule type="dataBar" priority="21888">
      <dataBar>
        <cfvo type="min"/>
        <cfvo type="max"/>
        <color rgb="FF63C384"/>
      </dataBar>
      <extLst>
        <ext xmlns:x14="http://schemas.microsoft.com/office/spreadsheetml/2009/9/main" uri="{B025F937-C7B1-47D3-B67F-A62EFF666E3E}">
          <x14:id>{087A3D95-FFE1-49BB-B730-C53E8BE5306D}</x14:id>
        </ext>
      </extLst>
    </cfRule>
  </conditionalFormatting>
  <conditionalFormatting sqref="H66">
    <cfRule type="dataBar" priority="21889">
      <dataBar>
        <cfvo type="min"/>
        <cfvo type="max"/>
        <color rgb="FFFFB628"/>
      </dataBar>
      <extLst>
        <ext xmlns:x14="http://schemas.microsoft.com/office/spreadsheetml/2009/9/main" uri="{B025F937-C7B1-47D3-B67F-A62EFF666E3E}">
          <x14:id>{1D34233C-CFB5-4AAC-878E-6C74195627EB}</x14:id>
        </ext>
      </extLst>
    </cfRule>
  </conditionalFormatting>
  <conditionalFormatting sqref="H66">
    <cfRule type="dataBar" priority="21890">
      <dataBar>
        <cfvo type="min"/>
        <cfvo type="max"/>
        <color rgb="FFFFB628"/>
      </dataBar>
      <extLst>
        <ext xmlns:x14="http://schemas.microsoft.com/office/spreadsheetml/2009/9/main" uri="{B025F937-C7B1-47D3-B67F-A62EFF666E3E}">
          <x14:id>{B393F19A-5950-4035-A63D-5B6BDFEEFBC7}</x14:id>
        </ext>
      </extLst>
    </cfRule>
  </conditionalFormatting>
  <conditionalFormatting sqref="M66">
    <cfRule type="dataBar" priority="21891">
      <dataBar>
        <cfvo type="min"/>
        <cfvo type="max"/>
        <color rgb="FF008AEF"/>
      </dataBar>
      <extLst>
        <ext xmlns:x14="http://schemas.microsoft.com/office/spreadsheetml/2009/9/main" uri="{B025F937-C7B1-47D3-B67F-A62EFF666E3E}">
          <x14:id>{09B92EEC-952F-485B-8261-B2C79940E3F6}</x14:id>
        </ext>
      </extLst>
    </cfRule>
  </conditionalFormatting>
  <conditionalFormatting sqref="M66">
    <cfRule type="dataBar" priority="21892">
      <dataBar>
        <cfvo type="min"/>
        <cfvo type="max"/>
        <color rgb="FFFFB628"/>
      </dataBar>
      <extLst>
        <ext xmlns:x14="http://schemas.microsoft.com/office/spreadsheetml/2009/9/main" uri="{B025F937-C7B1-47D3-B67F-A62EFF666E3E}">
          <x14:id>{8733A44A-C147-49F6-9E1E-0F0BB490F8B2}</x14:id>
        </ext>
      </extLst>
    </cfRule>
  </conditionalFormatting>
  <conditionalFormatting sqref="M66">
    <cfRule type="dataBar" priority="21893">
      <dataBar>
        <cfvo type="min"/>
        <cfvo type="max"/>
        <color rgb="FFFFB628"/>
      </dataBar>
      <extLst>
        <ext xmlns:x14="http://schemas.microsoft.com/office/spreadsheetml/2009/9/main" uri="{B025F937-C7B1-47D3-B67F-A62EFF666E3E}">
          <x14:id>{AEE4F546-AE49-4635-A08D-BFC6FA282FBE}</x14:id>
        </ext>
      </extLst>
    </cfRule>
  </conditionalFormatting>
  <conditionalFormatting sqref="J49">
    <cfRule type="dataBar" priority="23612">
      <dataBar>
        <cfvo type="min"/>
        <cfvo type="max"/>
        <color rgb="FF008AEF"/>
      </dataBar>
      <extLst>
        <ext xmlns:x14="http://schemas.microsoft.com/office/spreadsheetml/2009/9/main" uri="{B025F937-C7B1-47D3-B67F-A62EFF666E3E}">
          <x14:id>{F89C23D2-FC9A-4227-8974-DA5AF9631712}</x14:id>
        </ext>
      </extLst>
    </cfRule>
  </conditionalFormatting>
  <conditionalFormatting sqref="J49">
    <cfRule type="dataBar" priority="23613">
      <dataBar>
        <cfvo type="min"/>
        <cfvo type="max"/>
        <color rgb="FFFFB628"/>
      </dataBar>
      <extLst>
        <ext xmlns:x14="http://schemas.microsoft.com/office/spreadsheetml/2009/9/main" uri="{B025F937-C7B1-47D3-B67F-A62EFF666E3E}">
          <x14:id>{99DBFB86-A8AB-4769-B616-85206CBA9D42}</x14:id>
        </ext>
      </extLst>
    </cfRule>
  </conditionalFormatting>
  <conditionalFormatting sqref="J49">
    <cfRule type="dataBar" priority="23614">
      <dataBar>
        <cfvo type="min"/>
        <cfvo type="max"/>
        <color rgb="FFFFB628"/>
      </dataBar>
      <extLst>
        <ext xmlns:x14="http://schemas.microsoft.com/office/spreadsheetml/2009/9/main" uri="{B025F937-C7B1-47D3-B67F-A62EFF666E3E}">
          <x14:id>{95253E72-30E6-47C9-8069-186A0D288A76}</x14:id>
        </ext>
      </extLst>
    </cfRule>
  </conditionalFormatting>
  <conditionalFormatting sqref="H49">
    <cfRule type="dataBar" priority="23615">
      <dataBar>
        <cfvo type="min"/>
        <cfvo type="max"/>
        <color rgb="FF63C384"/>
      </dataBar>
      <extLst>
        <ext xmlns:x14="http://schemas.microsoft.com/office/spreadsheetml/2009/9/main" uri="{B025F937-C7B1-47D3-B67F-A62EFF666E3E}">
          <x14:id>{2B884AC6-8D37-4752-970B-3CEC91456E49}</x14:id>
        </ext>
      </extLst>
    </cfRule>
  </conditionalFormatting>
  <conditionalFormatting sqref="G49:H49">
    <cfRule type="dataBar" priority="23616">
      <dataBar>
        <cfvo type="min"/>
        <cfvo type="max"/>
        <color rgb="FFFFB628"/>
      </dataBar>
      <extLst>
        <ext xmlns:x14="http://schemas.microsoft.com/office/spreadsheetml/2009/9/main" uri="{B025F937-C7B1-47D3-B67F-A62EFF666E3E}">
          <x14:id>{0440E12B-6DAB-4311-8133-040B31A8B5E7}</x14:id>
        </ext>
      </extLst>
    </cfRule>
  </conditionalFormatting>
  <conditionalFormatting sqref="G49:H49">
    <cfRule type="dataBar" priority="23617">
      <dataBar>
        <cfvo type="min"/>
        <cfvo type="max"/>
        <color rgb="FFFFB628"/>
      </dataBar>
      <extLst>
        <ext xmlns:x14="http://schemas.microsoft.com/office/spreadsheetml/2009/9/main" uri="{B025F937-C7B1-47D3-B67F-A62EFF666E3E}">
          <x14:id>{0F883637-8501-4FF0-86AE-03BB8268B556}</x14:id>
        </ext>
      </extLst>
    </cfRule>
  </conditionalFormatting>
  <conditionalFormatting sqref="Q49">
    <cfRule type="dataBar" priority="23645">
      <dataBar>
        <cfvo type="min"/>
        <cfvo type="max"/>
        <color rgb="FF008AEF"/>
      </dataBar>
      <extLst>
        <ext xmlns:x14="http://schemas.microsoft.com/office/spreadsheetml/2009/9/main" uri="{B025F937-C7B1-47D3-B67F-A62EFF666E3E}">
          <x14:id>{F8DA3E4D-D9F2-4FDF-92BC-8F352943012E}</x14:id>
        </ext>
      </extLst>
    </cfRule>
  </conditionalFormatting>
  <conditionalFormatting sqref="Q49">
    <cfRule type="dataBar" priority="23646">
      <dataBar>
        <cfvo type="min"/>
        <cfvo type="max"/>
        <color rgb="FFFFB628"/>
      </dataBar>
      <extLst>
        <ext xmlns:x14="http://schemas.microsoft.com/office/spreadsheetml/2009/9/main" uri="{B025F937-C7B1-47D3-B67F-A62EFF666E3E}">
          <x14:id>{F322A548-6879-4151-9F9B-DD750B5BC608}</x14:id>
        </ext>
      </extLst>
    </cfRule>
  </conditionalFormatting>
  <conditionalFormatting sqref="Q49">
    <cfRule type="dataBar" priority="23647">
      <dataBar>
        <cfvo type="min"/>
        <cfvo type="max"/>
        <color rgb="FFFFB628"/>
      </dataBar>
      <extLst>
        <ext xmlns:x14="http://schemas.microsoft.com/office/spreadsheetml/2009/9/main" uri="{B025F937-C7B1-47D3-B67F-A62EFF666E3E}">
          <x14:id>{70891B0F-9FCD-4653-AD4B-B933A6C507BB}</x14:id>
        </ext>
      </extLst>
    </cfRule>
  </conditionalFormatting>
  <conditionalFormatting sqref="Q53:Q54 Q235">
    <cfRule type="dataBar" priority="23660">
      <dataBar>
        <cfvo type="min"/>
        <cfvo type="max"/>
        <color rgb="FF008AEF"/>
      </dataBar>
      <extLst>
        <ext xmlns:x14="http://schemas.microsoft.com/office/spreadsheetml/2009/9/main" uri="{B025F937-C7B1-47D3-B67F-A62EFF666E3E}">
          <x14:id>{FE09E85B-12A1-453E-91C5-3F0ABACA3A16}</x14:id>
        </ext>
      </extLst>
    </cfRule>
  </conditionalFormatting>
  <conditionalFormatting sqref="Q53:Q54 Q235">
    <cfRule type="dataBar" priority="23662">
      <dataBar>
        <cfvo type="min"/>
        <cfvo type="max"/>
        <color rgb="FFFFB628"/>
      </dataBar>
      <extLst>
        <ext xmlns:x14="http://schemas.microsoft.com/office/spreadsheetml/2009/9/main" uri="{B025F937-C7B1-47D3-B67F-A62EFF666E3E}">
          <x14:id>{AC60A722-C1F9-471E-A260-B69D0225B1D3}</x14:id>
        </ext>
      </extLst>
    </cfRule>
  </conditionalFormatting>
  <conditionalFormatting sqref="Q53:Q54 Q235">
    <cfRule type="dataBar" priority="23664">
      <dataBar>
        <cfvo type="min"/>
        <cfvo type="max"/>
        <color rgb="FFFFB628"/>
      </dataBar>
      <extLst>
        <ext xmlns:x14="http://schemas.microsoft.com/office/spreadsheetml/2009/9/main" uri="{B025F937-C7B1-47D3-B67F-A62EFF666E3E}">
          <x14:id>{0A862681-06CD-4A22-BB7E-294908C17507}</x14:id>
        </ext>
      </extLst>
    </cfRule>
  </conditionalFormatting>
  <conditionalFormatting sqref="R49">
    <cfRule type="dataBar" priority="23666">
      <dataBar>
        <cfvo type="min"/>
        <cfvo type="max"/>
        <color rgb="FF008AEF"/>
      </dataBar>
      <extLst>
        <ext xmlns:x14="http://schemas.microsoft.com/office/spreadsheetml/2009/9/main" uri="{B025F937-C7B1-47D3-B67F-A62EFF666E3E}">
          <x14:id>{38F4003B-1A94-436C-B245-534222A1DC0E}</x14:id>
        </ext>
      </extLst>
    </cfRule>
  </conditionalFormatting>
  <conditionalFormatting sqref="R49">
    <cfRule type="dataBar" priority="23667">
      <dataBar>
        <cfvo type="min"/>
        <cfvo type="max"/>
        <color rgb="FFFFB628"/>
      </dataBar>
      <extLst>
        <ext xmlns:x14="http://schemas.microsoft.com/office/spreadsheetml/2009/9/main" uri="{B025F937-C7B1-47D3-B67F-A62EFF666E3E}">
          <x14:id>{7A9F00DC-37FF-4EF8-AB41-7181F00769A6}</x14:id>
        </ext>
      </extLst>
    </cfRule>
  </conditionalFormatting>
  <conditionalFormatting sqref="R49">
    <cfRule type="dataBar" priority="23668">
      <dataBar>
        <cfvo type="min"/>
        <cfvo type="max"/>
        <color rgb="FFFFB628"/>
      </dataBar>
      <extLst>
        <ext xmlns:x14="http://schemas.microsoft.com/office/spreadsheetml/2009/9/main" uri="{B025F937-C7B1-47D3-B67F-A62EFF666E3E}">
          <x14:id>{E12BFE50-F561-4358-80B1-87A8CA8FF878}</x14:id>
        </ext>
      </extLst>
    </cfRule>
  </conditionalFormatting>
  <conditionalFormatting sqref="H19">
    <cfRule type="dataBar" priority="24225">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9:H19">
    <cfRule type="dataBar" priority="24226">
      <dataBar>
        <cfvo type="min"/>
        <cfvo type="max"/>
        <color rgb="FFFFB628"/>
      </dataBar>
      <extLst>
        <ext xmlns:x14="http://schemas.microsoft.com/office/spreadsheetml/2009/9/main" uri="{B025F937-C7B1-47D3-B67F-A62EFF666E3E}">
          <x14:id>{139B3C1C-5BD1-4722-8EDC-32010D7E9104}</x14:id>
        </ext>
      </extLst>
    </cfRule>
  </conditionalFormatting>
  <conditionalFormatting sqref="G19:H19">
    <cfRule type="dataBar" priority="24227">
      <dataBar>
        <cfvo type="min"/>
        <cfvo type="max"/>
        <color rgb="FFFFB628"/>
      </dataBar>
      <extLst>
        <ext xmlns:x14="http://schemas.microsoft.com/office/spreadsheetml/2009/9/main" uri="{B025F937-C7B1-47D3-B67F-A62EFF666E3E}">
          <x14:id>{F1F6BFA9-8503-4CD9-B47C-F6E970440710}</x14:id>
        </ext>
      </extLst>
    </cfRule>
  </conditionalFormatting>
  <conditionalFormatting sqref="O19">
    <cfRule type="dataBar" priority="24462">
      <dataBar>
        <cfvo type="min"/>
        <cfvo type="max"/>
        <color rgb="FF008AEF"/>
      </dataBar>
      <extLst>
        <ext xmlns:x14="http://schemas.microsoft.com/office/spreadsheetml/2009/9/main" uri="{B025F937-C7B1-47D3-B67F-A62EFF666E3E}">
          <x14:id>{3C55D897-959F-4A48-94BE-6F8C4E2106E3}</x14:id>
        </ext>
      </extLst>
    </cfRule>
    <cfRule type="dataBar" priority="24463">
      <dataBar>
        <cfvo type="min"/>
        <cfvo type="max"/>
        <color rgb="FFFFB628"/>
      </dataBar>
      <extLst>
        <ext xmlns:x14="http://schemas.microsoft.com/office/spreadsheetml/2009/9/main" uri="{B025F937-C7B1-47D3-B67F-A62EFF666E3E}">
          <x14:id>{6B4D970D-1AEC-4C34-8BE4-72FA0CED3E85}</x14:id>
        </ext>
      </extLst>
    </cfRule>
    <cfRule type="dataBar" priority="24464">
      <dataBar>
        <cfvo type="min"/>
        <cfvo type="max"/>
        <color rgb="FFFFB628"/>
      </dataBar>
      <extLst>
        <ext xmlns:x14="http://schemas.microsoft.com/office/spreadsheetml/2009/9/main" uri="{B025F937-C7B1-47D3-B67F-A62EFF666E3E}">
          <x14:id>{1B811B82-E5BB-440D-AE7B-D39D475C67AB}</x14:id>
        </ext>
      </extLst>
    </cfRule>
  </conditionalFormatting>
  <conditionalFormatting sqref="K19">
    <cfRule type="dataBar" priority="24465">
      <dataBar>
        <cfvo type="min"/>
        <cfvo type="max"/>
        <color rgb="FF63C384"/>
      </dataBar>
      <extLst>
        <ext xmlns:x14="http://schemas.microsoft.com/office/spreadsheetml/2009/9/main" uri="{B025F937-C7B1-47D3-B67F-A62EFF666E3E}">
          <x14:id>{35FB0ADB-E2C1-41D1-8C16-E436007BE61F}</x14:id>
        </ext>
      </extLst>
    </cfRule>
  </conditionalFormatting>
  <conditionalFormatting sqref="K19">
    <cfRule type="dataBar" priority="24466">
      <dataBar>
        <cfvo type="min"/>
        <cfvo type="max"/>
        <color rgb="FFFFB628"/>
      </dataBar>
      <extLst>
        <ext xmlns:x14="http://schemas.microsoft.com/office/spreadsheetml/2009/9/main" uri="{B025F937-C7B1-47D3-B67F-A62EFF666E3E}">
          <x14:id>{7572E53A-2BB8-49DC-A497-8D338075DB2D}</x14:id>
        </ext>
      </extLst>
    </cfRule>
  </conditionalFormatting>
  <conditionalFormatting sqref="K19">
    <cfRule type="dataBar" priority="24467">
      <dataBar>
        <cfvo type="min"/>
        <cfvo type="max"/>
        <color rgb="FFFFB628"/>
      </dataBar>
      <extLst>
        <ext xmlns:x14="http://schemas.microsoft.com/office/spreadsheetml/2009/9/main" uri="{B025F937-C7B1-47D3-B67F-A62EFF666E3E}">
          <x14:id>{239650D4-77DB-40EF-BE98-43D01B43CF8B}</x14:id>
        </ext>
      </extLst>
    </cfRule>
  </conditionalFormatting>
  <conditionalFormatting sqref="R19">
    <cfRule type="dataBar" priority="24482">
      <dataBar>
        <cfvo type="min"/>
        <cfvo type="max"/>
        <color rgb="FF008AEF"/>
      </dataBar>
      <extLst>
        <ext xmlns:x14="http://schemas.microsoft.com/office/spreadsheetml/2009/9/main" uri="{B025F937-C7B1-47D3-B67F-A62EFF666E3E}">
          <x14:id>{60F229E3-7F2A-4C76-B00C-C0BD8B6D4C40}</x14:id>
        </ext>
      </extLst>
    </cfRule>
  </conditionalFormatting>
  <conditionalFormatting sqref="R19">
    <cfRule type="dataBar" priority="24483">
      <dataBar>
        <cfvo type="min"/>
        <cfvo type="max"/>
        <color rgb="FFFFB628"/>
      </dataBar>
      <extLst>
        <ext xmlns:x14="http://schemas.microsoft.com/office/spreadsheetml/2009/9/main" uri="{B025F937-C7B1-47D3-B67F-A62EFF666E3E}">
          <x14:id>{25691D1E-54CF-49DB-9DFC-C99F2792261D}</x14:id>
        </ext>
      </extLst>
    </cfRule>
  </conditionalFormatting>
  <conditionalFormatting sqref="R19">
    <cfRule type="dataBar" priority="24484">
      <dataBar>
        <cfvo type="min"/>
        <cfvo type="max"/>
        <color rgb="FFFFB628"/>
      </dataBar>
      <extLst>
        <ext xmlns:x14="http://schemas.microsoft.com/office/spreadsheetml/2009/9/main" uri="{B025F937-C7B1-47D3-B67F-A62EFF666E3E}">
          <x14:id>{7C7D6C23-9A2C-40FA-B6D1-CA3779C47ABB}</x14:id>
        </ext>
      </extLst>
    </cfRule>
  </conditionalFormatting>
  <conditionalFormatting sqref="Q19">
    <cfRule type="dataBar" priority="24485">
      <dataBar>
        <cfvo type="min"/>
        <cfvo type="max"/>
        <color rgb="FF008AEF"/>
      </dataBar>
      <extLst>
        <ext xmlns:x14="http://schemas.microsoft.com/office/spreadsheetml/2009/9/main" uri="{B025F937-C7B1-47D3-B67F-A62EFF666E3E}">
          <x14:id>{72B12544-C9C4-4721-9E07-D4D7FE1A9D4D}</x14:id>
        </ext>
      </extLst>
    </cfRule>
  </conditionalFormatting>
  <conditionalFormatting sqref="Q19">
    <cfRule type="dataBar" priority="24486">
      <dataBar>
        <cfvo type="min"/>
        <cfvo type="max"/>
        <color rgb="FFFFB628"/>
      </dataBar>
      <extLst>
        <ext xmlns:x14="http://schemas.microsoft.com/office/spreadsheetml/2009/9/main" uri="{B025F937-C7B1-47D3-B67F-A62EFF666E3E}">
          <x14:id>{0A9D8514-078F-405A-8F8A-7AFD08D3D8CA}</x14:id>
        </ext>
      </extLst>
    </cfRule>
  </conditionalFormatting>
  <conditionalFormatting sqref="Q19">
    <cfRule type="dataBar" priority="24487">
      <dataBar>
        <cfvo type="min"/>
        <cfvo type="max"/>
        <color rgb="FFFFB628"/>
      </dataBar>
      <extLst>
        <ext xmlns:x14="http://schemas.microsoft.com/office/spreadsheetml/2009/9/main" uri="{B025F937-C7B1-47D3-B67F-A62EFF666E3E}">
          <x14:id>{41BA32FE-F224-4316-BD42-1C90D191F5A6}</x14:id>
        </ext>
      </extLst>
    </cfRule>
  </conditionalFormatting>
  <conditionalFormatting sqref="J71:J72 J27 J39">
    <cfRule type="dataBar" priority="25458">
      <dataBar>
        <cfvo type="min"/>
        <cfvo type="max"/>
        <color rgb="FF008AEF"/>
      </dataBar>
      <extLst>
        <ext xmlns:x14="http://schemas.microsoft.com/office/spreadsheetml/2009/9/main" uri="{B025F937-C7B1-47D3-B67F-A62EFF666E3E}">
          <x14:id>{DA0A5257-5DDC-49FD-8945-228504593BEB}</x14:id>
        </ext>
      </extLst>
    </cfRule>
  </conditionalFormatting>
  <conditionalFormatting sqref="J71:J72 J27 J39">
    <cfRule type="dataBar" priority="25461">
      <dataBar>
        <cfvo type="min"/>
        <cfvo type="max"/>
        <color rgb="FFFFB628"/>
      </dataBar>
      <extLst>
        <ext xmlns:x14="http://schemas.microsoft.com/office/spreadsheetml/2009/9/main" uri="{B025F937-C7B1-47D3-B67F-A62EFF666E3E}">
          <x14:id>{0281C328-CFFE-44EC-9E74-D34A5DBB7CC8}</x14:id>
        </ext>
      </extLst>
    </cfRule>
  </conditionalFormatting>
  <conditionalFormatting sqref="J71:J72 J27 J39">
    <cfRule type="dataBar" priority="25464">
      <dataBar>
        <cfvo type="min"/>
        <cfvo type="max"/>
        <color rgb="FFFFB628"/>
      </dataBar>
      <extLst>
        <ext xmlns:x14="http://schemas.microsoft.com/office/spreadsheetml/2009/9/main" uri="{B025F937-C7B1-47D3-B67F-A62EFF666E3E}">
          <x14:id>{A8E1914E-6FD3-46C9-9EEB-4C4722799386}</x14:id>
        </ext>
      </extLst>
    </cfRule>
  </conditionalFormatting>
  <conditionalFormatting sqref="O24">
    <cfRule type="dataBar" priority="25592">
      <dataBar>
        <cfvo type="min"/>
        <cfvo type="max"/>
        <color rgb="FF008AEF"/>
      </dataBar>
      <extLst>
        <ext xmlns:x14="http://schemas.microsoft.com/office/spreadsheetml/2009/9/main" uri="{B025F937-C7B1-47D3-B67F-A62EFF666E3E}">
          <x14:id>{7F9A3119-ED8C-45E4-87CC-CA3C487767C5}</x14:id>
        </ext>
      </extLst>
    </cfRule>
    <cfRule type="dataBar" priority="25593">
      <dataBar>
        <cfvo type="min"/>
        <cfvo type="max"/>
        <color rgb="FFFFB628"/>
      </dataBar>
      <extLst>
        <ext xmlns:x14="http://schemas.microsoft.com/office/spreadsheetml/2009/9/main" uri="{B025F937-C7B1-47D3-B67F-A62EFF666E3E}">
          <x14:id>{951D5E23-AF56-4CB6-81C9-CA28964CC5A8}</x14:id>
        </ext>
      </extLst>
    </cfRule>
    <cfRule type="dataBar" priority="25594">
      <dataBar>
        <cfvo type="min"/>
        <cfvo type="max"/>
        <color rgb="FFFFB628"/>
      </dataBar>
      <extLst>
        <ext xmlns:x14="http://schemas.microsoft.com/office/spreadsheetml/2009/9/main" uri="{B025F937-C7B1-47D3-B67F-A62EFF666E3E}">
          <x14:id>{1C2AF706-D243-40C0-831D-626C06C403CC}</x14:id>
        </ext>
      </extLst>
    </cfRule>
  </conditionalFormatting>
  <conditionalFormatting sqref="R23:R25">
    <cfRule type="dataBar" priority="25621">
      <dataBar>
        <cfvo type="min"/>
        <cfvo type="max"/>
        <color rgb="FF008AEF"/>
      </dataBar>
      <extLst>
        <ext xmlns:x14="http://schemas.microsoft.com/office/spreadsheetml/2009/9/main" uri="{B025F937-C7B1-47D3-B67F-A62EFF666E3E}">
          <x14:id>{8D20A624-1487-4067-AFC9-D8EAF03CC0A1}</x14:id>
        </ext>
      </extLst>
    </cfRule>
  </conditionalFormatting>
  <conditionalFormatting sqref="R23:R25">
    <cfRule type="dataBar" priority="25622">
      <dataBar>
        <cfvo type="min"/>
        <cfvo type="max"/>
        <color rgb="FFFFB628"/>
      </dataBar>
      <extLst>
        <ext xmlns:x14="http://schemas.microsoft.com/office/spreadsheetml/2009/9/main" uri="{B025F937-C7B1-47D3-B67F-A62EFF666E3E}">
          <x14:id>{C77CF0E9-5502-451E-A728-0DDE935924EC}</x14:id>
        </ext>
      </extLst>
    </cfRule>
  </conditionalFormatting>
  <conditionalFormatting sqref="R23:R25">
    <cfRule type="dataBar" priority="25623">
      <dataBar>
        <cfvo type="min"/>
        <cfvo type="max"/>
        <color rgb="FFFFB628"/>
      </dataBar>
      <extLst>
        <ext xmlns:x14="http://schemas.microsoft.com/office/spreadsheetml/2009/9/main" uri="{B025F937-C7B1-47D3-B67F-A62EFF666E3E}">
          <x14:id>{17AAE658-C816-4F44-BDC8-5E55A65686AA}</x14:id>
        </ext>
      </extLst>
    </cfRule>
  </conditionalFormatting>
  <conditionalFormatting sqref="Q24">
    <cfRule type="dataBar" priority="25624">
      <dataBar>
        <cfvo type="min"/>
        <cfvo type="max"/>
        <color rgb="FF008AEF"/>
      </dataBar>
      <extLst>
        <ext xmlns:x14="http://schemas.microsoft.com/office/spreadsheetml/2009/9/main" uri="{B025F937-C7B1-47D3-B67F-A62EFF666E3E}">
          <x14:id>{691E0A57-368F-4EC2-89DE-F622FD1E74BE}</x14:id>
        </ext>
      </extLst>
    </cfRule>
  </conditionalFormatting>
  <conditionalFormatting sqref="Q24">
    <cfRule type="dataBar" priority="25625">
      <dataBar>
        <cfvo type="min"/>
        <cfvo type="max"/>
        <color rgb="FFFFB628"/>
      </dataBar>
      <extLst>
        <ext xmlns:x14="http://schemas.microsoft.com/office/spreadsheetml/2009/9/main" uri="{B025F937-C7B1-47D3-B67F-A62EFF666E3E}">
          <x14:id>{7AAE6AE9-36F5-44FE-9DCF-9F5F053695CF}</x14:id>
        </ext>
      </extLst>
    </cfRule>
  </conditionalFormatting>
  <conditionalFormatting sqref="Q24">
    <cfRule type="dataBar" priority="25626">
      <dataBar>
        <cfvo type="min"/>
        <cfvo type="max"/>
        <color rgb="FFFFB628"/>
      </dataBar>
      <extLst>
        <ext xmlns:x14="http://schemas.microsoft.com/office/spreadsheetml/2009/9/main" uri="{B025F937-C7B1-47D3-B67F-A62EFF666E3E}">
          <x14:id>{855C5927-56D8-476E-91D2-564AB8FAC581}</x14:id>
        </ext>
      </extLst>
    </cfRule>
  </conditionalFormatting>
  <conditionalFormatting sqref="H24 H38">
    <cfRule type="dataBar" priority="26368">
      <dataBar>
        <cfvo type="min"/>
        <cfvo type="max"/>
        <color rgb="FF63C384"/>
      </dataBar>
      <extLst>
        <ext xmlns:x14="http://schemas.microsoft.com/office/spreadsheetml/2009/9/main" uri="{B025F937-C7B1-47D3-B67F-A62EFF666E3E}">
          <x14:id>{4D991F8F-40A2-45B5-B48B-9B2C18F543D8}</x14:id>
        </ext>
      </extLst>
    </cfRule>
  </conditionalFormatting>
  <conditionalFormatting sqref="G38:H38 G24:H24">
    <cfRule type="dataBar" priority="26370">
      <dataBar>
        <cfvo type="min"/>
        <cfvo type="max"/>
        <color rgb="FFFFB628"/>
      </dataBar>
      <extLst>
        <ext xmlns:x14="http://schemas.microsoft.com/office/spreadsheetml/2009/9/main" uri="{B025F937-C7B1-47D3-B67F-A62EFF666E3E}">
          <x14:id>{A8AB2DDF-179B-4631-B087-D74A660824E9}</x14:id>
        </ext>
      </extLst>
    </cfRule>
  </conditionalFormatting>
  <conditionalFormatting sqref="G38:H38 G24:H24">
    <cfRule type="dataBar" priority="26372">
      <dataBar>
        <cfvo type="min"/>
        <cfvo type="max"/>
        <color rgb="FFFFB628"/>
      </dataBar>
      <extLst>
        <ext xmlns:x14="http://schemas.microsoft.com/office/spreadsheetml/2009/9/main" uri="{B025F937-C7B1-47D3-B67F-A62EFF666E3E}">
          <x14:id>{767720F9-D734-4519-8A52-A7AFC21EF4AB}</x14:id>
        </ext>
      </extLst>
    </cfRule>
  </conditionalFormatting>
  <conditionalFormatting sqref="J38 J24">
    <cfRule type="dataBar" priority="26374">
      <dataBar>
        <cfvo type="min"/>
        <cfvo type="max"/>
        <color rgb="FF008AEF"/>
      </dataBar>
      <extLst>
        <ext xmlns:x14="http://schemas.microsoft.com/office/spreadsheetml/2009/9/main" uri="{B025F937-C7B1-47D3-B67F-A62EFF666E3E}">
          <x14:id>{A071C0B3-EE5C-46F5-BADE-5985A26D4825}</x14:id>
        </ext>
      </extLst>
    </cfRule>
  </conditionalFormatting>
  <conditionalFormatting sqref="J38 J24">
    <cfRule type="dataBar" priority="26376">
      <dataBar>
        <cfvo type="min"/>
        <cfvo type="max"/>
        <color rgb="FFFFB628"/>
      </dataBar>
      <extLst>
        <ext xmlns:x14="http://schemas.microsoft.com/office/spreadsheetml/2009/9/main" uri="{B025F937-C7B1-47D3-B67F-A62EFF666E3E}">
          <x14:id>{9BF9695C-39DB-4DAF-8BAA-BE7806205845}</x14:id>
        </ext>
      </extLst>
    </cfRule>
  </conditionalFormatting>
  <conditionalFormatting sqref="J38 J24">
    <cfRule type="dataBar" priority="26378">
      <dataBar>
        <cfvo type="min"/>
        <cfvo type="max"/>
        <color rgb="FFFFB628"/>
      </dataBar>
      <extLst>
        <ext xmlns:x14="http://schemas.microsoft.com/office/spreadsheetml/2009/9/main" uri="{B025F937-C7B1-47D3-B67F-A62EFF666E3E}">
          <x14:id>{00E2AE4A-8E39-4EC5-9801-D3512EF0632B}</x14:id>
        </ext>
      </extLst>
    </cfRule>
  </conditionalFormatting>
  <conditionalFormatting sqref="K38 K24">
    <cfRule type="dataBar" priority="26380">
      <dataBar>
        <cfvo type="min"/>
        <cfvo type="max"/>
        <color rgb="FF63C384"/>
      </dataBar>
      <extLst>
        <ext xmlns:x14="http://schemas.microsoft.com/office/spreadsheetml/2009/9/main" uri="{B025F937-C7B1-47D3-B67F-A62EFF666E3E}">
          <x14:id>{1E2A3B57-FDAA-4E64-8D0C-2FD29BA8CA7C}</x14:id>
        </ext>
      </extLst>
    </cfRule>
  </conditionalFormatting>
  <conditionalFormatting sqref="K38 K24">
    <cfRule type="dataBar" priority="26382">
      <dataBar>
        <cfvo type="min"/>
        <cfvo type="max"/>
        <color rgb="FFFFB628"/>
      </dataBar>
      <extLst>
        <ext xmlns:x14="http://schemas.microsoft.com/office/spreadsheetml/2009/9/main" uri="{B025F937-C7B1-47D3-B67F-A62EFF666E3E}">
          <x14:id>{3FD5B40D-ABD9-4973-960E-C56D66BA187A}</x14:id>
        </ext>
      </extLst>
    </cfRule>
  </conditionalFormatting>
  <conditionalFormatting sqref="K38 K24">
    <cfRule type="dataBar" priority="26384">
      <dataBar>
        <cfvo type="min"/>
        <cfvo type="max"/>
        <color rgb="FFFFB628"/>
      </dataBar>
      <extLst>
        <ext xmlns:x14="http://schemas.microsoft.com/office/spreadsheetml/2009/9/main" uri="{B025F937-C7B1-47D3-B67F-A62EFF666E3E}">
          <x14:id>{239F5C78-18B0-4C75-9C09-2D6668A00FB7}</x14:id>
        </ext>
      </extLst>
    </cfRule>
  </conditionalFormatting>
  <conditionalFormatting sqref="R64:R66 R226 R34">
    <cfRule type="dataBar" priority="26854">
      <dataBar>
        <cfvo type="min"/>
        <cfvo type="max"/>
        <color rgb="FF008AEF"/>
      </dataBar>
      <extLst>
        <ext xmlns:x14="http://schemas.microsoft.com/office/spreadsheetml/2009/9/main" uri="{B025F937-C7B1-47D3-B67F-A62EFF666E3E}">
          <x14:id>{473B9029-A58B-4171-9C5B-82FF25144766}</x14:id>
        </ext>
      </extLst>
    </cfRule>
  </conditionalFormatting>
  <conditionalFormatting sqref="R64:R66 R226 R34">
    <cfRule type="dataBar" priority="26857">
      <dataBar>
        <cfvo type="min"/>
        <cfvo type="max"/>
        <color rgb="FFFFB628"/>
      </dataBar>
      <extLst>
        <ext xmlns:x14="http://schemas.microsoft.com/office/spreadsheetml/2009/9/main" uri="{B025F937-C7B1-47D3-B67F-A62EFF666E3E}">
          <x14:id>{C8CC85C6-418C-4D36-9E2F-890C27786F9C}</x14:id>
        </ext>
      </extLst>
    </cfRule>
  </conditionalFormatting>
  <conditionalFormatting sqref="R64:R66 R226 R34">
    <cfRule type="dataBar" priority="26860">
      <dataBar>
        <cfvo type="min"/>
        <cfvo type="max"/>
        <color rgb="FFFFB628"/>
      </dataBar>
      <extLst>
        <ext xmlns:x14="http://schemas.microsoft.com/office/spreadsheetml/2009/9/main" uri="{B025F937-C7B1-47D3-B67F-A62EFF666E3E}">
          <x14:id>{0E57A86C-7A70-4ABD-9589-386A34A891A5}</x14:id>
        </ext>
      </extLst>
    </cfRule>
  </conditionalFormatting>
  <conditionalFormatting sqref="Q64:Q66 Q226 Q34">
    <cfRule type="dataBar" priority="26863">
      <dataBar>
        <cfvo type="min"/>
        <cfvo type="max"/>
        <color rgb="FF008AEF"/>
      </dataBar>
      <extLst>
        <ext xmlns:x14="http://schemas.microsoft.com/office/spreadsheetml/2009/9/main" uri="{B025F937-C7B1-47D3-B67F-A62EFF666E3E}">
          <x14:id>{F58F6B8C-7E22-46D6-967E-72F6DE3DB0A9}</x14:id>
        </ext>
      </extLst>
    </cfRule>
  </conditionalFormatting>
  <conditionalFormatting sqref="Q64:Q66 Q226 Q34">
    <cfRule type="dataBar" priority="26866">
      <dataBar>
        <cfvo type="min"/>
        <cfvo type="max"/>
        <color rgb="FFFFB628"/>
      </dataBar>
      <extLst>
        <ext xmlns:x14="http://schemas.microsoft.com/office/spreadsheetml/2009/9/main" uri="{B025F937-C7B1-47D3-B67F-A62EFF666E3E}">
          <x14:id>{EA1317A5-8A44-4AC2-A2E2-EFA6DD799FC5}</x14:id>
        </ext>
      </extLst>
    </cfRule>
  </conditionalFormatting>
  <conditionalFormatting sqref="Q64:Q66 Q226 Q34">
    <cfRule type="dataBar" priority="26869">
      <dataBar>
        <cfvo type="min"/>
        <cfvo type="max"/>
        <color rgb="FFFFB628"/>
      </dataBar>
      <extLst>
        <ext xmlns:x14="http://schemas.microsoft.com/office/spreadsheetml/2009/9/main" uri="{B025F937-C7B1-47D3-B67F-A62EFF666E3E}">
          <x14:id>{0B9666C8-0D9D-4A5B-927A-63FEA378DDF3}</x14:id>
        </ext>
      </extLst>
    </cfRule>
  </conditionalFormatting>
  <conditionalFormatting sqref="J33">
    <cfRule type="dataBar" priority="27312">
      <dataBar>
        <cfvo type="min"/>
        <cfvo type="max"/>
        <color rgb="FF008AEF"/>
      </dataBar>
      <extLst>
        <ext xmlns:x14="http://schemas.microsoft.com/office/spreadsheetml/2009/9/main" uri="{B025F937-C7B1-47D3-B67F-A62EFF666E3E}">
          <x14:id>{AED9DC49-A926-4E7C-B4C0-2FAE21FE9860}</x14:id>
        </ext>
      </extLst>
    </cfRule>
  </conditionalFormatting>
  <conditionalFormatting sqref="J33">
    <cfRule type="dataBar" priority="27313">
      <dataBar>
        <cfvo type="min"/>
        <cfvo type="max"/>
        <color rgb="FFFFB628"/>
      </dataBar>
      <extLst>
        <ext xmlns:x14="http://schemas.microsoft.com/office/spreadsheetml/2009/9/main" uri="{B025F937-C7B1-47D3-B67F-A62EFF666E3E}">
          <x14:id>{A45E7260-B847-4D79-9891-9141FC3922A9}</x14:id>
        </ext>
      </extLst>
    </cfRule>
  </conditionalFormatting>
  <conditionalFormatting sqref="J33">
    <cfRule type="dataBar" priority="27314">
      <dataBar>
        <cfvo type="min"/>
        <cfvo type="max"/>
        <color rgb="FFFFB628"/>
      </dataBar>
      <extLst>
        <ext xmlns:x14="http://schemas.microsoft.com/office/spreadsheetml/2009/9/main" uri="{B025F937-C7B1-47D3-B67F-A62EFF666E3E}">
          <x14:id>{CDC15B4E-E16A-44DD-AEDD-256420906A60}</x14:id>
        </ext>
      </extLst>
    </cfRule>
  </conditionalFormatting>
  <conditionalFormatting sqref="H33">
    <cfRule type="dataBar" priority="27315">
      <dataBar>
        <cfvo type="min"/>
        <cfvo type="max"/>
        <color rgb="FF63C384"/>
      </dataBar>
      <extLst>
        <ext xmlns:x14="http://schemas.microsoft.com/office/spreadsheetml/2009/9/main" uri="{B025F937-C7B1-47D3-B67F-A62EFF666E3E}">
          <x14:id>{8B16BCA2-2C80-4893-9CD1-211717D7A342}</x14:id>
        </ext>
      </extLst>
    </cfRule>
  </conditionalFormatting>
  <conditionalFormatting sqref="G33:H33">
    <cfRule type="dataBar" priority="27316">
      <dataBar>
        <cfvo type="min"/>
        <cfvo type="max"/>
        <color rgb="FFFFB628"/>
      </dataBar>
      <extLst>
        <ext xmlns:x14="http://schemas.microsoft.com/office/spreadsheetml/2009/9/main" uri="{B025F937-C7B1-47D3-B67F-A62EFF666E3E}">
          <x14:id>{E59D3F42-827C-4017-B46C-76B44076B503}</x14:id>
        </ext>
      </extLst>
    </cfRule>
  </conditionalFormatting>
  <conditionalFormatting sqref="G33:H33">
    <cfRule type="dataBar" priority="27317">
      <dataBar>
        <cfvo type="min"/>
        <cfvo type="max"/>
        <color rgb="FFFFB628"/>
      </dataBar>
      <extLst>
        <ext xmlns:x14="http://schemas.microsoft.com/office/spreadsheetml/2009/9/main" uri="{B025F937-C7B1-47D3-B67F-A62EFF666E3E}">
          <x14:id>{0FB56002-1DB6-46B6-A20A-57574E948043}</x14:id>
        </ext>
      </extLst>
    </cfRule>
  </conditionalFormatting>
  <conditionalFormatting sqref="J28">
    <cfRule type="dataBar" priority="27411">
      <dataBar>
        <cfvo type="min"/>
        <cfvo type="max"/>
        <color rgb="FF008AEF"/>
      </dataBar>
      <extLst>
        <ext xmlns:x14="http://schemas.microsoft.com/office/spreadsheetml/2009/9/main" uri="{B025F937-C7B1-47D3-B67F-A62EFF666E3E}">
          <x14:id>{57BEC083-2DAA-4425-9199-15E2695802C8}</x14:id>
        </ext>
      </extLst>
    </cfRule>
  </conditionalFormatting>
  <conditionalFormatting sqref="J28">
    <cfRule type="dataBar" priority="27412">
      <dataBar>
        <cfvo type="min"/>
        <cfvo type="max"/>
        <color rgb="FFFFB628"/>
      </dataBar>
      <extLst>
        <ext xmlns:x14="http://schemas.microsoft.com/office/spreadsheetml/2009/9/main" uri="{B025F937-C7B1-47D3-B67F-A62EFF666E3E}">
          <x14:id>{43E9A058-DA04-429F-98F5-A01F1A8E7CF5}</x14:id>
        </ext>
      </extLst>
    </cfRule>
  </conditionalFormatting>
  <conditionalFormatting sqref="J28">
    <cfRule type="dataBar" priority="27413">
      <dataBar>
        <cfvo type="min"/>
        <cfvo type="max"/>
        <color rgb="FFFFB628"/>
      </dataBar>
      <extLst>
        <ext xmlns:x14="http://schemas.microsoft.com/office/spreadsheetml/2009/9/main" uri="{B025F937-C7B1-47D3-B67F-A62EFF666E3E}">
          <x14:id>{AC2A60EB-D273-471B-8055-1CD898E2D120}</x14:id>
        </ext>
      </extLst>
    </cfRule>
  </conditionalFormatting>
  <conditionalFormatting sqref="U28">
    <cfRule type="dataBar" priority="27940">
      <dataBar>
        <cfvo type="min"/>
        <cfvo type="max"/>
        <color rgb="FF008AEF"/>
      </dataBar>
      <extLst>
        <ext xmlns:x14="http://schemas.microsoft.com/office/spreadsheetml/2009/9/main" uri="{B025F937-C7B1-47D3-B67F-A62EFF666E3E}">
          <x14:id>{8CA927FE-3AE0-4A75-8A0B-3E7B4438BD20}</x14:id>
        </ext>
      </extLst>
    </cfRule>
  </conditionalFormatting>
  <conditionalFormatting sqref="U28">
    <cfRule type="dataBar" priority="27941">
      <dataBar>
        <cfvo type="min"/>
        <cfvo type="max"/>
        <color rgb="FFFFB628"/>
      </dataBar>
      <extLst>
        <ext xmlns:x14="http://schemas.microsoft.com/office/spreadsheetml/2009/9/main" uri="{B025F937-C7B1-47D3-B67F-A62EFF666E3E}">
          <x14:id>{B9C0B965-9A8D-409F-AE2D-1C7E5E9EA25E}</x14:id>
        </ext>
      </extLst>
    </cfRule>
  </conditionalFormatting>
  <conditionalFormatting sqref="U28">
    <cfRule type="dataBar" priority="27942">
      <dataBar>
        <cfvo type="min"/>
        <cfvo type="max"/>
        <color rgb="FFFFB628"/>
      </dataBar>
      <extLst>
        <ext xmlns:x14="http://schemas.microsoft.com/office/spreadsheetml/2009/9/main" uri="{B025F937-C7B1-47D3-B67F-A62EFF666E3E}">
          <x14:id>{3D25DB7C-7A70-4B49-A31A-2DE3573F75A1}</x14:id>
        </ext>
      </extLst>
    </cfRule>
  </conditionalFormatting>
  <conditionalFormatting sqref="N28">
    <cfRule type="dataBar" priority="27973">
      <dataBar>
        <cfvo type="min"/>
        <cfvo type="max"/>
        <color rgb="FF008AEF"/>
      </dataBar>
      <extLst>
        <ext xmlns:x14="http://schemas.microsoft.com/office/spreadsheetml/2009/9/main" uri="{B025F937-C7B1-47D3-B67F-A62EFF666E3E}">
          <x14:id>{4D979EC9-BEE4-4ACA-A396-B36EADB741AB}</x14:id>
        </ext>
      </extLst>
    </cfRule>
  </conditionalFormatting>
  <conditionalFormatting sqref="N28">
    <cfRule type="dataBar" priority="27974">
      <dataBar>
        <cfvo type="min"/>
        <cfvo type="max"/>
        <color rgb="FFFFB628"/>
      </dataBar>
      <extLst>
        <ext xmlns:x14="http://schemas.microsoft.com/office/spreadsheetml/2009/9/main" uri="{B025F937-C7B1-47D3-B67F-A62EFF666E3E}">
          <x14:id>{8DD2FC64-4DAB-4692-8A5A-01CB6D2300EC}</x14:id>
        </ext>
      </extLst>
    </cfRule>
  </conditionalFormatting>
  <conditionalFormatting sqref="N28">
    <cfRule type="dataBar" priority="27975">
      <dataBar>
        <cfvo type="min"/>
        <cfvo type="max"/>
        <color rgb="FFFFB628"/>
      </dataBar>
      <extLst>
        <ext xmlns:x14="http://schemas.microsoft.com/office/spreadsheetml/2009/9/main" uri="{B025F937-C7B1-47D3-B67F-A62EFF666E3E}">
          <x14:id>{92DCE098-029C-4A56-B1B1-5D983A4AAF5C}</x14:id>
        </ext>
      </extLst>
    </cfRule>
  </conditionalFormatting>
  <conditionalFormatting sqref="H37">
    <cfRule type="dataBar" priority="27976">
      <dataBar>
        <cfvo type="min"/>
        <cfvo type="max"/>
        <color rgb="FF63C384"/>
      </dataBar>
      <extLst>
        <ext xmlns:x14="http://schemas.microsoft.com/office/spreadsheetml/2009/9/main" uri="{B025F937-C7B1-47D3-B67F-A62EFF666E3E}">
          <x14:id>{2EEAB94C-750E-45F8-9F0D-A7EAE2987215}</x14:id>
        </ext>
      </extLst>
    </cfRule>
  </conditionalFormatting>
  <conditionalFormatting sqref="G37:H37">
    <cfRule type="dataBar" priority="27977">
      <dataBar>
        <cfvo type="min"/>
        <cfvo type="max"/>
        <color rgb="FFFFB628"/>
      </dataBar>
      <extLst>
        <ext xmlns:x14="http://schemas.microsoft.com/office/spreadsheetml/2009/9/main" uri="{B025F937-C7B1-47D3-B67F-A62EFF666E3E}">
          <x14:id>{E6A81802-E398-4D73-8DA9-FAA48314F183}</x14:id>
        </ext>
      </extLst>
    </cfRule>
  </conditionalFormatting>
  <conditionalFormatting sqref="G37:H37">
    <cfRule type="dataBar" priority="27978">
      <dataBar>
        <cfvo type="min"/>
        <cfvo type="max"/>
        <color rgb="FFFFB628"/>
      </dataBar>
      <extLst>
        <ext xmlns:x14="http://schemas.microsoft.com/office/spreadsheetml/2009/9/main" uri="{B025F937-C7B1-47D3-B67F-A62EFF666E3E}">
          <x14:id>{5B7B12CF-1253-43B5-9AA0-13A8B7512F2A}</x14:id>
        </ext>
      </extLst>
    </cfRule>
  </conditionalFormatting>
  <conditionalFormatting sqref="O37">
    <cfRule type="dataBar" priority="28101">
      <dataBar>
        <cfvo type="min"/>
        <cfvo type="max"/>
        <color rgb="FF008AEF"/>
      </dataBar>
      <extLst>
        <ext xmlns:x14="http://schemas.microsoft.com/office/spreadsheetml/2009/9/main" uri="{B025F937-C7B1-47D3-B67F-A62EFF666E3E}">
          <x14:id>{B6B8417B-6A4E-4163-A574-3164132273F8}</x14:id>
        </ext>
      </extLst>
    </cfRule>
    <cfRule type="dataBar" priority="28102">
      <dataBar>
        <cfvo type="min"/>
        <cfvo type="max"/>
        <color rgb="FFFFB628"/>
      </dataBar>
      <extLst>
        <ext xmlns:x14="http://schemas.microsoft.com/office/spreadsheetml/2009/9/main" uri="{B025F937-C7B1-47D3-B67F-A62EFF666E3E}">
          <x14:id>{EEF5ED34-AACA-4E77-8A81-E92229036C07}</x14:id>
        </ext>
      </extLst>
    </cfRule>
    <cfRule type="dataBar" priority="28103">
      <dataBar>
        <cfvo type="min"/>
        <cfvo type="max"/>
        <color rgb="FFFFB628"/>
      </dataBar>
      <extLst>
        <ext xmlns:x14="http://schemas.microsoft.com/office/spreadsheetml/2009/9/main" uri="{B025F937-C7B1-47D3-B67F-A62EFF666E3E}">
          <x14:id>{55D2EB18-AD64-4EB1-9B72-11A80CE8321B}</x14:id>
        </ext>
      </extLst>
    </cfRule>
  </conditionalFormatting>
  <conditionalFormatting sqref="K37">
    <cfRule type="dataBar" priority="28104">
      <dataBar>
        <cfvo type="min"/>
        <cfvo type="max"/>
        <color rgb="FF63C384"/>
      </dataBar>
      <extLst>
        <ext xmlns:x14="http://schemas.microsoft.com/office/spreadsheetml/2009/9/main" uri="{B025F937-C7B1-47D3-B67F-A62EFF666E3E}">
          <x14:id>{434F16A7-921A-4341-948E-772C697DD0C5}</x14:id>
        </ext>
      </extLst>
    </cfRule>
  </conditionalFormatting>
  <conditionalFormatting sqref="K37">
    <cfRule type="dataBar" priority="28105">
      <dataBar>
        <cfvo type="min"/>
        <cfvo type="max"/>
        <color rgb="FFFFB628"/>
      </dataBar>
      <extLst>
        <ext xmlns:x14="http://schemas.microsoft.com/office/spreadsheetml/2009/9/main" uri="{B025F937-C7B1-47D3-B67F-A62EFF666E3E}">
          <x14:id>{E87758E6-EBC3-40E6-874C-9B5DEBBE37CD}</x14:id>
        </ext>
      </extLst>
    </cfRule>
  </conditionalFormatting>
  <conditionalFormatting sqref="K37">
    <cfRule type="dataBar" priority="28106">
      <dataBar>
        <cfvo type="min"/>
        <cfvo type="max"/>
        <color rgb="FFFFB628"/>
      </dataBar>
      <extLst>
        <ext xmlns:x14="http://schemas.microsoft.com/office/spreadsheetml/2009/9/main" uri="{B025F937-C7B1-47D3-B67F-A62EFF666E3E}">
          <x14:id>{3753E6A7-70F8-4E68-BA5C-2CBC0C4E1C31}</x14:id>
        </ext>
      </extLst>
    </cfRule>
  </conditionalFormatting>
  <conditionalFormatting sqref="L19 L37">
    <cfRule type="dataBar" priority="28113">
      <dataBar>
        <cfvo type="min"/>
        <cfvo type="max"/>
        <color rgb="FF008AEF"/>
      </dataBar>
      <extLst>
        <ext xmlns:x14="http://schemas.microsoft.com/office/spreadsheetml/2009/9/main" uri="{B025F937-C7B1-47D3-B67F-A62EFF666E3E}">
          <x14:id>{D0FE8C6A-127A-4C28-B1B2-EF1E065AF6CF}</x14:id>
        </ext>
      </extLst>
    </cfRule>
  </conditionalFormatting>
  <conditionalFormatting sqref="L19 L37">
    <cfRule type="dataBar" priority="28115">
      <dataBar>
        <cfvo type="min"/>
        <cfvo type="max"/>
        <color rgb="FFFFB628"/>
      </dataBar>
      <extLst>
        <ext xmlns:x14="http://schemas.microsoft.com/office/spreadsheetml/2009/9/main" uri="{B025F937-C7B1-47D3-B67F-A62EFF666E3E}">
          <x14:id>{B409CFC1-FBAC-42D9-8E63-D67C2FC2A544}</x14:id>
        </ext>
      </extLst>
    </cfRule>
  </conditionalFormatting>
  <conditionalFormatting sqref="L19 L37">
    <cfRule type="dataBar" priority="28117">
      <dataBar>
        <cfvo type="min"/>
        <cfvo type="max"/>
        <color rgb="FFFFB628"/>
      </dataBar>
      <extLst>
        <ext xmlns:x14="http://schemas.microsoft.com/office/spreadsheetml/2009/9/main" uri="{B025F937-C7B1-47D3-B67F-A62EFF666E3E}">
          <x14:id>{A28DD2C7-03F4-401F-9B62-D9895E203B45}</x14:id>
        </ext>
      </extLst>
    </cfRule>
  </conditionalFormatting>
  <conditionalFormatting sqref="M19 M37">
    <cfRule type="dataBar" priority="28119">
      <dataBar>
        <cfvo type="min"/>
        <cfvo type="max"/>
        <color rgb="FF008AEF"/>
      </dataBar>
      <extLst>
        <ext xmlns:x14="http://schemas.microsoft.com/office/spreadsheetml/2009/9/main" uri="{B025F937-C7B1-47D3-B67F-A62EFF666E3E}">
          <x14:id>{B0756546-354A-4D80-B806-BD27B56E55E1}</x14:id>
        </ext>
      </extLst>
    </cfRule>
  </conditionalFormatting>
  <conditionalFormatting sqref="M19 M37">
    <cfRule type="dataBar" priority="28121">
      <dataBar>
        <cfvo type="min"/>
        <cfvo type="max"/>
        <color rgb="FFFFB628"/>
      </dataBar>
      <extLst>
        <ext xmlns:x14="http://schemas.microsoft.com/office/spreadsheetml/2009/9/main" uri="{B025F937-C7B1-47D3-B67F-A62EFF666E3E}">
          <x14:id>{2C2EBBC2-0863-46B9-927A-D5481A0F8973}</x14:id>
        </ext>
      </extLst>
    </cfRule>
  </conditionalFormatting>
  <conditionalFormatting sqref="M19 M37">
    <cfRule type="dataBar" priority="28123">
      <dataBar>
        <cfvo type="min"/>
        <cfvo type="max"/>
        <color rgb="FFFFB628"/>
      </dataBar>
      <extLst>
        <ext xmlns:x14="http://schemas.microsoft.com/office/spreadsheetml/2009/9/main" uri="{B025F937-C7B1-47D3-B67F-A62EFF666E3E}">
          <x14:id>{44DA76EB-C78C-4AE3-BFBD-E8965BC89EF9}</x14:id>
        </ext>
      </extLst>
    </cfRule>
  </conditionalFormatting>
  <conditionalFormatting sqref="R37">
    <cfRule type="dataBar" priority="28142">
      <dataBar>
        <cfvo type="min"/>
        <cfvo type="max"/>
        <color rgb="FF008AEF"/>
      </dataBar>
      <extLst>
        <ext xmlns:x14="http://schemas.microsoft.com/office/spreadsheetml/2009/9/main" uri="{B025F937-C7B1-47D3-B67F-A62EFF666E3E}">
          <x14:id>{2FB07D8C-E4A6-4FA5-BC90-66E0206BA285}</x14:id>
        </ext>
      </extLst>
    </cfRule>
  </conditionalFormatting>
  <conditionalFormatting sqref="R37">
    <cfRule type="dataBar" priority="28143">
      <dataBar>
        <cfvo type="min"/>
        <cfvo type="max"/>
        <color rgb="FFFFB628"/>
      </dataBar>
      <extLst>
        <ext xmlns:x14="http://schemas.microsoft.com/office/spreadsheetml/2009/9/main" uri="{B025F937-C7B1-47D3-B67F-A62EFF666E3E}">
          <x14:id>{9E07CE7D-0550-4406-BF9F-5904EFE61F41}</x14:id>
        </ext>
      </extLst>
    </cfRule>
  </conditionalFormatting>
  <conditionalFormatting sqref="R37">
    <cfRule type="dataBar" priority="28144">
      <dataBar>
        <cfvo type="min"/>
        <cfvo type="max"/>
        <color rgb="FFFFB628"/>
      </dataBar>
      <extLst>
        <ext xmlns:x14="http://schemas.microsoft.com/office/spreadsheetml/2009/9/main" uri="{B025F937-C7B1-47D3-B67F-A62EFF666E3E}">
          <x14:id>{292CECDF-D07C-41A5-A20D-781F20246DB3}</x14:id>
        </ext>
      </extLst>
    </cfRule>
  </conditionalFormatting>
  <conditionalFormatting sqref="Q37">
    <cfRule type="dataBar" priority="28145">
      <dataBar>
        <cfvo type="min"/>
        <cfvo type="max"/>
        <color rgb="FF008AEF"/>
      </dataBar>
      <extLst>
        <ext xmlns:x14="http://schemas.microsoft.com/office/spreadsheetml/2009/9/main" uri="{B025F937-C7B1-47D3-B67F-A62EFF666E3E}">
          <x14:id>{1D327E4A-916B-4DE0-9E63-B098BDEA6E10}</x14:id>
        </ext>
      </extLst>
    </cfRule>
  </conditionalFormatting>
  <conditionalFormatting sqref="Q37">
    <cfRule type="dataBar" priority="28146">
      <dataBar>
        <cfvo type="min"/>
        <cfvo type="max"/>
        <color rgb="FFFFB628"/>
      </dataBar>
      <extLst>
        <ext xmlns:x14="http://schemas.microsoft.com/office/spreadsheetml/2009/9/main" uri="{B025F937-C7B1-47D3-B67F-A62EFF666E3E}">
          <x14:id>{81EFE842-E90F-4DD2-85D2-569A8DB1BC49}</x14:id>
        </ext>
      </extLst>
    </cfRule>
  </conditionalFormatting>
  <conditionalFormatting sqref="Q37">
    <cfRule type="dataBar" priority="28147">
      <dataBar>
        <cfvo type="min"/>
        <cfvo type="max"/>
        <color rgb="FFFFB628"/>
      </dataBar>
      <extLst>
        <ext xmlns:x14="http://schemas.microsoft.com/office/spreadsheetml/2009/9/main" uri="{B025F937-C7B1-47D3-B67F-A62EFF666E3E}">
          <x14:id>{48E609CF-2634-4419-B9D1-E19CEBB7E491}</x14:id>
        </ext>
      </extLst>
    </cfRule>
  </conditionalFormatting>
  <conditionalFormatting sqref="J42">
    <cfRule type="dataBar" priority="28545">
      <dataBar>
        <cfvo type="min"/>
        <cfvo type="max"/>
        <color rgb="FF008AEF"/>
      </dataBar>
      <extLst>
        <ext xmlns:x14="http://schemas.microsoft.com/office/spreadsheetml/2009/9/main" uri="{B025F937-C7B1-47D3-B67F-A62EFF666E3E}">
          <x14:id>{13C77FA8-2D7C-43CA-B519-0F66874E3CA6}</x14:id>
        </ext>
      </extLst>
    </cfRule>
  </conditionalFormatting>
  <conditionalFormatting sqref="J42">
    <cfRule type="dataBar" priority="28546">
      <dataBar>
        <cfvo type="min"/>
        <cfvo type="max"/>
        <color rgb="FFFFB628"/>
      </dataBar>
      <extLst>
        <ext xmlns:x14="http://schemas.microsoft.com/office/spreadsheetml/2009/9/main" uri="{B025F937-C7B1-47D3-B67F-A62EFF666E3E}">
          <x14:id>{683C668C-34F4-4F1C-B7BA-5817B42C8038}</x14:id>
        </ext>
      </extLst>
    </cfRule>
  </conditionalFormatting>
  <conditionalFormatting sqref="J42">
    <cfRule type="dataBar" priority="28547">
      <dataBar>
        <cfvo type="min"/>
        <cfvo type="max"/>
        <color rgb="FFFFB628"/>
      </dataBar>
      <extLst>
        <ext xmlns:x14="http://schemas.microsoft.com/office/spreadsheetml/2009/9/main" uri="{B025F937-C7B1-47D3-B67F-A62EFF666E3E}">
          <x14:id>{4D30E80E-71D5-4949-8569-37167075DAF3}</x14:id>
        </ext>
      </extLst>
    </cfRule>
  </conditionalFormatting>
  <conditionalFormatting sqref="U42">
    <cfRule type="dataBar" priority="28548">
      <dataBar>
        <cfvo type="min"/>
        <cfvo type="max"/>
        <color rgb="FF008AEF"/>
      </dataBar>
      <extLst>
        <ext xmlns:x14="http://schemas.microsoft.com/office/spreadsheetml/2009/9/main" uri="{B025F937-C7B1-47D3-B67F-A62EFF666E3E}">
          <x14:id>{EEFD30BB-C35E-4C9B-BF3B-99ABA4EF70AB}</x14:id>
        </ext>
      </extLst>
    </cfRule>
  </conditionalFormatting>
  <conditionalFormatting sqref="U42">
    <cfRule type="dataBar" priority="28549">
      <dataBar>
        <cfvo type="min"/>
        <cfvo type="max"/>
        <color rgb="FFFFB628"/>
      </dataBar>
      <extLst>
        <ext xmlns:x14="http://schemas.microsoft.com/office/spreadsheetml/2009/9/main" uri="{B025F937-C7B1-47D3-B67F-A62EFF666E3E}">
          <x14:id>{14F5BA2A-B515-4277-825A-76972797EB16}</x14:id>
        </ext>
      </extLst>
    </cfRule>
  </conditionalFormatting>
  <conditionalFormatting sqref="U42">
    <cfRule type="dataBar" priority="28550">
      <dataBar>
        <cfvo type="min"/>
        <cfvo type="max"/>
        <color rgb="FFFFB628"/>
      </dataBar>
      <extLst>
        <ext xmlns:x14="http://schemas.microsoft.com/office/spreadsheetml/2009/9/main" uri="{B025F937-C7B1-47D3-B67F-A62EFF666E3E}">
          <x14:id>{8EFD2686-7F1A-4D86-8737-21E523E3E882}</x14:id>
        </ext>
      </extLst>
    </cfRule>
  </conditionalFormatting>
  <conditionalFormatting sqref="V42">
    <cfRule type="dataBar" priority="28551">
      <dataBar>
        <cfvo type="min"/>
        <cfvo type="max"/>
        <color rgb="FF008AEF"/>
      </dataBar>
      <extLst>
        <ext xmlns:x14="http://schemas.microsoft.com/office/spreadsheetml/2009/9/main" uri="{B025F937-C7B1-47D3-B67F-A62EFF666E3E}">
          <x14:id>{5F9AFE74-BC9D-4B6D-8C25-BF135E9CAF1D}</x14:id>
        </ext>
      </extLst>
    </cfRule>
  </conditionalFormatting>
  <conditionalFormatting sqref="V42">
    <cfRule type="dataBar" priority="28553">
      <dataBar>
        <cfvo type="min"/>
        <cfvo type="max"/>
        <color rgb="FFFFB628"/>
      </dataBar>
      <extLst>
        <ext xmlns:x14="http://schemas.microsoft.com/office/spreadsheetml/2009/9/main" uri="{B025F937-C7B1-47D3-B67F-A62EFF666E3E}">
          <x14:id>{598E80D2-FEB3-4726-8D05-7FE17D839161}</x14:id>
        </ext>
      </extLst>
    </cfRule>
  </conditionalFormatting>
  <conditionalFormatting sqref="V42">
    <cfRule type="dataBar" priority="28555">
      <dataBar>
        <cfvo type="min"/>
        <cfvo type="max"/>
        <color rgb="FFFFB628"/>
      </dataBar>
      <extLst>
        <ext xmlns:x14="http://schemas.microsoft.com/office/spreadsheetml/2009/9/main" uri="{B025F937-C7B1-47D3-B67F-A62EFF666E3E}">
          <x14:id>{91653B62-AE53-4FC1-81E4-A43E3EB75BF9}</x14:id>
        </ext>
      </extLst>
    </cfRule>
  </conditionalFormatting>
  <conditionalFormatting sqref="S42">
    <cfRule type="dataBar" priority="28557">
      <dataBar>
        <cfvo type="min"/>
        <cfvo type="max"/>
        <color rgb="FF008AEF"/>
      </dataBar>
      <extLst>
        <ext xmlns:x14="http://schemas.microsoft.com/office/spreadsheetml/2009/9/main" uri="{B025F937-C7B1-47D3-B67F-A62EFF666E3E}">
          <x14:id>{1C786346-CEB2-4FDE-85F7-390E1DE08432}</x14:id>
        </ext>
      </extLst>
    </cfRule>
  </conditionalFormatting>
  <conditionalFormatting sqref="S42">
    <cfRule type="dataBar" priority="28558">
      <dataBar>
        <cfvo type="min"/>
        <cfvo type="max"/>
        <color rgb="FFFFB628"/>
      </dataBar>
      <extLst>
        <ext xmlns:x14="http://schemas.microsoft.com/office/spreadsheetml/2009/9/main" uri="{B025F937-C7B1-47D3-B67F-A62EFF666E3E}">
          <x14:id>{C421FC09-7803-497B-AAF3-8B58F492893A}</x14:id>
        </ext>
      </extLst>
    </cfRule>
  </conditionalFormatting>
  <conditionalFormatting sqref="S42">
    <cfRule type="dataBar" priority="28559">
      <dataBar>
        <cfvo type="min"/>
        <cfvo type="max"/>
        <color rgb="FFFFB628"/>
      </dataBar>
      <extLst>
        <ext xmlns:x14="http://schemas.microsoft.com/office/spreadsheetml/2009/9/main" uri="{B025F937-C7B1-47D3-B67F-A62EFF666E3E}">
          <x14:id>{367EE132-18DB-4236-8C55-D50135F72760}</x14:id>
        </ext>
      </extLst>
    </cfRule>
  </conditionalFormatting>
  <conditionalFormatting sqref="P42">
    <cfRule type="dataBar" priority="28560">
      <dataBar>
        <cfvo type="min"/>
        <cfvo type="max"/>
        <color rgb="FF008AEF"/>
      </dataBar>
      <extLst>
        <ext xmlns:x14="http://schemas.microsoft.com/office/spreadsheetml/2009/9/main" uri="{B025F937-C7B1-47D3-B67F-A62EFF666E3E}">
          <x14:id>{1EFB4819-F9BA-4B48-8B56-CD602E250F60}</x14:id>
        </ext>
      </extLst>
    </cfRule>
  </conditionalFormatting>
  <conditionalFormatting sqref="P42">
    <cfRule type="dataBar" priority="28561">
      <dataBar>
        <cfvo type="min"/>
        <cfvo type="max"/>
        <color rgb="FFFFB628"/>
      </dataBar>
      <extLst>
        <ext xmlns:x14="http://schemas.microsoft.com/office/spreadsheetml/2009/9/main" uri="{B025F937-C7B1-47D3-B67F-A62EFF666E3E}">
          <x14:id>{95F3F9A6-249A-43DF-AA85-7F2B61D948DA}</x14:id>
        </ext>
      </extLst>
    </cfRule>
  </conditionalFormatting>
  <conditionalFormatting sqref="P42">
    <cfRule type="dataBar" priority="28562">
      <dataBar>
        <cfvo type="min"/>
        <cfvo type="max"/>
        <color rgb="FFFFB628"/>
      </dataBar>
      <extLst>
        <ext xmlns:x14="http://schemas.microsoft.com/office/spreadsheetml/2009/9/main" uri="{B025F937-C7B1-47D3-B67F-A62EFF666E3E}">
          <x14:id>{2787F67B-04CF-4AC5-9689-E021F06C2366}</x14:id>
        </ext>
      </extLst>
    </cfRule>
  </conditionalFormatting>
  <conditionalFormatting sqref="O42">
    <cfRule type="dataBar" priority="28563">
      <dataBar>
        <cfvo type="min"/>
        <cfvo type="max"/>
        <color rgb="FF008AEF"/>
      </dataBar>
      <extLst>
        <ext xmlns:x14="http://schemas.microsoft.com/office/spreadsheetml/2009/9/main" uri="{B025F937-C7B1-47D3-B67F-A62EFF666E3E}">
          <x14:id>{E4CF7DAE-FEED-47FE-83B1-BA947A3E18EA}</x14:id>
        </ext>
      </extLst>
    </cfRule>
    <cfRule type="dataBar" priority="28564">
      <dataBar>
        <cfvo type="min"/>
        <cfvo type="max"/>
        <color rgb="FFFFB628"/>
      </dataBar>
      <extLst>
        <ext xmlns:x14="http://schemas.microsoft.com/office/spreadsheetml/2009/9/main" uri="{B025F937-C7B1-47D3-B67F-A62EFF666E3E}">
          <x14:id>{B64AC4D0-7FDF-4F98-9385-18C33AD96ECC}</x14:id>
        </ext>
      </extLst>
    </cfRule>
    <cfRule type="dataBar" priority="28565">
      <dataBar>
        <cfvo type="min"/>
        <cfvo type="max"/>
        <color rgb="FFFFB628"/>
      </dataBar>
      <extLst>
        <ext xmlns:x14="http://schemas.microsoft.com/office/spreadsheetml/2009/9/main" uri="{B025F937-C7B1-47D3-B67F-A62EFF666E3E}">
          <x14:id>{4264BCF9-B76E-4F71-997D-259F71267B9B}</x14:id>
        </ext>
      </extLst>
    </cfRule>
  </conditionalFormatting>
  <conditionalFormatting sqref="K42">
    <cfRule type="dataBar" priority="28566">
      <dataBar>
        <cfvo type="min"/>
        <cfvo type="max"/>
        <color rgb="FF63C384"/>
      </dataBar>
      <extLst>
        <ext xmlns:x14="http://schemas.microsoft.com/office/spreadsheetml/2009/9/main" uri="{B025F937-C7B1-47D3-B67F-A62EFF666E3E}">
          <x14:id>{F858A6B8-5728-4CFB-8A35-15395A921382}</x14:id>
        </ext>
      </extLst>
    </cfRule>
  </conditionalFormatting>
  <conditionalFormatting sqref="K42">
    <cfRule type="dataBar" priority="28567">
      <dataBar>
        <cfvo type="min"/>
        <cfvo type="max"/>
        <color rgb="FFFFB628"/>
      </dataBar>
      <extLst>
        <ext xmlns:x14="http://schemas.microsoft.com/office/spreadsheetml/2009/9/main" uri="{B025F937-C7B1-47D3-B67F-A62EFF666E3E}">
          <x14:id>{8A0D8499-F02C-4D3C-9746-EF975931C372}</x14:id>
        </ext>
      </extLst>
    </cfRule>
  </conditionalFormatting>
  <conditionalFormatting sqref="K42">
    <cfRule type="dataBar" priority="28568">
      <dataBar>
        <cfvo type="min"/>
        <cfvo type="max"/>
        <color rgb="FFFFB628"/>
      </dataBar>
      <extLst>
        <ext xmlns:x14="http://schemas.microsoft.com/office/spreadsheetml/2009/9/main" uri="{B025F937-C7B1-47D3-B67F-A62EFF666E3E}">
          <x14:id>{9D7DBA75-C265-4D53-9156-A9B60ACAE1CF}</x14:id>
        </ext>
      </extLst>
    </cfRule>
  </conditionalFormatting>
  <conditionalFormatting sqref="T42">
    <cfRule type="dataBar" priority="28569">
      <dataBar>
        <cfvo type="min"/>
        <cfvo type="max"/>
        <color rgb="FF008AEF"/>
      </dataBar>
      <extLst>
        <ext xmlns:x14="http://schemas.microsoft.com/office/spreadsheetml/2009/9/main" uri="{B025F937-C7B1-47D3-B67F-A62EFF666E3E}">
          <x14:id>{0638735A-F6D6-4D9D-8DB9-86D8F69AA35D}</x14:id>
        </ext>
      </extLst>
    </cfRule>
  </conditionalFormatting>
  <conditionalFormatting sqref="T42">
    <cfRule type="dataBar" priority="28570">
      <dataBar>
        <cfvo type="min"/>
        <cfvo type="max"/>
        <color rgb="FFFFB628"/>
      </dataBar>
      <extLst>
        <ext xmlns:x14="http://schemas.microsoft.com/office/spreadsheetml/2009/9/main" uri="{B025F937-C7B1-47D3-B67F-A62EFF666E3E}">
          <x14:id>{D9B05AC9-1037-4B39-8605-77FA57394770}</x14:id>
        </ext>
      </extLst>
    </cfRule>
  </conditionalFormatting>
  <conditionalFormatting sqref="T42">
    <cfRule type="dataBar" priority="28571">
      <dataBar>
        <cfvo type="min"/>
        <cfvo type="max"/>
        <color rgb="FFFFB628"/>
      </dataBar>
      <extLst>
        <ext xmlns:x14="http://schemas.microsoft.com/office/spreadsheetml/2009/9/main" uri="{B025F937-C7B1-47D3-B67F-A62EFF666E3E}">
          <x14:id>{B4AF49CC-F821-41DD-A0D2-7772EBA83C05}</x14:id>
        </ext>
      </extLst>
    </cfRule>
  </conditionalFormatting>
  <conditionalFormatting sqref="R42">
    <cfRule type="dataBar" priority="28587">
      <dataBar>
        <cfvo type="min"/>
        <cfvo type="max"/>
        <color rgb="FF008AEF"/>
      </dataBar>
      <extLst>
        <ext xmlns:x14="http://schemas.microsoft.com/office/spreadsheetml/2009/9/main" uri="{B025F937-C7B1-47D3-B67F-A62EFF666E3E}">
          <x14:id>{6EDF269D-2DCE-4D92-B1E4-9180E9DD26F2}</x14:id>
        </ext>
      </extLst>
    </cfRule>
  </conditionalFormatting>
  <conditionalFormatting sqref="R42">
    <cfRule type="dataBar" priority="28588">
      <dataBar>
        <cfvo type="min"/>
        <cfvo type="max"/>
        <color rgb="FFFFB628"/>
      </dataBar>
      <extLst>
        <ext xmlns:x14="http://schemas.microsoft.com/office/spreadsheetml/2009/9/main" uri="{B025F937-C7B1-47D3-B67F-A62EFF666E3E}">
          <x14:id>{F3B13F5D-6EDD-44EA-8CBD-21532A135817}</x14:id>
        </ext>
      </extLst>
    </cfRule>
  </conditionalFormatting>
  <conditionalFormatting sqref="R42">
    <cfRule type="dataBar" priority="28589">
      <dataBar>
        <cfvo type="min"/>
        <cfvo type="max"/>
        <color rgb="FFFFB628"/>
      </dataBar>
      <extLst>
        <ext xmlns:x14="http://schemas.microsoft.com/office/spreadsheetml/2009/9/main" uri="{B025F937-C7B1-47D3-B67F-A62EFF666E3E}">
          <x14:id>{14900E34-B2A6-41A9-ADE3-60D3A84FCB08}</x14:id>
        </ext>
      </extLst>
    </cfRule>
  </conditionalFormatting>
  <conditionalFormatting sqref="Q231:Q233 Q42">
    <cfRule type="dataBar" priority="29440">
      <dataBar>
        <cfvo type="min"/>
        <cfvo type="max"/>
        <color rgb="FF008AEF"/>
      </dataBar>
      <extLst>
        <ext xmlns:x14="http://schemas.microsoft.com/office/spreadsheetml/2009/9/main" uri="{B025F937-C7B1-47D3-B67F-A62EFF666E3E}">
          <x14:id>{DCE746AE-95A9-45CD-BA46-1B4BF854ADAF}</x14:id>
        </ext>
      </extLst>
    </cfRule>
  </conditionalFormatting>
  <conditionalFormatting sqref="Q231:Q233 Q42">
    <cfRule type="dataBar" priority="29443">
      <dataBar>
        <cfvo type="min"/>
        <cfvo type="max"/>
        <color rgb="FFFFB628"/>
      </dataBar>
      <extLst>
        <ext xmlns:x14="http://schemas.microsoft.com/office/spreadsheetml/2009/9/main" uri="{B025F937-C7B1-47D3-B67F-A62EFF666E3E}">
          <x14:id>{CECF823B-BB4D-4173-83C0-943A8DBBB410}</x14:id>
        </ext>
      </extLst>
    </cfRule>
  </conditionalFormatting>
  <conditionalFormatting sqref="Q231:Q233 Q42">
    <cfRule type="dataBar" priority="29446">
      <dataBar>
        <cfvo type="min"/>
        <cfvo type="max"/>
        <color rgb="FFFFB628"/>
      </dataBar>
      <extLst>
        <ext xmlns:x14="http://schemas.microsoft.com/office/spreadsheetml/2009/9/main" uri="{B025F937-C7B1-47D3-B67F-A62EFF666E3E}">
          <x14:id>{CA0BC3A7-64D6-4E67-A4BD-9873B1C9E0B0}</x14:id>
        </ext>
      </extLst>
    </cfRule>
  </conditionalFormatting>
  <conditionalFormatting sqref="J45">
    <cfRule type="dataBar" priority="30586">
      <dataBar>
        <cfvo type="min"/>
        <cfvo type="max"/>
        <color rgb="FF008AEF"/>
      </dataBar>
      <extLst>
        <ext xmlns:x14="http://schemas.microsoft.com/office/spreadsheetml/2009/9/main" uri="{B025F937-C7B1-47D3-B67F-A62EFF666E3E}">
          <x14:id>{7956EE7E-6BF0-4381-A7FF-7C80BCE77362}</x14:id>
        </ext>
      </extLst>
    </cfRule>
  </conditionalFormatting>
  <conditionalFormatting sqref="J45">
    <cfRule type="dataBar" priority="30587">
      <dataBar>
        <cfvo type="min"/>
        <cfvo type="max"/>
        <color rgb="FFFFB628"/>
      </dataBar>
      <extLst>
        <ext xmlns:x14="http://schemas.microsoft.com/office/spreadsheetml/2009/9/main" uri="{B025F937-C7B1-47D3-B67F-A62EFF666E3E}">
          <x14:id>{A81EC9AE-6C52-47C6-8F82-C07B5A6BA270}</x14:id>
        </ext>
      </extLst>
    </cfRule>
  </conditionalFormatting>
  <conditionalFormatting sqref="J45">
    <cfRule type="dataBar" priority="30588">
      <dataBar>
        <cfvo type="min"/>
        <cfvo type="max"/>
        <color rgb="FFFFB628"/>
      </dataBar>
      <extLst>
        <ext xmlns:x14="http://schemas.microsoft.com/office/spreadsheetml/2009/9/main" uri="{B025F937-C7B1-47D3-B67F-A62EFF666E3E}">
          <x14:id>{8BFBACD2-BCAE-4ABA-ADDE-F50656C2D938}</x14:id>
        </ext>
      </extLst>
    </cfRule>
  </conditionalFormatting>
  <conditionalFormatting sqref="H45">
    <cfRule type="dataBar" priority="30589">
      <dataBar>
        <cfvo type="min"/>
        <cfvo type="max"/>
        <color rgb="FF63C384"/>
      </dataBar>
      <extLst>
        <ext xmlns:x14="http://schemas.microsoft.com/office/spreadsheetml/2009/9/main" uri="{B025F937-C7B1-47D3-B67F-A62EFF666E3E}">
          <x14:id>{B7AF1E2F-2FA8-4DA8-B682-4E9FC5D33E64}</x14:id>
        </ext>
      </extLst>
    </cfRule>
  </conditionalFormatting>
  <conditionalFormatting sqref="H45">
    <cfRule type="dataBar" priority="30590">
      <dataBar>
        <cfvo type="min"/>
        <cfvo type="max"/>
        <color rgb="FFFFB628"/>
      </dataBar>
      <extLst>
        <ext xmlns:x14="http://schemas.microsoft.com/office/spreadsheetml/2009/9/main" uri="{B025F937-C7B1-47D3-B67F-A62EFF666E3E}">
          <x14:id>{AEC5C9AC-F61C-4BE7-8391-66CCFC139716}</x14:id>
        </ext>
      </extLst>
    </cfRule>
  </conditionalFormatting>
  <conditionalFormatting sqref="H45">
    <cfRule type="dataBar" priority="30591">
      <dataBar>
        <cfvo type="min"/>
        <cfvo type="max"/>
        <color rgb="FFFFB628"/>
      </dataBar>
      <extLst>
        <ext xmlns:x14="http://schemas.microsoft.com/office/spreadsheetml/2009/9/main" uri="{B025F937-C7B1-47D3-B67F-A62EFF666E3E}">
          <x14:id>{8F453A07-ADDA-4794-8616-1A5460434EE8}</x14:id>
        </ext>
      </extLst>
    </cfRule>
  </conditionalFormatting>
  <conditionalFormatting sqref="G45">
    <cfRule type="dataBar" priority="30592">
      <dataBar>
        <cfvo type="min"/>
        <cfvo type="max"/>
        <color rgb="FFFFB628"/>
      </dataBar>
      <extLst>
        <ext xmlns:x14="http://schemas.microsoft.com/office/spreadsheetml/2009/9/main" uri="{B025F937-C7B1-47D3-B67F-A62EFF666E3E}">
          <x14:id>{B2999273-E9A3-4726-B7F5-957084460CCF}</x14:id>
        </ext>
      </extLst>
    </cfRule>
  </conditionalFormatting>
  <conditionalFormatting sqref="G45">
    <cfRule type="dataBar" priority="30593">
      <dataBar>
        <cfvo type="min"/>
        <cfvo type="max"/>
        <color rgb="FFFFB628"/>
      </dataBar>
      <extLst>
        <ext xmlns:x14="http://schemas.microsoft.com/office/spreadsheetml/2009/9/main" uri="{B025F937-C7B1-47D3-B67F-A62EFF666E3E}">
          <x14:id>{306DABE4-A016-4AC4-90AD-E79C73C9DC77}</x14:id>
        </ext>
      </extLst>
    </cfRule>
  </conditionalFormatting>
  <conditionalFormatting sqref="J50">
    <cfRule type="dataBar" priority="30612">
      <dataBar>
        <cfvo type="min"/>
        <cfvo type="max"/>
        <color rgb="FF008AEF"/>
      </dataBar>
      <extLst>
        <ext xmlns:x14="http://schemas.microsoft.com/office/spreadsheetml/2009/9/main" uri="{B025F937-C7B1-47D3-B67F-A62EFF666E3E}">
          <x14:id>{E5B468FC-D6E5-4717-AE32-2439D5874C6B}</x14:id>
        </ext>
      </extLst>
    </cfRule>
  </conditionalFormatting>
  <conditionalFormatting sqref="J50">
    <cfRule type="dataBar" priority="30613">
      <dataBar>
        <cfvo type="min"/>
        <cfvo type="max"/>
        <color rgb="FFFFB628"/>
      </dataBar>
      <extLst>
        <ext xmlns:x14="http://schemas.microsoft.com/office/spreadsheetml/2009/9/main" uri="{B025F937-C7B1-47D3-B67F-A62EFF666E3E}">
          <x14:id>{BB0C4C8C-B545-4DFB-89DE-EBC168A20922}</x14:id>
        </ext>
      </extLst>
    </cfRule>
  </conditionalFormatting>
  <conditionalFormatting sqref="J50">
    <cfRule type="dataBar" priority="30614">
      <dataBar>
        <cfvo type="min"/>
        <cfvo type="max"/>
        <color rgb="FFFFB628"/>
      </dataBar>
      <extLst>
        <ext xmlns:x14="http://schemas.microsoft.com/office/spreadsheetml/2009/9/main" uri="{B025F937-C7B1-47D3-B67F-A62EFF666E3E}">
          <x14:id>{C4CB4646-2984-447A-9C52-35BBA2E82810}</x14:id>
        </ext>
      </extLst>
    </cfRule>
  </conditionalFormatting>
  <conditionalFormatting sqref="H50">
    <cfRule type="dataBar" priority="30615">
      <dataBar>
        <cfvo type="min"/>
        <cfvo type="max"/>
        <color rgb="FF63C384"/>
      </dataBar>
      <extLst>
        <ext xmlns:x14="http://schemas.microsoft.com/office/spreadsheetml/2009/9/main" uri="{B025F937-C7B1-47D3-B67F-A62EFF666E3E}">
          <x14:id>{74D4A76F-17F9-4676-B044-2B9C1F245B02}</x14:id>
        </ext>
      </extLst>
    </cfRule>
  </conditionalFormatting>
  <conditionalFormatting sqref="G50:H50">
    <cfRule type="dataBar" priority="30617">
      <dataBar>
        <cfvo type="min"/>
        <cfvo type="max"/>
        <color rgb="FFFFB628"/>
      </dataBar>
      <extLst>
        <ext xmlns:x14="http://schemas.microsoft.com/office/spreadsheetml/2009/9/main" uri="{B025F937-C7B1-47D3-B67F-A62EFF666E3E}">
          <x14:id>{D36F7BCF-6754-4130-820D-4EB62E6B042F}</x14:id>
        </ext>
      </extLst>
    </cfRule>
  </conditionalFormatting>
  <conditionalFormatting sqref="G50:H50">
    <cfRule type="dataBar" priority="30618">
      <dataBar>
        <cfvo type="min"/>
        <cfvo type="max"/>
        <color rgb="FFFFB628"/>
      </dataBar>
      <extLst>
        <ext xmlns:x14="http://schemas.microsoft.com/office/spreadsheetml/2009/9/main" uri="{B025F937-C7B1-47D3-B67F-A62EFF666E3E}">
          <x14:id>{AFAB5B39-C8FA-4CD9-A210-BE22398CF0AF}</x14:id>
        </ext>
      </extLst>
    </cfRule>
  </conditionalFormatting>
  <conditionalFormatting sqref="T45">
    <cfRule type="dataBar" priority="30621">
      <dataBar>
        <cfvo type="min"/>
        <cfvo type="max"/>
        <color rgb="FF008AEF"/>
      </dataBar>
      <extLst>
        <ext xmlns:x14="http://schemas.microsoft.com/office/spreadsheetml/2009/9/main" uri="{B025F937-C7B1-47D3-B67F-A62EFF666E3E}">
          <x14:id>{8960A624-5197-4419-9744-0D420DD9182D}</x14:id>
        </ext>
      </extLst>
    </cfRule>
  </conditionalFormatting>
  <conditionalFormatting sqref="T45">
    <cfRule type="dataBar" priority="30622">
      <dataBar>
        <cfvo type="min"/>
        <cfvo type="max"/>
        <color rgb="FFFFB628"/>
      </dataBar>
      <extLst>
        <ext xmlns:x14="http://schemas.microsoft.com/office/spreadsheetml/2009/9/main" uri="{B025F937-C7B1-47D3-B67F-A62EFF666E3E}">
          <x14:id>{53E05077-9DC1-4EAF-81F7-301EFAABCBCF}</x14:id>
        </ext>
      </extLst>
    </cfRule>
  </conditionalFormatting>
  <conditionalFormatting sqref="T45">
    <cfRule type="dataBar" priority="30623">
      <dataBar>
        <cfvo type="min"/>
        <cfvo type="max"/>
        <color rgb="FFFFB628"/>
      </dataBar>
      <extLst>
        <ext xmlns:x14="http://schemas.microsoft.com/office/spreadsheetml/2009/9/main" uri="{B025F937-C7B1-47D3-B67F-A62EFF666E3E}">
          <x14:id>{E3FCC252-FB8C-41CE-AF8D-9C071340ECE7}</x14:id>
        </ext>
      </extLst>
    </cfRule>
  </conditionalFormatting>
  <conditionalFormatting sqref="R45">
    <cfRule type="dataBar" priority="30624">
      <dataBar>
        <cfvo type="min"/>
        <cfvo type="max"/>
        <color rgb="FF008AEF"/>
      </dataBar>
      <extLst>
        <ext xmlns:x14="http://schemas.microsoft.com/office/spreadsheetml/2009/9/main" uri="{B025F937-C7B1-47D3-B67F-A62EFF666E3E}">
          <x14:id>{F43E9535-3928-4A3F-8B00-7184F1889A30}</x14:id>
        </ext>
      </extLst>
    </cfRule>
  </conditionalFormatting>
  <conditionalFormatting sqref="R45">
    <cfRule type="dataBar" priority="30625">
      <dataBar>
        <cfvo type="min"/>
        <cfvo type="max"/>
        <color rgb="FFFFB628"/>
      </dataBar>
      <extLst>
        <ext xmlns:x14="http://schemas.microsoft.com/office/spreadsheetml/2009/9/main" uri="{B025F937-C7B1-47D3-B67F-A62EFF666E3E}">
          <x14:id>{28492802-7BE2-4541-A965-4C083404AB54}</x14:id>
        </ext>
      </extLst>
    </cfRule>
  </conditionalFormatting>
  <conditionalFormatting sqref="R45">
    <cfRule type="dataBar" priority="30626">
      <dataBar>
        <cfvo type="min"/>
        <cfvo type="max"/>
        <color rgb="FFFFB628"/>
      </dataBar>
      <extLst>
        <ext xmlns:x14="http://schemas.microsoft.com/office/spreadsheetml/2009/9/main" uri="{B025F937-C7B1-47D3-B67F-A62EFF666E3E}">
          <x14:id>{5CB26609-0E7A-4864-B1C4-07A790BBD7D3}</x14:id>
        </ext>
      </extLst>
    </cfRule>
  </conditionalFormatting>
  <conditionalFormatting sqref="Q45">
    <cfRule type="dataBar" priority="30627">
      <dataBar>
        <cfvo type="min"/>
        <cfvo type="max"/>
        <color rgb="FF008AEF"/>
      </dataBar>
      <extLst>
        <ext xmlns:x14="http://schemas.microsoft.com/office/spreadsheetml/2009/9/main" uri="{B025F937-C7B1-47D3-B67F-A62EFF666E3E}">
          <x14:id>{C4449C84-D1C3-45E4-9E46-572DE5926DAA}</x14:id>
        </ext>
      </extLst>
    </cfRule>
  </conditionalFormatting>
  <conditionalFormatting sqref="Q45">
    <cfRule type="dataBar" priority="30628">
      <dataBar>
        <cfvo type="min"/>
        <cfvo type="max"/>
        <color rgb="FFFFB628"/>
      </dataBar>
      <extLst>
        <ext xmlns:x14="http://schemas.microsoft.com/office/spreadsheetml/2009/9/main" uri="{B025F937-C7B1-47D3-B67F-A62EFF666E3E}">
          <x14:id>{60D08F82-E0EC-4182-A4AB-A62371EB6BE2}</x14:id>
        </ext>
      </extLst>
    </cfRule>
  </conditionalFormatting>
  <conditionalFormatting sqref="Q45">
    <cfRule type="dataBar" priority="30629">
      <dataBar>
        <cfvo type="min"/>
        <cfvo type="max"/>
        <color rgb="FFFFB628"/>
      </dataBar>
      <extLst>
        <ext xmlns:x14="http://schemas.microsoft.com/office/spreadsheetml/2009/9/main" uri="{B025F937-C7B1-47D3-B67F-A62EFF666E3E}">
          <x14:id>{4CC257F4-24D2-4D74-8C38-9886E71E1BC9}</x14:id>
        </ext>
      </extLst>
    </cfRule>
  </conditionalFormatting>
  <conditionalFormatting sqref="M222:M223 M69:M70 M45:M46 M28:M33 M167:M172 M174 M165 M160 M140:M150 M125:M127 M129 M104 M117 M115">
    <cfRule type="dataBar" priority="31492">
      <dataBar>
        <cfvo type="min"/>
        <cfvo type="max"/>
        <color rgb="FF008AEF"/>
      </dataBar>
      <extLst>
        <ext xmlns:x14="http://schemas.microsoft.com/office/spreadsheetml/2009/9/main" uri="{B025F937-C7B1-47D3-B67F-A62EFF666E3E}">
          <x14:id>{CA8AF937-620F-4308-8A20-F608624F882D}</x14:id>
        </ext>
      </extLst>
    </cfRule>
  </conditionalFormatting>
  <conditionalFormatting sqref="M222:M223 M69:M70 M45:M46 M28:M33 M167:M172 M174 M165 M160 M140:M150 M125:M127 M129 M104 M117 M115">
    <cfRule type="dataBar" priority="31507">
      <dataBar>
        <cfvo type="min"/>
        <cfvo type="max"/>
        <color rgb="FFFFB628"/>
      </dataBar>
      <extLst>
        <ext xmlns:x14="http://schemas.microsoft.com/office/spreadsheetml/2009/9/main" uri="{B025F937-C7B1-47D3-B67F-A62EFF666E3E}">
          <x14:id>{DBD02A10-2C07-4BD2-9A72-6BF79F642F3F}</x14:id>
        </ext>
      </extLst>
    </cfRule>
  </conditionalFormatting>
  <conditionalFormatting sqref="M222:M223 M69:M70 M45:M46 M28:M33 M167:M172 M174 M165 M160 M140:M150 M125:M127 M129 M104 M117 M115">
    <cfRule type="dataBar" priority="31522">
      <dataBar>
        <cfvo type="min"/>
        <cfvo type="max"/>
        <color rgb="FFFFB628"/>
      </dataBar>
      <extLst>
        <ext xmlns:x14="http://schemas.microsoft.com/office/spreadsheetml/2009/9/main" uri="{B025F937-C7B1-47D3-B67F-A62EFF666E3E}">
          <x14:id>{CB159BB7-8219-45B0-8CE1-06894F630724}</x14:id>
        </ext>
      </extLst>
    </cfRule>
  </conditionalFormatting>
  <conditionalFormatting sqref="R50:R56">
    <cfRule type="dataBar" priority="31552">
      <dataBar>
        <cfvo type="min"/>
        <cfvo type="max"/>
        <color rgb="FF008AEF"/>
      </dataBar>
      <extLst>
        <ext xmlns:x14="http://schemas.microsoft.com/office/spreadsheetml/2009/9/main" uri="{B025F937-C7B1-47D3-B67F-A62EFF666E3E}">
          <x14:id>{C2B45E21-72B3-4141-8B2C-97966A15EE58}</x14:id>
        </ext>
      </extLst>
    </cfRule>
  </conditionalFormatting>
  <conditionalFormatting sqref="R50:R56">
    <cfRule type="dataBar" priority="31554">
      <dataBar>
        <cfvo type="min"/>
        <cfvo type="max"/>
        <color rgb="FFFFB628"/>
      </dataBar>
      <extLst>
        <ext xmlns:x14="http://schemas.microsoft.com/office/spreadsheetml/2009/9/main" uri="{B025F937-C7B1-47D3-B67F-A62EFF666E3E}">
          <x14:id>{D87B6B4D-5AD3-4FE7-9FAC-FDFAE3B00796}</x14:id>
        </ext>
      </extLst>
    </cfRule>
  </conditionalFormatting>
  <conditionalFormatting sqref="R50:R56">
    <cfRule type="dataBar" priority="31556">
      <dataBar>
        <cfvo type="min"/>
        <cfvo type="max"/>
        <color rgb="FFFFB628"/>
      </dataBar>
      <extLst>
        <ext xmlns:x14="http://schemas.microsoft.com/office/spreadsheetml/2009/9/main" uri="{B025F937-C7B1-47D3-B67F-A62EFF666E3E}">
          <x14:id>{6C350FB5-6475-492E-B774-04AF5111575A}</x14:id>
        </ext>
      </extLst>
    </cfRule>
  </conditionalFormatting>
  <conditionalFormatting sqref="Q229:Q230 Q56 Q50 Q36">
    <cfRule type="dataBar" priority="31558">
      <dataBar>
        <cfvo type="min"/>
        <cfvo type="max"/>
        <color rgb="FF008AEF"/>
      </dataBar>
      <extLst>
        <ext xmlns:x14="http://schemas.microsoft.com/office/spreadsheetml/2009/9/main" uri="{B025F937-C7B1-47D3-B67F-A62EFF666E3E}">
          <x14:id>{565E8CB6-7016-40A6-96A6-19DA30C71E6E}</x14:id>
        </ext>
      </extLst>
    </cfRule>
  </conditionalFormatting>
  <conditionalFormatting sqref="Q229:Q230 Q56 Q50 Q36">
    <cfRule type="dataBar" priority="31562">
      <dataBar>
        <cfvo type="min"/>
        <cfvo type="max"/>
        <color rgb="FFFFB628"/>
      </dataBar>
      <extLst>
        <ext xmlns:x14="http://schemas.microsoft.com/office/spreadsheetml/2009/9/main" uri="{B025F937-C7B1-47D3-B67F-A62EFF666E3E}">
          <x14:id>{C4AF4350-B38D-46A6-BC77-9FAC29FFE091}</x14:id>
        </ext>
      </extLst>
    </cfRule>
  </conditionalFormatting>
  <conditionalFormatting sqref="Q229:Q230 Q56 Q50 Q36">
    <cfRule type="dataBar" priority="31566">
      <dataBar>
        <cfvo type="min"/>
        <cfvo type="max"/>
        <color rgb="FFFFB628"/>
      </dataBar>
      <extLst>
        <ext xmlns:x14="http://schemas.microsoft.com/office/spreadsheetml/2009/9/main" uri="{B025F937-C7B1-47D3-B67F-A62EFF666E3E}">
          <x14:id>{E33E2D97-C7DA-4E00-A037-164EFA5D5C22}</x14:id>
        </ext>
      </extLst>
    </cfRule>
  </conditionalFormatting>
  <conditionalFormatting sqref="J74:J75">
    <cfRule type="dataBar" priority="32907">
      <dataBar>
        <cfvo type="min"/>
        <cfvo type="max"/>
        <color rgb="FF008AEF"/>
      </dataBar>
      <extLst>
        <ext xmlns:x14="http://schemas.microsoft.com/office/spreadsheetml/2009/9/main" uri="{B025F937-C7B1-47D3-B67F-A62EFF666E3E}">
          <x14:id>{D39948BD-2789-4C07-9858-7AD87EB59840}</x14:id>
        </ext>
      </extLst>
    </cfRule>
  </conditionalFormatting>
  <conditionalFormatting sqref="J74:J75">
    <cfRule type="dataBar" priority="32908">
      <dataBar>
        <cfvo type="min"/>
        <cfvo type="max"/>
        <color rgb="FFFFB628"/>
      </dataBar>
      <extLst>
        <ext xmlns:x14="http://schemas.microsoft.com/office/spreadsheetml/2009/9/main" uri="{B025F937-C7B1-47D3-B67F-A62EFF666E3E}">
          <x14:id>{3E2ABB79-4D00-4117-A61D-EEEDE1B67274}</x14:id>
        </ext>
      </extLst>
    </cfRule>
  </conditionalFormatting>
  <conditionalFormatting sqref="J74:J75">
    <cfRule type="dataBar" priority="32909">
      <dataBar>
        <cfvo type="min"/>
        <cfvo type="max"/>
        <color rgb="FFFFB628"/>
      </dataBar>
      <extLst>
        <ext xmlns:x14="http://schemas.microsoft.com/office/spreadsheetml/2009/9/main" uri="{B025F937-C7B1-47D3-B67F-A62EFF666E3E}">
          <x14:id>{3F1ABD0E-CE96-4095-A449-362EA85358F5}</x14:id>
        </ext>
      </extLst>
    </cfRule>
  </conditionalFormatting>
  <conditionalFormatting sqref="J76:J78">
    <cfRule type="dataBar" priority="32910">
      <dataBar>
        <cfvo type="min"/>
        <cfvo type="max"/>
        <color rgb="FF008AEF"/>
      </dataBar>
      <extLst>
        <ext xmlns:x14="http://schemas.microsoft.com/office/spreadsheetml/2009/9/main" uri="{B025F937-C7B1-47D3-B67F-A62EFF666E3E}">
          <x14:id>{0750407F-8598-46AC-8DEF-63FED9B5B4C9}</x14:id>
        </ext>
      </extLst>
    </cfRule>
  </conditionalFormatting>
  <conditionalFormatting sqref="J76:J78">
    <cfRule type="dataBar" priority="32911">
      <dataBar>
        <cfvo type="min"/>
        <cfvo type="max"/>
        <color rgb="FFFFB628"/>
      </dataBar>
      <extLst>
        <ext xmlns:x14="http://schemas.microsoft.com/office/spreadsheetml/2009/9/main" uri="{B025F937-C7B1-47D3-B67F-A62EFF666E3E}">
          <x14:id>{DDD13FC4-FEB0-4E6F-9B61-74B51AF614B4}</x14:id>
        </ext>
      </extLst>
    </cfRule>
  </conditionalFormatting>
  <conditionalFormatting sqref="J76:J78">
    <cfRule type="dataBar" priority="32912">
      <dataBar>
        <cfvo type="min"/>
        <cfvo type="max"/>
        <color rgb="FFFFB628"/>
      </dataBar>
      <extLst>
        <ext xmlns:x14="http://schemas.microsoft.com/office/spreadsheetml/2009/9/main" uri="{B025F937-C7B1-47D3-B67F-A62EFF666E3E}">
          <x14:id>{C418BCFA-1BAB-44CA-B677-FD3CEA9BA97F}</x14:id>
        </ext>
      </extLst>
    </cfRule>
  </conditionalFormatting>
  <conditionalFormatting sqref="J143">
    <cfRule type="dataBar" priority="32913">
      <dataBar>
        <cfvo type="min"/>
        <cfvo type="max"/>
        <color rgb="FF008AEF"/>
      </dataBar>
      <extLst>
        <ext xmlns:x14="http://schemas.microsoft.com/office/spreadsheetml/2009/9/main" uri="{B025F937-C7B1-47D3-B67F-A62EFF666E3E}">
          <x14:id>{1F2BAF45-6767-4F76-BD46-F498224278BB}</x14:id>
        </ext>
      </extLst>
    </cfRule>
  </conditionalFormatting>
  <conditionalFormatting sqref="J143">
    <cfRule type="dataBar" priority="32914">
      <dataBar>
        <cfvo type="min"/>
        <cfvo type="max"/>
        <color rgb="FFFFB628"/>
      </dataBar>
      <extLst>
        <ext xmlns:x14="http://schemas.microsoft.com/office/spreadsheetml/2009/9/main" uri="{B025F937-C7B1-47D3-B67F-A62EFF666E3E}">
          <x14:id>{98CC526B-05F4-4608-A360-605A05E79A2A}</x14:id>
        </ext>
      </extLst>
    </cfRule>
  </conditionalFormatting>
  <conditionalFormatting sqref="J143">
    <cfRule type="dataBar" priority="32915">
      <dataBar>
        <cfvo type="min"/>
        <cfvo type="max"/>
        <color rgb="FFFFB628"/>
      </dataBar>
      <extLst>
        <ext xmlns:x14="http://schemas.microsoft.com/office/spreadsheetml/2009/9/main" uri="{B025F937-C7B1-47D3-B67F-A62EFF666E3E}">
          <x14:id>{B9B39D8A-B609-4BB2-9F30-4557CCBEE121}</x14:id>
        </ext>
      </extLst>
    </cfRule>
  </conditionalFormatting>
  <conditionalFormatting sqref="J160:J165">
    <cfRule type="dataBar" priority="32916">
      <dataBar>
        <cfvo type="min"/>
        <cfvo type="max"/>
        <color rgb="FF008AEF"/>
      </dataBar>
      <extLst>
        <ext xmlns:x14="http://schemas.microsoft.com/office/spreadsheetml/2009/9/main" uri="{B025F937-C7B1-47D3-B67F-A62EFF666E3E}">
          <x14:id>{DA181CF8-5702-412A-BAF1-330F397E6110}</x14:id>
        </ext>
      </extLst>
    </cfRule>
  </conditionalFormatting>
  <conditionalFormatting sqref="J160:J165">
    <cfRule type="dataBar" priority="32917">
      <dataBar>
        <cfvo type="min"/>
        <cfvo type="max"/>
        <color rgb="FFFFB628"/>
      </dataBar>
      <extLst>
        <ext xmlns:x14="http://schemas.microsoft.com/office/spreadsheetml/2009/9/main" uri="{B025F937-C7B1-47D3-B67F-A62EFF666E3E}">
          <x14:id>{2AF12F6F-DC71-4F21-92E4-62FED62EC2AA}</x14:id>
        </ext>
      </extLst>
    </cfRule>
  </conditionalFormatting>
  <conditionalFormatting sqref="J160:J165">
    <cfRule type="dataBar" priority="32918">
      <dataBar>
        <cfvo type="min"/>
        <cfvo type="max"/>
        <color rgb="FFFFB628"/>
      </dataBar>
      <extLst>
        <ext xmlns:x14="http://schemas.microsoft.com/office/spreadsheetml/2009/9/main" uri="{B025F937-C7B1-47D3-B67F-A62EFF666E3E}">
          <x14:id>{BD979810-30FB-4A18-97C4-6BC1B2BDA9D1}</x14:id>
        </ext>
      </extLst>
    </cfRule>
  </conditionalFormatting>
  <conditionalFormatting sqref="J167:J176 J15">
    <cfRule type="dataBar" priority="32919">
      <dataBar>
        <cfvo type="min"/>
        <cfvo type="max"/>
        <color rgb="FF008AEF"/>
      </dataBar>
      <extLst>
        <ext xmlns:x14="http://schemas.microsoft.com/office/spreadsheetml/2009/9/main" uri="{B025F937-C7B1-47D3-B67F-A62EFF666E3E}">
          <x14:id>{F1BE9169-0E8F-464E-A001-CF70D9F2CE22}</x14:id>
        </ext>
      </extLst>
    </cfRule>
  </conditionalFormatting>
  <conditionalFormatting sqref="J167:J176 J15">
    <cfRule type="dataBar" priority="32921">
      <dataBar>
        <cfvo type="min"/>
        <cfvo type="max"/>
        <color rgb="FFFFB628"/>
      </dataBar>
      <extLst>
        <ext xmlns:x14="http://schemas.microsoft.com/office/spreadsheetml/2009/9/main" uri="{B025F937-C7B1-47D3-B67F-A62EFF666E3E}">
          <x14:id>{F7861230-C998-4070-8183-2A627B014CD1}</x14:id>
        </ext>
      </extLst>
    </cfRule>
  </conditionalFormatting>
  <conditionalFormatting sqref="J167:J176 J15">
    <cfRule type="dataBar" priority="32923">
      <dataBar>
        <cfvo type="min"/>
        <cfvo type="max"/>
        <color rgb="FFFFB628"/>
      </dataBar>
      <extLst>
        <ext xmlns:x14="http://schemas.microsoft.com/office/spreadsheetml/2009/9/main" uri="{B025F937-C7B1-47D3-B67F-A62EFF666E3E}">
          <x14:id>{2478AD87-F38A-4B88-A983-0F4F948AD676}</x14:id>
        </ext>
      </extLst>
    </cfRule>
  </conditionalFormatting>
  <conditionalFormatting sqref="W82 I82">
    <cfRule type="dataBar" priority="32925">
      <dataBar>
        <cfvo type="min"/>
        <cfvo type="max"/>
        <color rgb="FF008AEF"/>
      </dataBar>
      <extLst>
        <ext xmlns:x14="http://schemas.microsoft.com/office/spreadsheetml/2009/9/main" uri="{B025F937-C7B1-47D3-B67F-A62EFF666E3E}">
          <x14:id>{A97166A0-8E68-461B-812D-4051BAFA72BB}</x14:id>
        </ext>
      </extLst>
    </cfRule>
  </conditionalFormatting>
  <conditionalFormatting sqref="W82 I82">
    <cfRule type="dataBar" priority="32931">
      <dataBar>
        <cfvo type="min"/>
        <cfvo type="max"/>
        <color rgb="FFFFB628"/>
      </dataBar>
      <extLst>
        <ext xmlns:x14="http://schemas.microsoft.com/office/spreadsheetml/2009/9/main" uri="{B025F937-C7B1-47D3-B67F-A62EFF666E3E}">
          <x14:id>{D706FFA8-3905-41C4-B97E-D61F00F74EC5}</x14:id>
        </ext>
      </extLst>
    </cfRule>
  </conditionalFormatting>
  <conditionalFormatting sqref="W82 I82">
    <cfRule type="dataBar" priority="32937">
      <dataBar>
        <cfvo type="min"/>
        <cfvo type="max"/>
        <color rgb="FFFFB628"/>
      </dataBar>
      <extLst>
        <ext xmlns:x14="http://schemas.microsoft.com/office/spreadsheetml/2009/9/main" uri="{B025F937-C7B1-47D3-B67F-A62EFF666E3E}">
          <x14:id>{1D535594-41CE-4AF5-BAC4-5032C4149FE2}</x14:id>
        </ext>
      </extLst>
    </cfRule>
  </conditionalFormatting>
  <conditionalFormatting sqref="W83:W85 I83:I85">
    <cfRule type="dataBar" priority="32943">
      <dataBar>
        <cfvo type="min"/>
        <cfvo type="max"/>
        <color rgb="FF008AEF"/>
      </dataBar>
      <extLst>
        <ext xmlns:x14="http://schemas.microsoft.com/office/spreadsheetml/2009/9/main" uri="{B025F937-C7B1-47D3-B67F-A62EFF666E3E}">
          <x14:id>{FA15F278-3E13-44B9-8A11-60238BE3F2CF}</x14:id>
        </ext>
      </extLst>
    </cfRule>
  </conditionalFormatting>
  <conditionalFormatting sqref="W83:W85 I83:I85">
    <cfRule type="dataBar" priority="32952">
      <dataBar>
        <cfvo type="min"/>
        <cfvo type="max"/>
        <color rgb="FFFFB628"/>
      </dataBar>
      <extLst>
        <ext xmlns:x14="http://schemas.microsoft.com/office/spreadsheetml/2009/9/main" uri="{B025F937-C7B1-47D3-B67F-A62EFF666E3E}">
          <x14:id>{4133F986-DE90-4633-BE63-85F74E28CE39}</x14:id>
        </ext>
      </extLst>
    </cfRule>
  </conditionalFormatting>
  <conditionalFormatting sqref="W83:W85 I83:I85">
    <cfRule type="dataBar" priority="32961">
      <dataBar>
        <cfvo type="min"/>
        <cfvo type="max"/>
        <color rgb="FFFFB628"/>
      </dataBar>
      <extLst>
        <ext xmlns:x14="http://schemas.microsoft.com/office/spreadsheetml/2009/9/main" uri="{B025F937-C7B1-47D3-B67F-A62EFF666E3E}">
          <x14:id>{4AFE1406-6078-4C12-ADBB-81A632A1E186}</x14:id>
        </ext>
      </extLst>
    </cfRule>
  </conditionalFormatting>
  <conditionalFormatting sqref="I101:I102 W101">
    <cfRule type="dataBar" priority="32970">
      <dataBar>
        <cfvo type="min"/>
        <cfvo type="max"/>
        <color rgb="FF008AEF"/>
      </dataBar>
      <extLst>
        <ext xmlns:x14="http://schemas.microsoft.com/office/spreadsheetml/2009/9/main" uri="{B025F937-C7B1-47D3-B67F-A62EFF666E3E}">
          <x14:id>{90D1A411-43C7-46BE-8569-3A1A4B3DE234}</x14:id>
        </ext>
      </extLst>
    </cfRule>
  </conditionalFormatting>
  <conditionalFormatting sqref="I101:I102 W101">
    <cfRule type="dataBar" priority="32973">
      <dataBar>
        <cfvo type="min"/>
        <cfvo type="max"/>
        <color rgb="FFFFB628"/>
      </dataBar>
      <extLst>
        <ext xmlns:x14="http://schemas.microsoft.com/office/spreadsheetml/2009/9/main" uri="{B025F937-C7B1-47D3-B67F-A62EFF666E3E}">
          <x14:id>{8830A7A6-44F5-4E0C-BE58-E17BFB8AB82F}</x14:id>
        </ext>
      </extLst>
    </cfRule>
  </conditionalFormatting>
  <conditionalFormatting sqref="I101:I102 W101">
    <cfRule type="dataBar" priority="32976">
      <dataBar>
        <cfvo type="min"/>
        <cfvo type="max"/>
        <color rgb="FFFFB628"/>
      </dataBar>
      <extLst>
        <ext xmlns:x14="http://schemas.microsoft.com/office/spreadsheetml/2009/9/main" uri="{B025F937-C7B1-47D3-B67F-A62EFF666E3E}">
          <x14:id>{0BDC4C22-A41A-479E-8282-544D324F08C2}</x14:id>
        </ext>
      </extLst>
    </cfRule>
  </conditionalFormatting>
  <conditionalFormatting sqref="I107:I108 W107">
    <cfRule type="dataBar" priority="32979">
      <dataBar>
        <cfvo type="min"/>
        <cfvo type="max"/>
        <color rgb="FF008AEF"/>
      </dataBar>
      <extLst>
        <ext xmlns:x14="http://schemas.microsoft.com/office/spreadsheetml/2009/9/main" uri="{B025F937-C7B1-47D3-B67F-A62EFF666E3E}">
          <x14:id>{CA5BBDE3-DD6C-49DC-8A42-32CB9CD16AB9}</x14:id>
        </ext>
      </extLst>
    </cfRule>
  </conditionalFormatting>
  <conditionalFormatting sqref="I107:I108 W107">
    <cfRule type="dataBar" priority="32983">
      <dataBar>
        <cfvo type="min"/>
        <cfvo type="max"/>
        <color rgb="FFFFB628"/>
      </dataBar>
      <extLst>
        <ext xmlns:x14="http://schemas.microsoft.com/office/spreadsheetml/2009/9/main" uri="{B025F937-C7B1-47D3-B67F-A62EFF666E3E}">
          <x14:id>{B50A5B82-FB5B-4288-B328-BF2F168F632D}</x14:id>
        </ext>
      </extLst>
    </cfRule>
  </conditionalFormatting>
  <conditionalFormatting sqref="I107:I108 W107">
    <cfRule type="dataBar" priority="32987">
      <dataBar>
        <cfvo type="min"/>
        <cfvo type="max"/>
        <color rgb="FFFFB628"/>
      </dataBar>
      <extLst>
        <ext xmlns:x14="http://schemas.microsoft.com/office/spreadsheetml/2009/9/main" uri="{B025F937-C7B1-47D3-B67F-A62EFF666E3E}">
          <x14:id>{B60BD09A-115E-4533-8E4B-75CA9CCA1A6D}</x14:id>
        </ext>
      </extLst>
    </cfRule>
  </conditionalFormatting>
  <conditionalFormatting sqref="I130:J130 W130">
    <cfRule type="dataBar" priority="32991">
      <dataBar>
        <cfvo type="min"/>
        <cfvo type="max"/>
        <color rgb="FF008AEF"/>
      </dataBar>
      <extLst>
        <ext xmlns:x14="http://schemas.microsoft.com/office/spreadsheetml/2009/9/main" uri="{B025F937-C7B1-47D3-B67F-A62EFF666E3E}">
          <x14:id>{53871DF2-DA7C-4783-B429-C662C8DE3605}</x14:id>
        </ext>
      </extLst>
    </cfRule>
  </conditionalFormatting>
  <conditionalFormatting sqref="I130:J130 W130">
    <cfRule type="dataBar" priority="32995">
      <dataBar>
        <cfvo type="min"/>
        <cfvo type="max"/>
        <color rgb="FFFFB628"/>
      </dataBar>
      <extLst>
        <ext xmlns:x14="http://schemas.microsoft.com/office/spreadsheetml/2009/9/main" uri="{B025F937-C7B1-47D3-B67F-A62EFF666E3E}">
          <x14:id>{8010A728-BBE3-4350-9446-24867D86A851}</x14:id>
        </ext>
      </extLst>
    </cfRule>
  </conditionalFormatting>
  <conditionalFormatting sqref="I130:J130 W130">
    <cfRule type="dataBar" priority="32999">
      <dataBar>
        <cfvo type="min"/>
        <cfvo type="max"/>
        <color rgb="FFFFB628"/>
      </dataBar>
      <extLst>
        <ext xmlns:x14="http://schemas.microsoft.com/office/spreadsheetml/2009/9/main" uri="{B025F937-C7B1-47D3-B67F-A62EFF666E3E}">
          <x14:id>{26D2566A-4C9F-4B7D-8363-099B6E9561B9}</x14:id>
        </ext>
      </extLst>
    </cfRule>
  </conditionalFormatting>
  <conditionalFormatting sqref="W149:W150 I149:I150">
    <cfRule type="dataBar" priority="33003">
      <dataBar>
        <cfvo type="min"/>
        <cfvo type="max"/>
        <color rgb="FF008AEF"/>
      </dataBar>
      <extLst>
        <ext xmlns:x14="http://schemas.microsoft.com/office/spreadsheetml/2009/9/main" uri="{B025F937-C7B1-47D3-B67F-A62EFF666E3E}">
          <x14:id>{DC045070-A6A9-4063-84E8-486143175064}</x14:id>
        </ext>
      </extLst>
    </cfRule>
  </conditionalFormatting>
  <conditionalFormatting sqref="W149:W150 I149:I150">
    <cfRule type="dataBar" priority="33007">
      <dataBar>
        <cfvo type="min"/>
        <cfvo type="max"/>
        <color rgb="FFFFB628"/>
      </dataBar>
      <extLst>
        <ext xmlns:x14="http://schemas.microsoft.com/office/spreadsheetml/2009/9/main" uri="{B025F937-C7B1-47D3-B67F-A62EFF666E3E}">
          <x14:id>{416D8E0C-973B-44A7-8D93-D7CA457FE7A9}</x14:id>
        </ext>
      </extLst>
    </cfRule>
  </conditionalFormatting>
  <conditionalFormatting sqref="W149:W150 I149:I150">
    <cfRule type="dataBar" priority="33011">
      <dataBar>
        <cfvo type="min"/>
        <cfvo type="max"/>
        <color rgb="FFFFB628"/>
      </dataBar>
      <extLst>
        <ext xmlns:x14="http://schemas.microsoft.com/office/spreadsheetml/2009/9/main" uri="{B025F937-C7B1-47D3-B67F-A62EFF666E3E}">
          <x14:id>{3D6A3B13-B9AF-4904-B8BC-347573903307}</x14:id>
        </ext>
      </extLst>
    </cfRule>
  </conditionalFormatting>
  <conditionalFormatting sqref="I103 W103">
    <cfRule type="dataBar" priority="33015">
      <dataBar>
        <cfvo type="min"/>
        <cfvo type="max"/>
        <color rgb="FF008AEF"/>
      </dataBar>
      <extLst>
        <ext xmlns:x14="http://schemas.microsoft.com/office/spreadsheetml/2009/9/main" uri="{B025F937-C7B1-47D3-B67F-A62EFF666E3E}">
          <x14:id>{3E0EF8D0-1B2B-410F-804E-324030CC32AB}</x14:id>
        </ext>
      </extLst>
    </cfRule>
  </conditionalFormatting>
  <conditionalFormatting sqref="I103 W103">
    <cfRule type="dataBar" priority="33018">
      <dataBar>
        <cfvo type="min"/>
        <cfvo type="max"/>
        <color rgb="FFFFB628"/>
      </dataBar>
      <extLst>
        <ext xmlns:x14="http://schemas.microsoft.com/office/spreadsheetml/2009/9/main" uri="{B025F937-C7B1-47D3-B67F-A62EFF666E3E}">
          <x14:id>{E23F5C21-D9F5-407B-95D4-E4E60CB9086D}</x14:id>
        </ext>
      </extLst>
    </cfRule>
  </conditionalFormatting>
  <conditionalFormatting sqref="I103 W103">
    <cfRule type="dataBar" priority="33021">
      <dataBar>
        <cfvo type="min"/>
        <cfvo type="max"/>
        <color rgb="FFFFB628"/>
      </dataBar>
      <extLst>
        <ext xmlns:x14="http://schemas.microsoft.com/office/spreadsheetml/2009/9/main" uri="{B025F937-C7B1-47D3-B67F-A62EFF666E3E}">
          <x14:id>{86620083-661A-4F93-96F4-3F321A361E10}</x14:id>
        </ext>
      </extLst>
    </cfRule>
  </conditionalFormatting>
  <conditionalFormatting sqref="V178">
    <cfRule type="dataBar" priority="33024">
      <dataBar>
        <cfvo type="min"/>
        <cfvo type="max"/>
        <color rgb="FF008AEF"/>
      </dataBar>
      <extLst>
        <ext xmlns:x14="http://schemas.microsoft.com/office/spreadsheetml/2009/9/main" uri="{B025F937-C7B1-47D3-B67F-A62EFF666E3E}">
          <x14:id>{08911859-9F6D-47DF-85E3-B4B3E0EB5433}</x14:id>
        </ext>
      </extLst>
    </cfRule>
  </conditionalFormatting>
  <conditionalFormatting sqref="V178">
    <cfRule type="dataBar" priority="33025">
      <dataBar>
        <cfvo type="min"/>
        <cfvo type="max"/>
        <color rgb="FFFFB628"/>
      </dataBar>
      <extLst>
        <ext xmlns:x14="http://schemas.microsoft.com/office/spreadsheetml/2009/9/main" uri="{B025F937-C7B1-47D3-B67F-A62EFF666E3E}">
          <x14:id>{8E143D72-A78C-4AFB-9E0B-6F286C61EE7F}</x14:id>
        </ext>
      </extLst>
    </cfRule>
  </conditionalFormatting>
  <conditionalFormatting sqref="V178">
    <cfRule type="dataBar" priority="33026">
      <dataBar>
        <cfvo type="min"/>
        <cfvo type="max"/>
        <color rgb="FFFFB628"/>
      </dataBar>
      <extLst>
        <ext xmlns:x14="http://schemas.microsoft.com/office/spreadsheetml/2009/9/main" uri="{B025F937-C7B1-47D3-B67F-A62EFF666E3E}">
          <x14:id>{EF7CDBCC-757B-4387-A59B-B97E5C01EB10}</x14:id>
        </ext>
      </extLst>
    </cfRule>
  </conditionalFormatting>
  <conditionalFormatting sqref="F202:F203">
    <cfRule type="dataBar" priority="33027">
      <dataBar>
        <cfvo type="min"/>
        <cfvo type="max"/>
        <color rgb="FF008AEF"/>
      </dataBar>
      <extLst>
        <ext xmlns:x14="http://schemas.microsoft.com/office/spreadsheetml/2009/9/main" uri="{B025F937-C7B1-47D3-B67F-A62EFF666E3E}">
          <x14:id>{FB6444AD-53EB-44E0-BC42-D26C96F3E077}</x14:id>
        </ext>
      </extLst>
    </cfRule>
  </conditionalFormatting>
  <conditionalFormatting sqref="F202:F203">
    <cfRule type="dataBar" priority="33028">
      <dataBar>
        <cfvo type="min"/>
        <cfvo type="max"/>
        <color rgb="FFFFB628"/>
      </dataBar>
      <extLst>
        <ext xmlns:x14="http://schemas.microsoft.com/office/spreadsheetml/2009/9/main" uri="{B025F937-C7B1-47D3-B67F-A62EFF666E3E}">
          <x14:id>{C67C251C-835E-4761-8EA6-23DB892E6096}</x14:id>
        </ext>
      </extLst>
    </cfRule>
  </conditionalFormatting>
  <conditionalFormatting sqref="F202:F203">
    <cfRule type="dataBar" priority="33029">
      <dataBar>
        <cfvo type="min"/>
        <cfvo type="max"/>
        <color rgb="FFFFB628"/>
      </dataBar>
      <extLst>
        <ext xmlns:x14="http://schemas.microsoft.com/office/spreadsheetml/2009/9/main" uri="{B025F937-C7B1-47D3-B67F-A62EFF666E3E}">
          <x14:id>{7EEFDD4B-5201-4173-8404-FC964191CC96}</x14:id>
        </ext>
      </extLst>
    </cfRule>
  </conditionalFormatting>
  <conditionalFormatting sqref="W178:W180">
    <cfRule type="dataBar" priority="33030">
      <dataBar>
        <cfvo type="min"/>
        <cfvo type="max"/>
        <color rgb="FF008AEF"/>
      </dataBar>
      <extLst>
        <ext xmlns:x14="http://schemas.microsoft.com/office/spreadsheetml/2009/9/main" uri="{B025F937-C7B1-47D3-B67F-A62EFF666E3E}">
          <x14:id>{18F9865A-EBCD-4448-AA2E-FACC243957C0}</x14:id>
        </ext>
      </extLst>
    </cfRule>
  </conditionalFormatting>
  <conditionalFormatting sqref="W178:W180">
    <cfRule type="dataBar" priority="33031">
      <dataBar>
        <cfvo type="min"/>
        <cfvo type="max"/>
        <color rgb="FFFFB628"/>
      </dataBar>
      <extLst>
        <ext xmlns:x14="http://schemas.microsoft.com/office/spreadsheetml/2009/9/main" uri="{B025F937-C7B1-47D3-B67F-A62EFF666E3E}">
          <x14:id>{4CD3AECB-06A4-476B-B442-8FE1CAA63905}</x14:id>
        </ext>
      </extLst>
    </cfRule>
  </conditionalFormatting>
  <conditionalFormatting sqref="W178:W180">
    <cfRule type="dataBar" priority="33032">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25:W127 I125:I127">
    <cfRule type="dataBar" priority="33045">
      <dataBar>
        <cfvo type="min"/>
        <cfvo type="max"/>
        <color rgb="FF008AEF"/>
      </dataBar>
      <extLst>
        <ext xmlns:x14="http://schemas.microsoft.com/office/spreadsheetml/2009/9/main" uri="{B025F937-C7B1-47D3-B67F-A62EFF666E3E}">
          <x14:id>{DD267A0F-5462-4BB3-A0DF-C6AEF69C6379}</x14:id>
        </ext>
      </extLst>
    </cfRule>
  </conditionalFormatting>
  <conditionalFormatting sqref="W125:W127 I125:I127">
    <cfRule type="dataBar" priority="33050">
      <dataBar>
        <cfvo type="min"/>
        <cfvo type="max"/>
        <color rgb="FFFFB628"/>
      </dataBar>
      <extLst>
        <ext xmlns:x14="http://schemas.microsoft.com/office/spreadsheetml/2009/9/main" uri="{B025F937-C7B1-47D3-B67F-A62EFF666E3E}">
          <x14:id>{418DA028-4AA6-4576-9FAC-FAD42C7BBE1A}</x14:id>
        </ext>
      </extLst>
    </cfRule>
  </conditionalFormatting>
  <conditionalFormatting sqref="W125:W127 I125:I127">
    <cfRule type="dataBar" priority="33055">
      <dataBar>
        <cfvo type="min"/>
        <cfvo type="max"/>
        <color rgb="FFFFB628"/>
      </dataBar>
      <extLst>
        <ext xmlns:x14="http://schemas.microsoft.com/office/spreadsheetml/2009/9/main" uri="{B025F937-C7B1-47D3-B67F-A62EFF666E3E}">
          <x14:id>{AB235CE5-1804-4877-83B0-4C7CAB399868}</x14:id>
        </ext>
      </extLst>
    </cfRule>
  </conditionalFormatting>
  <conditionalFormatting sqref="J79:J89">
    <cfRule type="dataBar" priority="33063">
      <dataBar>
        <cfvo type="min"/>
        <cfvo type="max"/>
        <color rgb="FF008AEF"/>
      </dataBar>
      <extLst>
        <ext xmlns:x14="http://schemas.microsoft.com/office/spreadsheetml/2009/9/main" uri="{B025F937-C7B1-47D3-B67F-A62EFF666E3E}">
          <x14:id>{0C030328-7E7F-4BDB-843B-A322CA824604}</x14:id>
        </ext>
      </extLst>
    </cfRule>
  </conditionalFormatting>
  <conditionalFormatting sqref="J79:J89">
    <cfRule type="dataBar" priority="33064">
      <dataBar>
        <cfvo type="min"/>
        <cfvo type="max"/>
        <color rgb="FFFFB628"/>
      </dataBar>
      <extLst>
        <ext xmlns:x14="http://schemas.microsoft.com/office/spreadsheetml/2009/9/main" uri="{B025F937-C7B1-47D3-B67F-A62EFF666E3E}">
          <x14:id>{59750E83-A05A-4CFB-9145-97EF4F69DFDE}</x14:id>
        </ext>
      </extLst>
    </cfRule>
  </conditionalFormatting>
  <conditionalFormatting sqref="J79:J89">
    <cfRule type="dataBar" priority="33065">
      <dataBar>
        <cfvo type="min"/>
        <cfvo type="max"/>
        <color rgb="FFFFB628"/>
      </dataBar>
      <extLst>
        <ext xmlns:x14="http://schemas.microsoft.com/office/spreadsheetml/2009/9/main" uri="{B025F937-C7B1-47D3-B67F-A62EFF666E3E}">
          <x14:id>{2D0233CC-4183-486C-9619-6E20C206D410}</x14:id>
        </ext>
      </extLst>
    </cfRule>
  </conditionalFormatting>
  <conditionalFormatting sqref="J123:J127">
    <cfRule type="dataBar" priority="33066">
      <dataBar>
        <cfvo type="min"/>
        <cfvo type="max"/>
        <color rgb="FF008AEF"/>
      </dataBar>
      <extLst>
        <ext xmlns:x14="http://schemas.microsoft.com/office/spreadsheetml/2009/9/main" uri="{B025F937-C7B1-47D3-B67F-A62EFF666E3E}">
          <x14:id>{C3FBB0AD-5340-424B-B131-23A6BF64E462}</x14:id>
        </ext>
      </extLst>
    </cfRule>
  </conditionalFormatting>
  <conditionalFormatting sqref="J123:J127">
    <cfRule type="dataBar" priority="33067">
      <dataBar>
        <cfvo type="min"/>
        <cfvo type="max"/>
        <color rgb="FFFFB628"/>
      </dataBar>
      <extLst>
        <ext xmlns:x14="http://schemas.microsoft.com/office/spreadsheetml/2009/9/main" uri="{B025F937-C7B1-47D3-B67F-A62EFF666E3E}">
          <x14:id>{964A714F-FBB8-4DC2-85BB-481B58B275A2}</x14:id>
        </ext>
      </extLst>
    </cfRule>
  </conditionalFormatting>
  <conditionalFormatting sqref="J123:J127">
    <cfRule type="dataBar" priority="33068">
      <dataBar>
        <cfvo type="min"/>
        <cfvo type="max"/>
        <color rgb="FFFFB628"/>
      </dataBar>
      <extLst>
        <ext xmlns:x14="http://schemas.microsoft.com/office/spreadsheetml/2009/9/main" uri="{B025F937-C7B1-47D3-B67F-A62EFF666E3E}">
          <x14:id>{6794ED70-02AD-429B-87D2-81D12D916ED4}</x14:id>
        </ext>
      </extLst>
    </cfRule>
  </conditionalFormatting>
  <conditionalFormatting sqref="N178">
    <cfRule type="dataBar" priority="33069">
      <dataBar>
        <cfvo type="min"/>
        <cfvo type="max"/>
        <color rgb="FF008AEF"/>
      </dataBar>
      <extLst>
        <ext xmlns:x14="http://schemas.microsoft.com/office/spreadsheetml/2009/9/main" uri="{B025F937-C7B1-47D3-B67F-A62EFF666E3E}">
          <x14:id>{18D90249-FF03-4478-A33D-5C7011419413}</x14:id>
        </ext>
      </extLst>
    </cfRule>
  </conditionalFormatting>
  <conditionalFormatting sqref="N178">
    <cfRule type="dataBar" priority="33070">
      <dataBar>
        <cfvo type="min"/>
        <cfvo type="max"/>
        <color rgb="FFFFB628"/>
      </dataBar>
      <extLst>
        <ext xmlns:x14="http://schemas.microsoft.com/office/spreadsheetml/2009/9/main" uri="{B025F937-C7B1-47D3-B67F-A62EFF666E3E}">
          <x14:id>{432C1A45-5DC2-40F3-85E1-C36AEE9894A2}</x14:id>
        </ext>
      </extLst>
    </cfRule>
  </conditionalFormatting>
  <conditionalFormatting sqref="N178">
    <cfRule type="dataBar" priority="33071">
      <dataBar>
        <cfvo type="min"/>
        <cfvo type="max"/>
        <color rgb="FFFFB628"/>
      </dataBar>
      <extLst>
        <ext xmlns:x14="http://schemas.microsoft.com/office/spreadsheetml/2009/9/main" uri="{B025F937-C7B1-47D3-B67F-A62EFF666E3E}">
          <x14:id>{FCA3D356-2DBC-45A7-B13C-E0D2A249E357}</x14:id>
        </ext>
      </extLst>
    </cfRule>
  </conditionalFormatting>
  <conditionalFormatting sqref="U10">
    <cfRule type="dataBar" priority="33078">
      <dataBar>
        <cfvo type="min"/>
        <cfvo type="max"/>
        <color rgb="FF008AEF"/>
      </dataBar>
      <extLst>
        <ext xmlns:x14="http://schemas.microsoft.com/office/spreadsheetml/2009/9/main" uri="{B025F937-C7B1-47D3-B67F-A62EFF666E3E}">
          <x14:id>{804C27B4-A90E-4EAC-8A0C-A8F5DF383587}</x14:id>
        </ext>
      </extLst>
    </cfRule>
  </conditionalFormatting>
  <conditionalFormatting sqref="U10">
    <cfRule type="dataBar" priority="33079">
      <dataBar>
        <cfvo type="min"/>
        <cfvo type="max"/>
        <color rgb="FFFFB628"/>
      </dataBar>
      <extLst>
        <ext xmlns:x14="http://schemas.microsoft.com/office/spreadsheetml/2009/9/main" uri="{B025F937-C7B1-47D3-B67F-A62EFF666E3E}">
          <x14:id>{82213D27-8EEF-4B74-905F-FF3FF5A77EFE}</x14:id>
        </ext>
      </extLst>
    </cfRule>
  </conditionalFormatting>
  <conditionalFormatting sqref="U10">
    <cfRule type="dataBar" priority="33080">
      <dataBar>
        <cfvo type="min"/>
        <cfvo type="max"/>
        <color rgb="FFFFB628"/>
      </dataBar>
      <extLst>
        <ext xmlns:x14="http://schemas.microsoft.com/office/spreadsheetml/2009/9/main" uri="{B025F937-C7B1-47D3-B67F-A62EFF666E3E}">
          <x14:id>{B06FD808-B765-48E2-B6B3-5C62478BCCA6}</x14:id>
        </ext>
      </extLst>
    </cfRule>
  </conditionalFormatting>
  <conditionalFormatting sqref="O178">
    <cfRule type="dataBar" priority="33081">
      <dataBar>
        <cfvo type="min"/>
        <cfvo type="max"/>
        <color rgb="FF008AEF"/>
      </dataBar>
      <extLst>
        <ext xmlns:x14="http://schemas.microsoft.com/office/spreadsheetml/2009/9/main" uri="{B025F937-C7B1-47D3-B67F-A62EFF666E3E}">
          <x14:id>{109E4CCB-C116-4097-BBBD-F594FE7331F3}</x14:id>
        </ext>
      </extLst>
    </cfRule>
    <cfRule type="dataBar" priority="33082">
      <dataBar>
        <cfvo type="min"/>
        <cfvo type="max"/>
        <color rgb="FFFFB628"/>
      </dataBar>
      <extLst>
        <ext xmlns:x14="http://schemas.microsoft.com/office/spreadsheetml/2009/9/main" uri="{B025F937-C7B1-47D3-B67F-A62EFF666E3E}">
          <x14:id>{4611EE81-8888-4A87-B397-F2761048644F}</x14:id>
        </ext>
      </extLst>
    </cfRule>
    <cfRule type="dataBar" priority="33083">
      <dataBar>
        <cfvo type="min"/>
        <cfvo type="max"/>
        <color rgb="FFFFB628"/>
      </dataBar>
      <extLst>
        <ext xmlns:x14="http://schemas.microsoft.com/office/spreadsheetml/2009/9/main" uri="{B025F937-C7B1-47D3-B67F-A62EFF666E3E}">
          <x14:id>{7C059D2B-CDBA-4943-AF55-223213251025}</x14:id>
        </ext>
      </extLst>
    </cfRule>
  </conditionalFormatting>
  <conditionalFormatting sqref="O202:O203">
    <cfRule type="dataBar" priority="33084">
      <dataBar>
        <cfvo type="min"/>
        <cfvo type="max"/>
        <color rgb="FF008AEF"/>
      </dataBar>
      <extLst>
        <ext xmlns:x14="http://schemas.microsoft.com/office/spreadsheetml/2009/9/main" uri="{B025F937-C7B1-47D3-B67F-A62EFF666E3E}">
          <x14:id>{AC338974-31C4-441B-95F8-761CEB50A8B4}</x14:id>
        </ext>
      </extLst>
    </cfRule>
    <cfRule type="dataBar" priority="33085">
      <dataBar>
        <cfvo type="min"/>
        <cfvo type="max"/>
        <color rgb="FFFFB628"/>
      </dataBar>
      <extLst>
        <ext xmlns:x14="http://schemas.microsoft.com/office/spreadsheetml/2009/9/main" uri="{B025F937-C7B1-47D3-B67F-A62EFF666E3E}">
          <x14:id>{6C4F70F9-E458-437E-B4D4-AB65C267DF07}</x14:id>
        </ext>
      </extLst>
    </cfRule>
    <cfRule type="dataBar" priority="33086">
      <dataBar>
        <cfvo type="min"/>
        <cfvo type="max"/>
        <color rgb="FFFFB628"/>
      </dataBar>
      <extLst>
        <ext xmlns:x14="http://schemas.microsoft.com/office/spreadsheetml/2009/9/main" uri="{B025F937-C7B1-47D3-B67F-A62EFF666E3E}">
          <x14:id>{EDDDC07A-1E81-4E37-B15B-B37A45D9141E}</x14:id>
        </ext>
      </extLst>
    </cfRule>
  </conditionalFormatting>
  <conditionalFormatting sqref="M26 M72 M38">
    <cfRule type="dataBar" priority="33087">
      <dataBar>
        <cfvo type="min"/>
        <cfvo type="max"/>
        <color rgb="FF008AEF"/>
      </dataBar>
      <extLst>
        <ext xmlns:x14="http://schemas.microsoft.com/office/spreadsheetml/2009/9/main" uri="{B025F937-C7B1-47D3-B67F-A62EFF666E3E}">
          <x14:id>{205F5E76-FC84-4B39-97CD-583E75731D75}</x14:id>
        </ext>
      </extLst>
    </cfRule>
  </conditionalFormatting>
  <conditionalFormatting sqref="M26 M72 M38">
    <cfRule type="dataBar" priority="33090">
      <dataBar>
        <cfvo type="min"/>
        <cfvo type="max"/>
        <color rgb="FFFFB628"/>
      </dataBar>
      <extLst>
        <ext xmlns:x14="http://schemas.microsoft.com/office/spreadsheetml/2009/9/main" uri="{B025F937-C7B1-47D3-B67F-A62EFF666E3E}">
          <x14:id>{839B1ECD-F15C-4414-AFEA-666F3914735E}</x14:id>
        </ext>
      </extLst>
    </cfRule>
  </conditionalFormatting>
  <conditionalFormatting sqref="M26 M72 M38">
    <cfRule type="dataBar" priority="33093">
      <dataBar>
        <cfvo type="min"/>
        <cfvo type="max"/>
        <color rgb="FFFFB628"/>
      </dataBar>
      <extLst>
        <ext xmlns:x14="http://schemas.microsoft.com/office/spreadsheetml/2009/9/main" uri="{B025F937-C7B1-47D3-B67F-A62EFF666E3E}">
          <x14:id>{37421576-461F-4E2B-BF41-216F1E694AF6}</x14:id>
        </ext>
      </extLst>
    </cfRule>
  </conditionalFormatting>
  <conditionalFormatting sqref="H237">
    <cfRule type="dataBar" priority="33096">
      <dataBar>
        <cfvo type="min"/>
        <cfvo type="max"/>
        <color rgb="FFFFB628"/>
      </dataBar>
      <extLst>
        <ext xmlns:x14="http://schemas.microsoft.com/office/spreadsheetml/2009/9/main" uri="{B025F937-C7B1-47D3-B67F-A62EFF666E3E}">
          <x14:id>{D3123F2D-368F-425A-965A-04C54DC13446}</x14:id>
        </ext>
      </extLst>
    </cfRule>
  </conditionalFormatting>
  <conditionalFormatting sqref="H237">
    <cfRule type="dataBar" priority="33097">
      <dataBar>
        <cfvo type="min"/>
        <cfvo type="max"/>
        <color rgb="FFFFB628"/>
      </dataBar>
      <extLst>
        <ext xmlns:x14="http://schemas.microsoft.com/office/spreadsheetml/2009/9/main" uri="{B025F937-C7B1-47D3-B67F-A62EFF666E3E}">
          <x14:id>{D1FA3BEF-D245-4686-928B-912AEE95D2C6}</x14:id>
        </ext>
      </extLst>
    </cfRule>
  </conditionalFormatting>
  <conditionalFormatting sqref="G237">
    <cfRule type="dataBar" priority="33098">
      <dataBar>
        <cfvo type="min"/>
        <cfvo type="max"/>
        <color rgb="FF63C384"/>
      </dataBar>
      <extLst>
        <ext xmlns:x14="http://schemas.microsoft.com/office/spreadsheetml/2009/9/main" uri="{B025F937-C7B1-47D3-B67F-A62EFF666E3E}">
          <x14:id>{57154B88-933F-421C-A88F-F52C56085834}</x14:id>
        </ext>
      </extLst>
    </cfRule>
  </conditionalFormatting>
  <conditionalFormatting sqref="G237">
    <cfRule type="dataBar" priority="33099">
      <dataBar>
        <cfvo type="min"/>
        <cfvo type="max"/>
        <color rgb="FFFFB628"/>
      </dataBar>
      <extLst>
        <ext xmlns:x14="http://schemas.microsoft.com/office/spreadsheetml/2009/9/main" uri="{B025F937-C7B1-47D3-B67F-A62EFF666E3E}">
          <x14:id>{F1EF02AF-8335-4BFC-A12A-1219BB1B8514}</x14:id>
        </ext>
      </extLst>
    </cfRule>
  </conditionalFormatting>
  <conditionalFormatting sqref="G237">
    <cfRule type="dataBar" priority="33100">
      <dataBar>
        <cfvo type="min"/>
        <cfvo type="max"/>
        <color rgb="FFFFB628"/>
      </dataBar>
      <extLst>
        <ext xmlns:x14="http://schemas.microsoft.com/office/spreadsheetml/2009/9/main" uri="{B025F937-C7B1-47D3-B67F-A62EFF666E3E}">
          <x14:id>{4A7EF65E-4EE7-40A3-96DD-B787027712B1}</x14:id>
        </ext>
      </extLst>
    </cfRule>
  </conditionalFormatting>
  <conditionalFormatting sqref="J107">
    <cfRule type="dataBar" priority="33101">
      <dataBar>
        <cfvo type="min"/>
        <cfvo type="max"/>
        <color rgb="FF008AEF"/>
      </dataBar>
      <extLst>
        <ext xmlns:x14="http://schemas.microsoft.com/office/spreadsheetml/2009/9/main" uri="{B025F937-C7B1-47D3-B67F-A62EFF666E3E}">
          <x14:id>{7025D41B-003E-4CD9-95B5-93BAF35DD358}</x14:id>
        </ext>
      </extLst>
    </cfRule>
  </conditionalFormatting>
  <conditionalFormatting sqref="J107">
    <cfRule type="dataBar" priority="33102">
      <dataBar>
        <cfvo type="min"/>
        <cfvo type="max"/>
        <color rgb="FFFFB628"/>
      </dataBar>
      <extLst>
        <ext xmlns:x14="http://schemas.microsoft.com/office/spreadsheetml/2009/9/main" uri="{B025F937-C7B1-47D3-B67F-A62EFF666E3E}">
          <x14:id>{98303ADA-0AE6-45EB-8457-6812D8DD794C}</x14:id>
        </ext>
      </extLst>
    </cfRule>
  </conditionalFormatting>
  <conditionalFormatting sqref="J107">
    <cfRule type="dataBar" priority="33103">
      <dataBar>
        <cfvo type="min"/>
        <cfvo type="max"/>
        <color rgb="FFFFB628"/>
      </dataBar>
      <extLst>
        <ext xmlns:x14="http://schemas.microsoft.com/office/spreadsheetml/2009/9/main" uri="{B025F937-C7B1-47D3-B67F-A62EFF666E3E}">
          <x14:id>{A6432D40-DD62-4581-95BD-B2581A7E0729}</x14:id>
        </ext>
      </extLst>
    </cfRule>
  </conditionalFormatting>
  <conditionalFormatting sqref="O141:O142 O27 O139 O60 O44 O71 O101 O77 O90:O92 O129:O137 O106:O117 O121:O127 O97:O98 O73 O144:O158">
    <cfRule type="dataBar" priority="33107">
      <dataBar>
        <cfvo type="min"/>
        <cfvo type="max"/>
        <color rgb="FF008AEF"/>
      </dataBar>
      <extLst>
        <ext xmlns:x14="http://schemas.microsoft.com/office/spreadsheetml/2009/9/main" uri="{B025F937-C7B1-47D3-B67F-A62EFF666E3E}">
          <x14:id>{8F697D72-34C0-44DE-A22C-E86B29342170}</x14:id>
        </ext>
      </extLst>
    </cfRule>
    <cfRule type="dataBar" priority="33108">
      <dataBar>
        <cfvo type="min"/>
        <cfvo type="max"/>
        <color rgb="FFFFB628"/>
      </dataBar>
      <extLst>
        <ext xmlns:x14="http://schemas.microsoft.com/office/spreadsheetml/2009/9/main" uri="{B025F937-C7B1-47D3-B67F-A62EFF666E3E}">
          <x14:id>{EAE11E96-C038-42BC-8719-CDB233C55D33}</x14:id>
        </ext>
      </extLst>
    </cfRule>
    <cfRule type="dataBar" priority="33109">
      <dataBar>
        <cfvo type="min"/>
        <cfvo type="max"/>
        <color rgb="FFFFB628"/>
      </dataBar>
      <extLst>
        <ext xmlns:x14="http://schemas.microsoft.com/office/spreadsheetml/2009/9/main" uri="{B025F937-C7B1-47D3-B67F-A62EFF666E3E}">
          <x14:id>{C202A5F8-2926-4D8F-91D7-F5FD8604EF78}</x14:id>
        </ext>
      </extLst>
    </cfRule>
  </conditionalFormatting>
  <conditionalFormatting sqref="J149">
    <cfRule type="dataBar" priority="33152">
      <dataBar>
        <cfvo type="min"/>
        <cfvo type="max"/>
        <color rgb="FF008AEF"/>
      </dataBar>
      <extLst>
        <ext xmlns:x14="http://schemas.microsoft.com/office/spreadsheetml/2009/9/main" uri="{B025F937-C7B1-47D3-B67F-A62EFF666E3E}">
          <x14:id>{5A1226B2-51C9-46EF-9EF8-F07DA0540101}</x14:id>
        </ext>
      </extLst>
    </cfRule>
  </conditionalFormatting>
  <conditionalFormatting sqref="J149">
    <cfRule type="dataBar" priority="33153">
      <dataBar>
        <cfvo type="min"/>
        <cfvo type="max"/>
        <color rgb="FFFFB628"/>
      </dataBar>
      <extLst>
        <ext xmlns:x14="http://schemas.microsoft.com/office/spreadsheetml/2009/9/main" uri="{B025F937-C7B1-47D3-B67F-A62EFF666E3E}">
          <x14:id>{B1168EE8-C88C-4C21-AEBE-610302735E92}</x14:id>
        </ext>
      </extLst>
    </cfRule>
  </conditionalFormatting>
  <conditionalFormatting sqref="J149">
    <cfRule type="dataBar" priority="33154">
      <dataBar>
        <cfvo type="min"/>
        <cfvo type="max"/>
        <color rgb="FFFFB628"/>
      </dataBar>
      <extLst>
        <ext xmlns:x14="http://schemas.microsoft.com/office/spreadsheetml/2009/9/main" uri="{B025F937-C7B1-47D3-B67F-A62EFF666E3E}">
          <x14:id>{801E7F8B-94E5-49A2-9691-021B0C249A56}</x14:id>
        </ext>
      </extLst>
    </cfRule>
  </conditionalFormatting>
  <conditionalFormatting sqref="G185">
    <cfRule type="dataBar" priority="33155">
      <dataBar>
        <cfvo type="min"/>
        <cfvo type="max"/>
        <color rgb="FFFFB628"/>
      </dataBar>
      <extLst>
        <ext xmlns:x14="http://schemas.microsoft.com/office/spreadsheetml/2009/9/main" uri="{B025F937-C7B1-47D3-B67F-A62EFF666E3E}">
          <x14:id>{C42D255E-73AB-4533-A39E-8037F46EBDDA}</x14:id>
        </ext>
      </extLst>
    </cfRule>
  </conditionalFormatting>
  <conditionalFormatting sqref="G185">
    <cfRule type="dataBar" priority="33156">
      <dataBar>
        <cfvo type="min"/>
        <cfvo type="max"/>
        <color rgb="FFFFB628"/>
      </dataBar>
      <extLst>
        <ext xmlns:x14="http://schemas.microsoft.com/office/spreadsheetml/2009/9/main" uri="{B025F937-C7B1-47D3-B67F-A62EFF666E3E}">
          <x14:id>{534FA977-CD45-4EC6-8006-9144C14DFCA7}</x14:id>
        </ext>
      </extLst>
    </cfRule>
  </conditionalFormatting>
  <conditionalFormatting sqref="H185">
    <cfRule type="dataBar" priority="33157">
      <dataBar>
        <cfvo type="min"/>
        <cfvo type="max"/>
        <color rgb="FF63C384"/>
      </dataBar>
      <extLst>
        <ext xmlns:x14="http://schemas.microsoft.com/office/spreadsheetml/2009/9/main" uri="{B025F937-C7B1-47D3-B67F-A62EFF666E3E}">
          <x14:id>{D9DA4E78-20D4-4D45-87BC-A98A5CC05E3E}</x14:id>
        </ext>
      </extLst>
    </cfRule>
  </conditionalFormatting>
  <conditionalFormatting sqref="H185">
    <cfRule type="dataBar" priority="33158">
      <dataBar>
        <cfvo type="min"/>
        <cfvo type="max"/>
        <color rgb="FFFFB628"/>
      </dataBar>
      <extLst>
        <ext xmlns:x14="http://schemas.microsoft.com/office/spreadsheetml/2009/9/main" uri="{B025F937-C7B1-47D3-B67F-A62EFF666E3E}">
          <x14:id>{C0E6416B-34B7-4588-908C-C84224950B6A}</x14:id>
        </ext>
      </extLst>
    </cfRule>
  </conditionalFormatting>
  <conditionalFormatting sqref="H185">
    <cfRule type="dataBar" priority="33159">
      <dataBar>
        <cfvo type="min"/>
        <cfvo type="max"/>
        <color rgb="FFFFB628"/>
      </dataBar>
      <extLst>
        <ext xmlns:x14="http://schemas.microsoft.com/office/spreadsheetml/2009/9/main" uri="{B025F937-C7B1-47D3-B67F-A62EFF666E3E}">
          <x14:id>{A9B4A646-FED4-4E9A-87E8-FC06FC32350A}</x14:id>
        </ext>
      </extLst>
    </cfRule>
  </conditionalFormatting>
  <conditionalFormatting sqref="J185:J187">
    <cfRule type="dataBar" priority="33160">
      <dataBar>
        <cfvo type="min"/>
        <cfvo type="max"/>
        <color rgb="FF008AEF"/>
      </dataBar>
      <extLst>
        <ext xmlns:x14="http://schemas.microsoft.com/office/spreadsheetml/2009/9/main" uri="{B025F937-C7B1-47D3-B67F-A62EFF666E3E}">
          <x14:id>{0A6869E2-C6DE-492B-904D-4D1A2E7714CF}</x14:id>
        </ext>
      </extLst>
    </cfRule>
  </conditionalFormatting>
  <conditionalFormatting sqref="J185:J187">
    <cfRule type="dataBar" priority="33161">
      <dataBar>
        <cfvo type="min"/>
        <cfvo type="max"/>
        <color rgb="FFFFB628"/>
      </dataBar>
      <extLst>
        <ext xmlns:x14="http://schemas.microsoft.com/office/spreadsheetml/2009/9/main" uri="{B025F937-C7B1-47D3-B67F-A62EFF666E3E}">
          <x14:id>{39F8C84A-183E-4850-AE56-CC7FB84FE797}</x14:id>
        </ext>
      </extLst>
    </cfRule>
  </conditionalFormatting>
  <conditionalFormatting sqref="J185:J187">
    <cfRule type="dataBar" priority="33162">
      <dataBar>
        <cfvo type="min"/>
        <cfvo type="max"/>
        <color rgb="FFFFB628"/>
      </dataBar>
      <extLst>
        <ext xmlns:x14="http://schemas.microsoft.com/office/spreadsheetml/2009/9/main" uri="{B025F937-C7B1-47D3-B67F-A62EFF666E3E}">
          <x14:id>{2D3CF0A7-3EA6-419E-B4F0-2C12474074CE}</x14:id>
        </ext>
      </extLst>
    </cfRule>
  </conditionalFormatting>
  <conditionalFormatting sqref="J180:J182 J184">
    <cfRule type="dataBar" priority="33166">
      <dataBar>
        <cfvo type="min"/>
        <cfvo type="max"/>
        <color rgb="FF008AEF"/>
      </dataBar>
      <extLst>
        <ext xmlns:x14="http://schemas.microsoft.com/office/spreadsheetml/2009/9/main" uri="{B025F937-C7B1-47D3-B67F-A62EFF666E3E}">
          <x14:id>{0393408F-BD42-4E91-84D0-CCEA841576E0}</x14:id>
        </ext>
      </extLst>
    </cfRule>
  </conditionalFormatting>
  <conditionalFormatting sqref="J180:J182 J184">
    <cfRule type="dataBar" priority="33168">
      <dataBar>
        <cfvo type="min"/>
        <cfvo type="max"/>
        <color rgb="FFFFB628"/>
      </dataBar>
      <extLst>
        <ext xmlns:x14="http://schemas.microsoft.com/office/spreadsheetml/2009/9/main" uri="{B025F937-C7B1-47D3-B67F-A62EFF666E3E}">
          <x14:id>{80C1D97F-6E04-4468-AC49-B3134E46CB59}</x14:id>
        </ext>
      </extLst>
    </cfRule>
  </conditionalFormatting>
  <conditionalFormatting sqref="J180:J182 J184">
    <cfRule type="dataBar" priority="33170">
      <dataBar>
        <cfvo type="min"/>
        <cfvo type="max"/>
        <color rgb="FFFFB628"/>
      </dataBar>
      <extLst>
        <ext xmlns:x14="http://schemas.microsoft.com/office/spreadsheetml/2009/9/main" uri="{B025F937-C7B1-47D3-B67F-A62EFF666E3E}">
          <x14:id>{ED0B8C28-8091-4BFA-9787-9AEDD085C3BB}</x14:id>
        </ext>
      </extLst>
    </cfRule>
  </conditionalFormatting>
  <conditionalFormatting sqref="G180:G182 G184:G187">
    <cfRule type="dataBar" priority="33172">
      <dataBar>
        <cfvo type="min"/>
        <cfvo type="max"/>
        <color rgb="FFFFB628"/>
      </dataBar>
      <extLst>
        <ext xmlns:x14="http://schemas.microsoft.com/office/spreadsheetml/2009/9/main" uri="{B025F937-C7B1-47D3-B67F-A62EFF666E3E}">
          <x14:id>{B8FA24BD-5AE5-49E0-9CB4-C2C82E335C17}</x14:id>
        </ext>
      </extLst>
    </cfRule>
  </conditionalFormatting>
  <conditionalFormatting sqref="G180:G182 G184:G187">
    <cfRule type="dataBar" priority="33174">
      <dataBar>
        <cfvo type="min"/>
        <cfvo type="max"/>
        <color rgb="FFFFB628"/>
      </dataBar>
      <extLst>
        <ext xmlns:x14="http://schemas.microsoft.com/office/spreadsheetml/2009/9/main" uri="{B025F937-C7B1-47D3-B67F-A62EFF666E3E}">
          <x14:id>{28C2524B-7390-4C49-8797-A7A980AE583D}</x14:id>
        </ext>
      </extLst>
    </cfRule>
  </conditionalFormatting>
  <conditionalFormatting sqref="J206:J214">
    <cfRule type="dataBar" priority="33176">
      <dataBar>
        <cfvo type="min"/>
        <cfvo type="max"/>
        <color rgb="FF008AEF"/>
      </dataBar>
      <extLst>
        <ext xmlns:x14="http://schemas.microsoft.com/office/spreadsheetml/2009/9/main" uri="{B025F937-C7B1-47D3-B67F-A62EFF666E3E}">
          <x14:id>{58D016FA-6E1D-4E72-BED5-425992242360}</x14:id>
        </ext>
      </extLst>
    </cfRule>
  </conditionalFormatting>
  <conditionalFormatting sqref="J206:J214">
    <cfRule type="dataBar" priority="33177">
      <dataBar>
        <cfvo type="min"/>
        <cfvo type="max"/>
        <color rgb="FFFFB628"/>
      </dataBar>
      <extLst>
        <ext xmlns:x14="http://schemas.microsoft.com/office/spreadsheetml/2009/9/main" uri="{B025F937-C7B1-47D3-B67F-A62EFF666E3E}">
          <x14:id>{BDDFF05C-1B16-4734-B0B6-B2C547019597}</x14:id>
        </ext>
      </extLst>
    </cfRule>
  </conditionalFormatting>
  <conditionalFormatting sqref="J206:J214">
    <cfRule type="dataBar" priority="33178">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02:I203 I13">
    <cfRule type="dataBar" priority="33179">
      <dataBar>
        <cfvo type="min"/>
        <cfvo type="max"/>
        <color rgb="FF008AEF"/>
      </dataBar>
      <extLst>
        <ext xmlns:x14="http://schemas.microsoft.com/office/spreadsheetml/2009/9/main" uri="{B025F937-C7B1-47D3-B67F-A62EFF666E3E}">
          <x14:id>{CC61AC4D-75DA-4D39-BB0F-A31D98A307EE}</x14:id>
        </ext>
      </extLst>
    </cfRule>
  </conditionalFormatting>
  <conditionalFormatting sqref="I202:I203 I13">
    <cfRule type="dataBar" priority="33181">
      <dataBar>
        <cfvo type="min"/>
        <cfvo type="max"/>
        <color rgb="FFFFB628"/>
      </dataBar>
      <extLst>
        <ext xmlns:x14="http://schemas.microsoft.com/office/spreadsheetml/2009/9/main" uri="{B025F937-C7B1-47D3-B67F-A62EFF666E3E}">
          <x14:id>{0931E01E-BD6F-4B99-B9D4-A04739172BEB}</x14:id>
        </ext>
      </extLst>
    </cfRule>
  </conditionalFormatting>
  <conditionalFormatting sqref="I202:I203 I13">
    <cfRule type="dataBar" priority="33183">
      <dataBar>
        <cfvo type="min"/>
        <cfvo type="max"/>
        <color rgb="FFFFB628"/>
      </dataBar>
      <extLst>
        <ext xmlns:x14="http://schemas.microsoft.com/office/spreadsheetml/2009/9/main" uri="{B025F937-C7B1-47D3-B67F-A62EFF666E3E}">
          <x14:id>{AB8E5F6F-0D65-48C2-A28C-E3909294C396}</x14:id>
        </ext>
      </extLst>
    </cfRule>
  </conditionalFormatting>
  <conditionalFormatting sqref="P202">
    <cfRule type="dataBar" priority="33185">
      <dataBar>
        <cfvo type="min"/>
        <cfvo type="max"/>
        <color rgb="FF008AEF"/>
      </dataBar>
      <extLst>
        <ext xmlns:x14="http://schemas.microsoft.com/office/spreadsheetml/2009/9/main" uri="{B025F937-C7B1-47D3-B67F-A62EFF666E3E}">
          <x14:id>{9E7CB7F7-7DD2-4424-867D-AC188F2D15B2}</x14:id>
        </ext>
      </extLst>
    </cfRule>
  </conditionalFormatting>
  <conditionalFormatting sqref="P202">
    <cfRule type="dataBar" priority="33187">
      <dataBar>
        <cfvo type="min"/>
        <cfvo type="max"/>
        <color rgb="FFFFB628"/>
      </dataBar>
      <extLst>
        <ext xmlns:x14="http://schemas.microsoft.com/office/spreadsheetml/2009/9/main" uri="{B025F937-C7B1-47D3-B67F-A62EFF666E3E}">
          <x14:id>{CFF51118-1036-405C-8C03-6E80F0DC14FC}</x14:id>
        </ext>
      </extLst>
    </cfRule>
  </conditionalFormatting>
  <conditionalFormatting sqref="P202">
    <cfRule type="dataBar" priority="33189">
      <dataBar>
        <cfvo type="min"/>
        <cfvo type="max"/>
        <color rgb="FFFFB628"/>
      </dataBar>
      <extLst>
        <ext xmlns:x14="http://schemas.microsoft.com/office/spreadsheetml/2009/9/main" uri="{B025F937-C7B1-47D3-B67F-A62EFF666E3E}">
          <x14:id>{3C77304C-923A-4CFD-A799-99AFD8409BD3}</x14:id>
        </ext>
      </extLst>
    </cfRule>
  </conditionalFormatting>
  <conditionalFormatting sqref="P26:P27 P23 P16 P186:P187 P204 P178 P99:P101 P95 P7:P9">
    <cfRule type="dataBar" priority="33191">
      <dataBar>
        <cfvo type="min"/>
        <cfvo type="max"/>
        <color rgb="FF008AEF"/>
      </dataBar>
      <extLst>
        <ext xmlns:x14="http://schemas.microsoft.com/office/spreadsheetml/2009/9/main" uri="{B025F937-C7B1-47D3-B67F-A62EFF666E3E}">
          <x14:id>{845BD577-1B0B-47B0-9102-578AA16F3FDF}</x14:id>
        </ext>
      </extLst>
    </cfRule>
  </conditionalFormatting>
  <conditionalFormatting sqref="P26:P27 P23 P16 P186:P187 P204 P178 P99:P101 P95 P7:P9">
    <cfRule type="dataBar" priority="33200">
      <dataBar>
        <cfvo type="min"/>
        <cfvo type="max"/>
        <color rgb="FFFFB628"/>
      </dataBar>
      <extLst>
        <ext xmlns:x14="http://schemas.microsoft.com/office/spreadsheetml/2009/9/main" uri="{B025F937-C7B1-47D3-B67F-A62EFF666E3E}">
          <x14:id>{F92250B4-A4CF-4DB6-B1A6-FDEAAE54A768}</x14:id>
        </ext>
      </extLst>
    </cfRule>
  </conditionalFormatting>
  <conditionalFormatting sqref="P26:P27 P23 P16 P186:P187 P204 P178 P99:P101 P95 P7:P9">
    <cfRule type="dataBar" priority="33209">
      <dataBar>
        <cfvo type="min"/>
        <cfvo type="max"/>
        <color rgb="FFFFB628"/>
      </dataBar>
      <extLst>
        <ext xmlns:x14="http://schemas.microsoft.com/office/spreadsheetml/2009/9/main" uri="{B025F937-C7B1-47D3-B67F-A62EFF666E3E}">
          <x14:id>{4C9D456A-77CC-4534-8A49-9E2F05C7CB52}</x14:id>
        </ext>
      </extLst>
    </cfRule>
  </conditionalFormatting>
  <conditionalFormatting sqref="J10:J11 J68 J215">
    <cfRule type="dataBar" priority="33218">
      <dataBar>
        <cfvo type="min"/>
        <cfvo type="max"/>
        <color rgb="FF008AEF"/>
      </dataBar>
      <extLst>
        <ext xmlns:x14="http://schemas.microsoft.com/office/spreadsheetml/2009/9/main" uri="{B025F937-C7B1-47D3-B67F-A62EFF666E3E}">
          <x14:id>{2975A46E-0B2C-469C-B7C4-96CE543F7EBB}</x14:id>
        </ext>
      </extLst>
    </cfRule>
  </conditionalFormatting>
  <conditionalFormatting sqref="J10:J11 J68 J215">
    <cfRule type="dataBar" priority="33221">
      <dataBar>
        <cfvo type="min"/>
        <cfvo type="max"/>
        <color rgb="FFFFB628"/>
      </dataBar>
      <extLst>
        <ext xmlns:x14="http://schemas.microsoft.com/office/spreadsheetml/2009/9/main" uri="{B025F937-C7B1-47D3-B67F-A62EFF666E3E}">
          <x14:id>{AF85A0DF-3845-4C25-977B-A3CD14DB37FE}</x14:id>
        </ext>
      </extLst>
    </cfRule>
  </conditionalFormatting>
  <conditionalFormatting sqref="J10:J11 J68 J215">
    <cfRule type="dataBar" priority="33224">
      <dataBar>
        <cfvo type="min"/>
        <cfvo type="max"/>
        <color rgb="FFFFB628"/>
      </dataBar>
      <extLst>
        <ext xmlns:x14="http://schemas.microsoft.com/office/spreadsheetml/2009/9/main" uri="{B025F937-C7B1-47D3-B67F-A62EFF666E3E}">
          <x14:id>{30BF9B25-BC3E-4DBF-B5A6-D8C109ED10FF}</x14:id>
        </ext>
      </extLst>
    </cfRule>
  </conditionalFormatting>
  <conditionalFormatting sqref="T5:T9 T16:T21 T37 T58:T59">
    <cfRule type="dataBar" priority="33227">
      <dataBar>
        <cfvo type="min"/>
        <cfvo type="max"/>
        <color rgb="FF008AEF"/>
      </dataBar>
      <extLst>
        <ext xmlns:x14="http://schemas.microsoft.com/office/spreadsheetml/2009/9/main" uri="{B025F937-C7B1-47D3-B67F-A62EFF666E3E}">
          <x14:id>{F904A501-DA95-40EC-B88B-0D546AA9C79F}</x14:id>
        </ext>
      </extLst>
    </cfRule>
    <cfRule type="dataBar" priority="33228">
      <dataBar>
        <cfvo type="min"/>
        <cfvo type="max"/>
        <color rgb="FFFFB628"/>
      </dataBar>
      <extLst>
        <ext xmlns:x14="http://schemas.microsoft.com/office/spreadsheetml/2009/9/main" uri="{B025F937-C7B1-47D3-B67F-A62EFF666E3E}">
          <x14:id>{627C33D3-F144-44A6-A44D-BBD00A1DD7AE}</x14:id>
        </ext>
      </extLst>
    </cfRule>
    <cfRule type="dataBar" priority="33229">
      <dataBar>
        <cfvo type="min"/>
        <cfvo type="max"/>
        <color rgb="FFFFB628"/>
      </dataBar>
      <extLst>
        <ext xmlns:x14="http://schemas.microsoft.com/office/spreadsheetml/2009/9/main" uri="{B025F937-C7B1-47D3-B67F-A62EFF666E3E}">
          <x14:id>{A6C8204E-C5A7-4182-A875-5C673E3AFE36}</x14:id>
        </ext>
      </extLst>
    </cfRule>
  </conditionalFormatting>
  <conditionalFormatting sqref="S129:S141 R142 S98:S127 S143:S203 S44 S71:S96 S12:S13 S4:S9 S15:S28 S37:S39 S58:S61">
    <cfRule type="dataBar" priority="33239">
      <dataBar>
        <cfvo type="min"/>
        <cfvo type="max"/>
        <color rgb="FF008AEF"/>
      </dataBar>
      <extLst>
        <ext xmlns:x14="http://schemas.microsoft.com/office/spreadsheetml/2009/9/main" uri="{B025F937-C7B1-47D3-B67F-A62EFF666E3E}">
          <x14:id>{A721FF27-9791-4A3C-8174-61D84DE31246}</x14:id>
        </ext>
      </extLst>
    </cfRule>
  </conditionalFormatting>
  <conditionalFormatting sqref="S129:S141 R142 S98:S127 S143:S203 S44 S71:S96 S12:S13 S4:S9 S15:S28 S37:S39 S58:S61">
    <cfRule type="dataBar" priority="33250">
      <dataBar>
        <cfvo type="min"/>
        <cfvo type="max"/>
        <color rgb="FFFFB628"/>
      </dataBar>
      <extLst>
        <ext xmlns:x14="http://schemas.microsoft.com/office/spreadsheetml/2009/9/main" uri="{B025F937-C7B1-47D3-B67F-A62EFF666E3E}">
          <x14:id>{3595ECF9-7597-4091-8DAC-110931F65D0B}</x14:id>
        </ext>
      </extLst>
    </cfRule>
  </conditionalFormatting>
  <conditionalFormatting sqref="S129:S141 R142 S98:S127 S143:S203 S44 S71:S96 S12:S13 S4:S9 S15:S28 S37:S39 S58:S61">
    <cfRule type="dataBar" priority="33261">
      <dataBar>
        <cfvo type="min"/>
        <cfvo type="max"/>
        <color rgb="FFFFB628"/>
      </dataBar>
      <extLst>
        <ext xmlns:x14="http://schemas.microsoft.com/office/spreadsheetml/2009/9/main" uri="{B025F937-C7B1-47D3-B67F-A62EFF666E3E}">
          <x14:id>{C59FB6DF-25F5-41E2-9E8B-A272F74D9648}</x14:id>
        </ext>
      </extLst>
    </cfRule>
  </conditionalFormatting>
  <conditionalFormatting sqref="U197 U199 U84:U90 U168:U169 U129 U75 U79 U73 U77 U131:U141 U5:U8 U92:U102 U104:U127 U173:U179 U181:U195 U143:U159 U166 U15 U44 U18:U27 U37:U39 U58:U61 U71">
    <cfRule type="dataBar" priority="33272">
      <dataBar>
        <cfvo type="min"/>
        <cfvo type="max"/>
        <color rgb="FF008AEF"/>
      </dataBar>
      <extLst>
        <ext xmlns:x14="http://schemas.microsoft.com/office/spreadsheetml/2009/9/main" uri="{B025F937-C7B1-47D3-B67F-A62EFF666E3E}">
          <x14:id>{27AA1F80-CAA0-48B3-8438-C8908FCDEF9E}</x14:id>
        </ext>
      </extLst>
    </cfRule>
  </conditionalFormatting>
  <conditionalFormatting sqref="U197 U199 U84:U90 U168:U169 U129 U75 U79 U73 U77 U131:U141 U5:U8 U92:U102 U104:U127 U173:U179 U181:U195 U143:U159 U166 U15 U44 U18:U27 U37:U39 U58:U61 U71">
    <cfRule type="dataBar" priority="33295">
      <dataBar>
        <cfvo type="min"/>
        <cfvo type="max"/>
        <color rgb="FFFFB628"/>
      </dataBar>
      <extLst>
        <ext xmlns:x14="http://schemas.microsoft.com/office/spreadsheetml/2009/9/main" uri="{B025F937-C7B1-47D3-B67F-A62EFF666E3E}">
          <x14:id>{2577C2CE-D1E6-4AA3-A231-FFC8C7B2EF5F}</x14:id>
        </ext>
      </extLst>
    </cfRule>
  </conditionalFormatting>
  <conditionalFormatting sqref="U197 U199 U84:U90 U168:U169 U129 U75 U79 U73 U77 U131:U141 U5:U8 U92:U102 U104:U127 U173:U179 U181:U195 U143:U159 U166 U15 U44 U18:U27 U37:U39 U58:U61 U71">
    <cfRule type="dataBar" priority="33318">
      <dataBar>
        <cfvo type="min"/>
        <cfvo type="max"/>
        <color rgb="FFFFB628"/>
      </dataBar>
      <extLst>
        <ext xmlns:x14="http://schemas.microsoft.com/office/spreadsheetml/2009/9/main" uri="{B025F937-C7B1-47D3-B67F-A62EFF666E3E}">
          <x14:id>{A2BB21BC-7A70-4700-9033-5E645AF890A5}</x14:id>
        </ext>
      </extLst>
    </cfRule>
  </conditionalFormatting>
  <conditionalFormatting sqref="N38:N39 N90:N92 N82:N83 N129:N139 N60 N21:N23 N71:N74 W132 N94:N103 V60 V44 V38:V39 V21:V27 V71:V127 V129:V158 N77:N78 N109 N142:N145 N25:N27 N113:N120 N157:N158 N153:N155 N148 N150 N122:N127 N42:N44">
    <cfRule type="dataBar" priority="33341">
      <dataBar>
        <cfvo type="min"/>
        <cfvo type="max"/>
        <color rgb="FF008AEF"/>
      </dataBar>
      <extLst>
        <ext xmlns:x14="http://schemas.microsoft.com/office/spreadsheetml/2009/9/main" uri="{B025F937-C7B1-47D3-B67F-A62EFF666E3E}">
          <x14:id>{AFA8E54D-F714-4C1D-8733-E9D7F85B9A72}</x14:id>
        </ext>
      </extLst>
    </cfRule>
  </conditionalFormatting>
  <conditionalFormatting sqref="N38:N39 N90:N92 N82:N83 N129:N139 N60 N21:N23 N71:N74 W132 N94:N103 V60 V44 V38:V39 V21:V27 V71:V127 V129:V158 N77:N78 N109 N142:N145 N25:N27 N113:N120 N157:N158 N153:N155 N148 N150 N122:N127 N42:N44">
    <cfRule type="dataBar" priority="33361">
      <dataBar>
        <cfvo type="min"/>
        <cfvo type="max"/>
        <color rgb="FFFFB628"/>
      </dataBar>
      <extLst>
        <ext xmlns:x14="http://schemas.microsoft.com/office/spreadsheetml/2009/9/main" uri="{B025F937-C7B1-47D3-B67F-A62EFF666E3E}">
          <x14:id>{D1D723AD-FE3C-4866-B701-8E856A912F42}</x14:id>
        </ext>
      </extLst>
    </cfRule>
  </conditionalFormatting>
  <conditionalFormatting sqref="N38:N39 N90:N92 N82:N83 N129:N139 N60 N21:N23 N71:N74 W132 N94:N103 V60 V44 V38:V39 V21:V27 V71:V127 V129:V158 N77:N78 N109 N142:N145 N25:N27 N113:N120 N157:N158 N153:N155 N148 N150 N122:N127 N42:N44">
    <cfRule type="dataBar" priority="33381">
      <dataBar>
        <cfvo type="min"/>
        <cfvo type="max"/>
        <color rgb="FFFFB628"/>
      </dataBar>
      <extLst>
        <ext xmlns:x14="http://schemas.microsoft.com/office/spreadsheetml/2009/9/main" uri="{B025F937-C7B1-47D3-B67F-A62EFF666E3E}">
          <x14:id>{AFE96277-1820-4D08-853F-A84EF566E573}</x14:id>
        </ext>
      </extLst>
    </cfRule>
  </conditionalFormatting>
  <conditionalFormatting sqref="G98:H127 G129:H159 G61:H61 G28:H28">
    <cfRule type="dataBar" priority="33401">
      <dataBar>
        <cfvo type="min"/>
        <cfvo type="max"/>
        <color rgb="FFFFB628"/>
      </dataBar>
      <extLst>
        <ext xmlns:x14="http://schemas.microsoft.com/office/spreadsheetml/2009/9/main" uri="{B025F937-C7B1-47D3-B67F-A62EFF666E3E}">
          <x14:id>{BCE95B63-012B-4215-B896-C25E583EE847}</x14:id>
        </ext>
      </extLst>
    </cfRule>
  </conditionalFormatting>
  <conditionalFormatting sqref="G98:H127 G129:H159 G61:H61 G28:H28">
    <cfRule type="dataBar" priority="33405">
      <dataBar>
        <cfvo type="min"/>
        <cfvo type="max"/>
        <color rgb="FFFFB628"/>
      </dataBar>
      <extLst>
        <ext xmlns:x14="http://schemas.microsoft.com/office/spreadsheetml/2009/9/main" uri="{B025F937-C7B1-47D3-B67F-A62EFF666E3E}">
          <x14:id>{C83C0FA1-4D1A-466D-BDCD-14B48F588E02}</x14:id>
        </ext>
      </extLst>
    </cfRule>
  </conditionalFormatting>
  <conditionalFormatting sqref="K118:K124 K130:K140 K61 K28 K112:K115 K157:K159 K153:K155 K143:K144 K148:K150 K98:K107 K109">
    <cfRule type="dataBar" priority="33409">
      <dataBar>
        <cfvo type="min"/>
        <cfvo type="max"/>
        <color rgb="FFFFB628"/>
      </dataBar>
      <extLst>
        <ext xmlns:x14="http://schemas.microsoft.com/office/spreadsheetml/2009/9/main" uri="{B025F937-C7B1-47D3-B67F-A62EFF666E3E}">
          <x14:id>{4A647C4D-4AE0-458F-AD94-09083B1373C3}</x14:id>
        </ext>
      </extLst>
    </cfRule>
  </conditionalFormatting>
  <conditionalFormatting sqref="K118:K124 K130:K140 K61 K28 K112:K115 K157:K159 K153:K155 K143:K144 K148:K150 K98:K107 K109">
    <cfRule type="dataBar" priority="33414">
      <dataBar>
        <cfvo type="min"/>
        <cfvo type="max"/>
        <color rgb="FFFFB628"/>
      </dataBar>
      <extLst>
        <ext xmlns:x14="http://schemas.microsoft.com/office/spreadsheetml/2009/9/main" uri="{B025F937-C7B1-47D3-B67F-A62EFF666E3E}">
          <x14:id>{48E97304-170E-419C-B1E4-65F95B73FCE8}</x14:id>
        </ext>
      </extLst>
    </cfRule>
  </conditionalFormatting>
  <conditionalFormatting sqref="R12:R13 R28 R188:R195 R200 R98:R100 R153:R155 R58 R20 R60:R61 R71 R90:R93 R102 R95:R96 R112:R115 R134:R136 R157 R166 R177:R186 R197 R104:R108 R140:R141 R5:R6 R8:R9 R130 R145:R146 R148:R149 Q112">
    <cfRule type="dataBar" priority="33434">
      <dataBar>
        <cfvo type="min"/>
        <cfvo type="max"/>
        <color rgb="FF008AEF"/>
      </dataBar>
      <extLst>
        <ext xmlns:x14="http://schemas.microsoft.com/office/spreadsheetml/2009/9/main" uri="{B025F937-C7B1-47D3-B67F-A62EFF666E3E}">
          <x14:id>{37085EE0-88E2-4109-8102-2370BF4F853C}</x14:id>
        </ext>
      </extLst>
    </cfRule>
  </conditionalFormatting>
  <conditionalFormatting sqref="R12:R13 R28 R188:R195 R200 R98:R100 R153:R155 R58 R20 R60:R61 R71 R90:R93 R102 R95:R96 R112:R115 R134:R136 R157 R166 R177:R186 R197 R104:R108 R140:R141 R5:R6 R8:R9 R130 R145:R146 R148:R149 Q112">
    <cfRule type="dataBar" priority="33461">
      <dataBar>
        <cfvo type="min"/>
        <cfvo type="max"/>
        <color rgb="FFFFB628"/>
      </dataBar>
      <extLst>
        <ext xmlns:x14="http://schemas.microsoft.com/office/spreadsheetml/2009/9/main" uri="{B025F937-C7B1-47D3-B67F-A62EFF666E3E}">
          <x14:id>{737ACFEF-9DFE-4025-B1F4-3FD0A8E9161F}</x14:id>
        </ext>
      </extLst>
    </cfRule>
  </conditionalFormatting>
  <conditionalFormatting sqref="R12:R13 R28 R188:R195 R200 R98:R100 R153:R155 R58 R20 R60:R61 R71 R90:R93 R102 R95:R96 R112:R115 R134:R136 R157 R166 R177:R186 R197 R104:R108 R140:R141 R5:R6 R8:R9 R130 R145:R146 R148:R149 Q112">
    <cfRule type="dataBar" priority="33488">
      <dataBar>
        <cfvo type="min"/>
        <cfvo type="max"/>
        <color rgb="FFFFB628"/>
      </dataBar>
      <extLst>
        <ext xmlns:x14="http://schemas.microsoft.com/office/spreadsheetml/2009/9/main" uri="{B025F937-C7B1-47D3-B67F-A62EFF666E3E}">
          <x14:id>{0B81D215-BD9C-4236-B50D-FEAB789A8A8B}</x14:id>
        </ext>
      </extLst>
    </cfRule>
  </conditionalFormatting>
  <conditionalFormatting sqref="Q13 Q28 Q130 Q200:Q202 Q98:Q100 Q153:Q157 Q5:Q9 Q20 Q58:Q61 Q71 Q75 Q90:Q93 Q102 Q145:Q146 Q148:Q149 Q171 Q95:Q96 Q104:Q111 Q140:Q141 Q166 Q15 Q176:Q186 Q188:Q198 Q85:Q87 Q132:Q137 Q113:Q115">
    <cfRule type="dataBar" priority="33515">
      <dataBar>
        <cfvo type="min"/>
        <cfvo type="max"/>
        <color rgb="FF008AEF"/>
      </dataBar>
      <extLst>
        <ext xmlns:x14="http://schemas.microsoft.com/office/spreadsheetml/2009/9/main" uri="{B025F937-C7B1-47D3-B67F-A62EFF666E3E}">
          <x14:id>{6D1DEF66-DC30-41F0-B0ED-1A596CE99DF9}</x14:id>
        </ext>
      </extLst>
    </cfRule>
  </conditionalFormatting>
  <conditionalFormatting sqref="Q13 Q28 Q130 Q200:Q202 Q98:Q100 Q153:Q157 Q5:Q9 Q20 Q58:Q61 Q71 Q75 Q90:Q93 Q102 Q145:Q146 Q148:Q149 Q171 Q95:Q96 Q104:Q111 Q140:Q141 Q166 Q15 Q176:Q186 Q188:Q198 Q85:Q87 Q132:Q137 Q113:Q115">
    <cfRule type="dataBar" priority="33541">
      <dataBar>
        <cfvo type="min"/>
        <cfvo type="max"/>
        <color rgb="FFFFB628"/>
      </dataBar>
      <extLst>
        <ext xmlns:x14="http://schemas.microsoft.com/office/spreadsheetml/2009/9/main" uri="{B025F937-C7B1-47D3-B67F-A62EFF666E3E}">
          <x14:id>{993A422A-0880-4782-9168-F08B297F56C7}</x14:id>
        </ext>
      </extLst>
    </cfRule>
  </conditionalFormatting>
  <conditionalFormatting sqref="Q13 Q28 Q130 Q200:Q202 Q98:Q100 Q153:Q157 Q5:Q9 Q20 Q58:Q61 Q71 Q75 Q90:Q93 Q102 Q145:Q146 Q148:Q149 Q171 Q95:Q96 Q104:Q111 Q140:Q141 Q166 Q15 Q176:Q186 Q188:Q198 Q85:Q87 Q132:Q137 Q113:Q115">
    <cfRule type="dataBar" priority="33567">
      <dataBar>
        <cfvo type="min"/>
        <cfvo type="max"/>
        <color rgb="FFFFB628"/>
      </dataBar>
      <extLst>
        <ext xmlns:x14="http://schemas.microsoft.com/office/spreadsheetml/2009/9/main" uri="{B025F937-C7B1-47D3-B67F-A62EFF666E3E}">
          <x14:id>{C43AC892-5018-4A6D-A6CC-8B8B4B5D92DF}</x14:id>
        </ext>
      </extLst>
    </cfRule>
  </conditionalFormatting>
  <conditionalFormatting sqref="P38:P39 P60 P44 P21:P22 P25 P71:P92 P94 P102:P122 P96:P98 P125 P153:P158 P128:P150">
    <cfRule type="dataBar" priority="33593">
      <dataBar>
        <cfvo type="min"/>
        <cfvo type="max"/>
        <color rgb="FF008AEF"/>
      </dataBar>
      <extLst>
        <ext xmlns:x14="http://schemas.microsoft.com/office/spreadsheetml/2009/9/main" uri="{B025F937-C7B1-47D3-B67F-A62EFF666E3E}">
          <x14:id>{AB7C5241-1A29-4759-A098-6E7F542B8992}</x14:id>
        </ext>
      </extLst>
    </cfRule>
  </conditionalFormatting>
  <conditionalFormatting sqref="P38:P39 P60 P44 P21:P22 P25 P71:P92 P94 P102:P122 P96:P98 P125 P153:P158 P128:P150">
    <cfRule type="dataBar" priority="33604">
      <dataBar>
        <cfvo type="min"/>
        <cfvo type="max"/>
        <color rgb="FFFFB628"/>
      </dataBar>
      <extLst>
        <ext xmlns:x14="http://schemas.microsoft.com/office/spreadsheetml/2009/9/main" uri="{B025F937-C7B1-47D3-B67F-A62EFF666E3E}">
          <x14:id>{C66FD39C-664D-4B52-92FF-A2D8633855FC}</x14:id>
        </ext>
      </extLst>
    </cfRule>
  </conditionalFormatting>
  <conditionalFormatting sqref="P38:P39 P60 P44 P21:P22 P25 P71:P92 P94 P102:P122 P96:P98 P125 P153:P158 P128:P150">
    <cfRule type="dataBar" priority="33615">
      <dataBar>
        <cfvo type="min"/>
        <cfvo type="max"/>
        <color rgb="FFFFB628"/>
      </dataBar>
      <extLst>
        <ext xmlns:x14="http://schemas.microsoft.com/office/spreadsheetml/2009/9/main" uri="{B025F937-C7B1-47D3-B67F-A62EFF666E3E}">
          <x14:id>{381BCEC3-E25F-490D-B300-5F9A4EDA5A6F}</x14:id>
        </ext>
      </extLst>
    </cfRule>
  </conditionalFormatting>
  <conditionalFormatting sqref="H42 H51 H234">
    <cfRule type="dataBar" priority="33626">
      <dataBar>
        <cfvo type="min"/>
        <cfvo type="max"/>
        <color rgb="FF63C384"/>
      </dataBar>
      <extLst>
        <ext xmlns:x14="http://schemas.microsoft.com/office/spreadsheetml/2009/9/main" uri="{B025F937-C7B1-47D3-B67F-A62EFF666E3E}">
          <x14:id>{38D31B87-2D8D-4946-9CB5-78DBE9C084DA}</x14:id>
        </ext>
      </extLst>
    </cfRule>
  </conditionalFormatting>
  <conditionalFormatting sqref="G51:H51 G234:H234 G42:H42">
    <cfRule type="dataBar" priority="33629">
      <dataBar>
        <cfvo type="min"/>
        <cfvo type="max"/>
        <color rgb="FFFFB628"/>
      </dataBar>
      <extLst>
        <ext xmlns:x14="http://schemas.microsoft.com/office/spreadsheetml/2009/9/main" uri="{B025F937-C7B1-47D3-B67F-A62EFF666E3E}">
          <x14:id>{B299FE70-617E-461B-9726-369AC18D1E6E}</x14:id>
        </ext>
      </extLst>
    </cfRule>
  </conditionalFormatting>
  <conditionalFormatting sqref="G51:H51 G234:H234 G42:H42">
    <cfRule type="dataBar" priority="33632">
      <dataBar>
        <cfvo type="min"/>
        <cfvo type="max"/>
        <color rgb="FFFFB628"/>
      </dataBar>
      <extLst>
        <ext xmlns:x14="http://schemas.microsoft.com/office/spreadsheetml/2009/9/main" uri="{B025F937-C7B1-47D3-B67F-A62EFF666E3E}">
          <x14:id>{2CB46A93-27F2-4D2B-9754-B3C435C8772C}</x14:id>
        </ext>
      </extLst>
    </cfRule>
  </conditionalFormatting>
  <conditionalFormatting sqref="H57 H235 H53:H55">
    <cfRule type="dataBar" priority="33635">
      <dataBar>
        <cfvo type="min"/>
        <cfvo type="max"/>
        <color rgb="FF63C384"/>
      </dataBar>
      <extLst>
        <ext xmlns:x14="http://schemas.microsoft.com/office/spreadsheetml/2009/9/main" uri="{B025F937-C7B1-47D3-B67F-A62EFF666E3E}">
          <x14:id>{2A562C58-7D6B-4713-99C2-27300AD4888D}</x14:id>
        </ext>
      </extLst>
    </cfRule>
  </conditionalFormatting>
  <conditionalFormatting sqref="G57:H57 G235:H235 G53:H55">
    <cfRule type="dataBar" priority="33638">
      <dataBar>
        <cfvo type="min"/>
        <cfvo type="max"/>
        <color rgb="FFFFB628"/>
      </dataBar>
      <extLst>
        <ext xmlns:x14="http://schemas.microsoft.com/office/spreadsheetml/2009/9/main" uri="{B025F937-C7B1-47D3-B67F-A62EFF666E3E}">
          <x14:id>{C3434E33-AD86-4566-8260-FBA567E99810}</x14:id>
        </ext>
      </extLst>
    </cfRule>
  </conditionalFormatting>
  <conditionalFormatting sqref="G57:H57 G235:H235 G53:H55">
    <cfRule type="dataBar" priority="33641">
      <dataBar>
        <cfvo type="min"/>
        <cfvo type="max"/>
        <color rgb="FFFFB628"/>
      </dataBar>
      <extLst>
        <ext xmlns:x14="http://schemas.microsoft.com/office/spreadsheetml/2009/9/main" uri="{B025F937-C7B1-47D3-B67F-A62EFF666E3E}">
          <x14:id>{B3F13C0B-60BF-466D-BAED-105536F7DAE8}</x14:id>
        </ext>
      </extLst>
    </cfRule>
  </conditionalFormatting>
  <conditionalFormatting sqref="T38:T39 T98:T215 T15 T10:T13 T44 T60:T61 T68 T22:T28 T71:T96">
    <cfRule type="dataBar" priority="33644">
      <dataBar>
        <cfvo type="min"/>
        <cfvo type="max"/>
        <color rgb="FF008AEF"/>
      </dataBar>
      <extLst>
        <ext xmlns:x14="http://schemas.microsoft.com/office/spreadsheetml/2009/9/main" uri="{B025F937-C7B1-47D3-B67F-A62EFF666E3E}">
          <x14:id>{B2225665-67B6-4423-AC1D-F63FDB7B0450}</x14:id>
        </ext>
      </extLst>
    </cfRule>
  </conditionalFormatting>
  <conditionalFormatting sqref="T38:T39 T98:T215 T15 T10:T13 T44 T60:T61 T68 T22:T28 T71:T96">
    <cfRule type="dataBar" priority="33653">
      <dataBar>
        <cfvo type="min"/>
        <cfvo type="max"/>
        <color rgb="FFFFB628"/>
      </dataBar>
      <extLst>
        <ext xmlns:x14="http://schemas.microsoft.com/office/spreadsheetml/2009/9/main" uri="{B025F937-C7B1-47D3-B67F-A62EFF666E3E}">
          <x14:id>{AF422DF5-BC70-4C43-B52C-C78A27987035}</x14:id>
        </ext>
      </extLst>
    </cfRule>
  </conditionalFormatting>
  <conditionalFormatting sqref="T38:T39 T98:T215 T15 T10:T13 T44 T60:T61 T68 T22:T28 T71:T96">
    <cfRule type="dataBar" priority="33662">
      <dataBar>
        <cfvo type="min"/>
        <cfvo type="max"/>
        <color rgb="FFFFB628"/>
      </dataBar>
      <extLst>
        <ext xmlns:x14="http://schemas.microsoft.com/office/spreadsheetml/2009/9/main" uri="{B025F937-C7B1-47D3-B67F-A62EFF666E3E}">
          <x14:id>{15B71D65-FB45-43B4-86F4-C3EDF00DC227}</x14:id>
        </ext>
      </extLst>
    </cfRule>
  </conditionalFormatting>
  <conditionalFormatting sqref="N202">
    <cfRule type="dataBar" priority="34029">
      <dataBar>
        <cfvo type="min"/>
        <cfvo type="max"/>
        <color rgb="FF008AEF"/>
      </dataBar>
      <extLst>
        <ext xmlns:x14="http://schemas.microsoft.com/office/spreadsheetml/2009/9/main" uri="{B025F937-C7B1-47D3-B67F-A62EFF666E3E}">
          <x14:id>{63D57531-F69E-4B2D-9DD9-BEC86FF5EC8D}</x14:id>
        </ext>
      </extLst>
    </cfRule>
  </conditionalFormatting>
  <conditionalFormatting sqref="N202">
    <cfRule type="dataBar" priority="34030">
      <dataBar>
        <cfvo type="min"/>
        <cfvo type="max"/>
        <color rgb="FFFFB628"/>
      </dataBar>
      <extLst>
        <ext xmlns:x14="http://schemas.microsoft.com/office/spreadsheetml/2009/9/main" uri="{B025F937-C7B1-47D3-B67F-A62EFF666E3E}">
          <x14:id>{DFE6B596-5F52-492D-AC29-C870356C9B71}</x14:id>
        </ext>
      </extLst>
    </cfRule>
  </conditionalFormatting>
  <conditionalFormatting sqref="N202">
    <cfRule type="dataBar" priority="34031">
      <dataBar>
        <cfvo type="min"/>
        <cfvo type="max"/>
        <color rgb="FFFFB628"/>
      </dataBar>
      <extLst>
        <ext xmlns:x14="http://schemas.microsoft.com/office/spreadsheetml/2009/9/main" uri="{B025F937-C7B1-47D3-B67F-A62EFF666E3E}">
          <x14:id>{00CA6998-49D4-41BB-B0B5-BD1CB8B60BC8}</x14:id>
        </ext>
      </extLst>
    </cfRule>
  </conditionalFormatting>
  <conditionalFormatting sqref="N13:P13">
    <cfRule type="dataBar" priority="236">
      <dataBar>
        <cfvo type="min"/>
        <cfvo type="max"/>
        <color rgb="FF008AEF"/>
      </dataBar>
      <extLst>
        <ext xmlns:x14="http://schemas.microsoft.com/office/spreadsheetml/2009/9/main" uri="{B025F937-C7B1-47D3-B67F-A62EFF666E3E}">
          <x14:id>{28EA6D3C-4777-4472-9C47-C7C016EAEF05}</x14:id>
        </ext>
      </extLst>
    </cfRule>
  </conditionalFormatting>
  <conditionalFormatting sqref="N13:P13">
    <cfRule type="dataBar" priority="237">
      <dataBar>
        <cfvo type="min"/>
        <cfvo type="max"/>
        <color rgb="FFFFB628"/>
      </dataBar>
      <extLst>
        <ext xmlns:x14="http://schemas.microsoft.com/office/spreadsheetml/2009/9/main" uri="{B025F937-C7B1-47D3-B67F-A62EFF666E3E}">
          <x14:id>{04ECEDBF-0C37-440E-9516-D1B5B415490D}</x14:id>
        </ext>
      </extLst>
    </cfRule>
  </conditionalFormatting>
  <conditionalFormatting sqref="N13:P13">
    <cfRule type="dataBar" priority="238">
      <dataBar>
        <cfvo type="min"/>
        <cfvo type="max"/>
        <color rgb="FFFFB628"/>
      </dataBar>
      <extLst>
        <ext xmlns:x14="http://schemas.microsoft.com/office/spreadsheetml/2009/9/main" uri="{B025F937-C7B1-47D3-B67F-A62EFF666E3E}">
          <x14:id>{80E8262B-0DF2-4FFB-8B1A-AFD0AEAB7928}</x14:id>
        </ext>
      </extLst>
    </cfRule>
  </conditionalFormatting>
  <conditionalFormatting sqref="K156 N156">
    <cfRule type="dataBar" priority="233">
      <dataBar>
        <cfvo type="min"/>
        <cfvo type="max"/>
        <color rgb="FF008AEF"/>
      </dataBar>
      <extLst>
        <ext xmlns:x14="http://schemas.microsoft.com/office/spreadsheetml/2009/9/main" uri="{B025F937-C7B1-47D3-B67F-A62EFF666E3E}">
          <x14:id>{93101C79-1C75-43AF-B7F9-B9865271A585}</x14:id>
        </ext>
      </extLst>
    </cfRule>
  </conditionalFormatting>
  <conditionalFormatting sqref="K156 N156">
    <cfRule type="dataBar" priority="234">
      <dataBar>
        <cfvo type="min"/>
        <cfvo type="max"/>
        <color rgb="FFFFB628"/>
      </dataBar>
      <extLst>
        <ext xmlns:x14="http://schemas.microsoft.com/office/spreadsheetml/2009/9/main" uri="{B025F937-C7B1-47D3-B67F-A62EFF666E3E}">
          <x14:id>{09E709B7-4469-4339-8901-5F75C5285EFE}</x14:id>
        </ext>
      </extLst>
    </cfRule>
  </conditionalFormatting>
  <conditionalFormatting sqref="K156 N156">
    <cfRule type="dataBar" priority="235">
      <dataBar>
        <cfvo type="min"/>
        <cfvo type="max"/>
        <color rgb="FFFFB628"/>
      </dataBar>
      <extLst>
        <ext xmlns:x14="http://schemas.microsoft.com/office/spreadsheetml/2009/9/main" uri="{B025F937-C7B1-47D3-B67F-A62EFF666E3E}">
          <x14:id>{9788687B-874E-46CA-B457-43A208F861CD}</x14:id>
        </ext>
      </extLst>
    </cfRule>
  </conditionalFormatting>
  <conditionalFormatting sqref="N201">
    <cfRule type="dataBar" priority="230">
      <dataBar>
        <cfvo type="min"/>
        <cfvo type="max"/>
        <color rgb="FF008AEF"/>
      </dataBar>
      <extLst>
        <ext xmlns:x14="http://schemas.microsoft.com/office/spreadsheetml/2009/9/main" uri="{B025F937-C7B1-47D3-B67F-A62EFF666E3E}">
          <x14:id>{06E1BE04-9314-4BD6-BBFC-0A2447C8B339}</x14:id>
        </ext>
      </extLst>
    </cfRule>
  </conditionalFormatting>
  <conditionalFormatting sqref="N201">
    <cfRule type="dataBar" priority="231">
      <dataBar>
        <cfvo type="min"/>
        <cfvo type="max"/>
        <color rgb="FFFFB628"/>
      </dataBar>
      <extLst>
        <ext xmlns:x14="http://schemas.microsoft.com/office/spreadsheetml/2009/9/main" uri="{B025F937-C7B1-47D3-B67F-A62EFF666E3E}">
          <x14:id>{641D0686-850C-4F48-9CBC-EEB581BAA07D}</x14:id>
        </ext>
      </extLst>
    </cfRule>
  </conditionalFormatting>
  <conditionalFormatting sqref="N201">
    <cfRule type="dataBar" priority="232">
      <dataBar>
        <cfvo type="min"/>
        <cfvo type="max"/>
        <color rgb="FFFFB628"/>
      </dataBar>
      <extLst>
        <ext xmlns:x14="http://schemas.microsoft.com/office/spreadsheetml/2009/9/main" uri="{B025F937-C7B1-47D3-B67F-A62EFF666E3E}">
          <x14:id>{D6397F24-9E1F-401D-B829-87DE2E4FB363}</x14:id>
        </ext>
      </extLst>
    </cfRule>
  </conditionalFormatting>
  <conditionalFormatting sqref="N203">
    <cfRule type="dataBar" priority="227">
      <dataBar>
        <cfvo type="min"/>
        <cfvo type="max"/>
        <color rgb="FF008AEF"/>
      </dataBar>
      <extLst>
        <ext xmlns:x14="http://schemas.microsoft.com/office/spreadsheetml/2009/9/main" uri="{B025F937-C7B1-47D3-B67F-A62EFF666E3E}">
          <x14:id>{B70CF63F-F0A5-4579-9501-E25EABFDF401}</x14:id>
        </ext>
      </extLst>
    </cfRule>
  </conditionalFormatting>
  <conditionalFormatting sqref="N203">
    <cfRule type="dataBar" priority="228">
      <dataBar>
        <cfvo type="min"/>
        <cfvo type="max"/>
        <color rgb="FFFFB628"/>
      </dataBar>
      <extLst>
        <ext xmlns:x14="http://schemas.microsoft.com/office/spreadsheetml/2009/9/main" uri="{B025F937-C7B1-47D3-B67F-A62EFF666E3E}">
          <x14:id>{9FDCF23B-E084-4B78-AFAD-B58EFD05D94F}</x14:id>
        </ext>
      </extLst>
    </cfRule>
  </conditionalFormatting>
  <conditionalFormatting sqref="N203">
    <cfRule type="dataBar" priority="229">
      <dataBar>
        <cfvo type="min"/>
        <cfvo type="max"/>
        <color rgb="FFFFB628"/>
      </dataBar>
      <extLst>
        <ext xmlns:x14="http://schemas.microsoft.com/office/spreadsheetml/2009/9/main" uri="{B025F937-C7B1-47D3-B67F-A62EFF666E3E}">
          <x14:id>{859533BB-B8B0-454F-9672-22BE1C74038B}</x14:id>
        </ext>
      </extLst>
    </cfRule>
  </conditionalFormatting>
  <conditionalFormatting sqref="P201">
    <cfRule type="dataBar" priority="224">
      <dataBar>
        <cfvo type="min"/>
        <cfvo type="max"/>
        <color rgb="FF008AEF"/>
      </dataBar>
      <extLst>
        <ext xmlns:x14="http://schemas.microsoft.com/office/spreadsheetml/2009/9/main" uri="{B025F937-C7B1-47D3-B67F-A62EFF666E3E}">
          <x14:id>{EE6360DE-9FE3-44DC-9A4C-68EB5266B72D}</x14:id>
        </ext>
      </extLst>
    </cfRule>
  </conditionalFormatting>
  <conditionalFormatting sqref="P201">
    <cfRule type="dataBar" priority="225">
      <dataBar>
        <cfvo type="min"/>
        <cfvo type="max"/>
        <color rgb="FFFFB628"/>
      </dataBar>
      <extLst>
        <ext xmlns:x14="http://schemas.microsoft.com/office/spreadsheetml/2009/9/main" uri="{B025F937-C7B1-47D3-B67F-A62EFF666E3E}">
          <x14:id>{75EC1294-A8EF-4B5B-A89E-AD4177443916}</x14:id>
        </ext>
      </extLst>
    </cfRule>
  </conditionalFormatting>
  <conditionalFormatting sqref="P201">
    <cfRule type="dataBar" priority="226">
      <dataBar>
        <cfvo type="min"/>
        <cfvo type="max"/>
        <color rgb="FFFFB628"/>
      </dataBar>
      <extLst>
        <ext xmlns:x14="http://schemas.microsoft.com/office/spreadsheetml/2009/9/main" uri="{B025F937-C7B1-47D3-B67F-A62EFF666E3E}">
          <x14:id>{81C8AD1B-0CB9-4990-8E76-2475CFEDD09C}</x14:id>
        </ext>
      </extLst>
    </cfRule>
  </conditionalFormatting>
  <conditionalFormatting sqref="Q51">
    <cfRule type="dataBar" priority="221">
      <dataBar>
        <cfvo type="min"/>
        <cfvo type="max"/>
        <color rgb="FF008AEF"/>
      </dataBar>
      <extLst>
        <ext xmlns:x14="http://schemas.microsoft.com/office/spreadsheetml/2009/9/main" uri="{B025F937-C7B1-47D3-B67F-A62EFF666E3E}">
          <x14:id>{E73EE8D1-E9CC-45A1-AAFC-AE0B87B7D1FA}</x14:id>
        </ext>
      </extLst>
    </cfRule>
  </conditionalFormatting>
  <conditionalFormatting sqref="Q51">
    <cfRule type="dataBar" priority="222">
      <dataBar>
        <cfvo type="min"/>
        <cfvo type="max"/>
        <color rgb="FFFFB628"/>
      </dataBar>
      <extLst>
        <ext xmlns:x14="http://schemas.microsoft.com/office/spreadsheetml/2009/9/main" uri="{B025F937-C7B1-47D3-B67F-A62EFF666E3E}">
          <x14:id>{8A75B36D-3B89-4805-B570-8A474AEAE2A3}</x14:id>
        </ext>
      </extLst>
    </cfRule>
  </conditionalFormatting>
  <conditionalFormatting sqref="Q51">
    <cfRule type="dataBar" priority="223">
      <dataBar>
        <cfvo type="min"/>
        <cfvo type="max"/>
        <color rgb="FFFFB628"/>
      </dataBar>
      <extLst>
        <ext xmlns:x14="http://schemas.microsoft.com/office/spreadsheetml/2009/9/main" uri="{B025F937-C7B1-47D3-B67F-A62EFF666E3E}">
          <x14:id>{82A91C68-5FC2-40B9-9236-59794262DB81}</x14:id>
        </ext>
      </extLst>
    </cfRule>
  </conditionalFormatting>
  <conditionalFormatting sqref="Q32:R33">
    <cfRule type="dataBar" priority="218">
      <dataBar>
        <cfvo type="min"/>
        <cfvo type="max"/>
        <color rgb="FF008AEF"/>
      </dataBar>
      <extLst>
        <ext xmlns:x14="http://schemas.microsoft.com/office/spreadsheetml/2009/9/main" uri="{B025F937-C7B1-47D3-B67F-A62EFF666E3E}">
          <x14:id>{C2BC49B8-3180-4029-8FD5-A04840D2AA71}</x14:id>
        </ext>
      </extLst>
    </cfRule>
  </conditionalFormatting>
  <conditionalFormatting sqref="Q32:R33">
    <cfRule type="dataBar" priority="219">
      <dataBar>
        <cfvo type="min"/>
        <cfvo type="max"/>
        <color rgb="FFFFB628"/>
      </dataBar>
      <extLst>
        <ext xmlns:x14="http://schemas.microsoft.com/office/spreadsheetml/2009/9/main" uri="{B025F937-C7B1-47D3-B67F-A62EFF666E3E}">
          <x14:id>{82EE0E56-44B3-4B80-B955-9C96285117D2}</x14:id>
        </ext>
      </extLst>
    </cfRule>
  </conditionalFormatting>
  <conditionalFormatting sqref="Q32:R33">
    <cfRule type="dataBar" priority="220">
      <dataBar>
        <cfvo type="min"/>
        <cfvo type="max"/>
        <color rgb="FFFFB628"/>
      </dataBar>
      <extLst>
        <ext xmlns:x14="http://schemas.microsoft.com/office/spreadsheetml/2009/9/main" uri="{B025F937-C7B1-47D3-B67F-A62EFF666E3E}">
          <x14:id>{481FDFDA-1DE7-4B07-884B-F29356C33226}</x14:id>
        </ext>
      </extLst>
    </cfRule>
  </conditionalFormatting>
  <conditionalFormatting sqref="N24">
    <cfRule type="dataBar" priority="215">
      <dataBar>
        <cfvo type="min"/>
        <cfvo type="max"/>
        <color rgb="FF63C384"/>
      </dataBar>
      <extLst>
        <ext xmlns:x14="http://schemas.microsoft.com/office/spreadsheetml/2009/9/main" uri="{B025F937-C7B1-47D3-B67F-A62EFF666E3E}">
          <x14:id>{07E993EE-BD10-4F57-B13A-816D02B45EC5}</x14:id>
        </ext>
      </extLst>
    </cfRule>
  </conditionalFormatting>
  <conditionalFormatting sqref="N24">
    <cfRule type="dataBar" priority="216">
      <dataBar>
        <cfvo type="min"/>
        <cfvo type="max"/>
        <color rgb="FFFFB628"/>
      </dataBar>
      <extLst>
        <ext xmlns:x14="http://schemas.microsoft.com/office/spreadsheetml/2009/9/main" uri="{B025F937-C7B1-47D3-B67F-A62EFF666E3E}">
          <x14:id>{8679D69B-DD3E-4CD9-92F2-B4B622012839}</x14:id>
        </ext>
      </extLst>
    </cfRule>
  </conditionalFormatting>
  <conditionalFormatting sqref="N24">
    <cfRule type="dataBar" priority="217">
      <dataBar>
        <cfvo type="min"/>
        <cfvo type="max"/>
        <color rgb="FFFFB628"/>
      </dataBar>
      <extLst>
        <ext xmlns:x14="http://schemas.microsoft.com/office/spreadsheetml/2009/9/main" uri="{B025F937-C7B1-47D3-B67F-A62EFF666E3E}">
          <x14:id>{D4AB3B82-D6BF-49A2-8597-BF2FBD7B2F6F}</x14:id>
        </ext>
      </extLst>
    </cfRule>
  </conditionalFormatting>
  <conditionalFormatting sqref="K151">
    <cfRule type="dataBar" priority="212">
      <dataBar>
        <cfvo type="min"/>
        <cfvo type="max"/>
        <color rgb="FF008AEF"/>
      </dataBar>
      <extLst>
        <ext xmlns:x14="http://schemas.microsoft.com/office/spreadsheetml/2009/9/main" uri="{B025F937-C7B1-47D3-B67F-A62EFF666E3E}">
          <x14:id>{B1C49607-71A8-47EF-BB10-47DDBADC21EC}</x14:id>
        </ext>
      </extLst>
    </cfRule>
  </conditionalFormatting>
  <conditionalFormatting sqref="K151">
    <cfRule type="dataBar" priority="213">
      <dataBar>
        <cfvo type="min"/>
        <cfvo type="max"/>
        <color rgb="FFFFB628"/>
      </dataBar>
      <extLst>
        <ext xmlns:x14="http://schemas.microsoft.com/office/spreadsheetml/2009/9/main" uri="{B025F937-C7B1-47D3-B67F-A62EFF666E3E}">
          <x14:id>{B41C6099-6124-4D91-9F90-AA06E0B375B7}</x14:id>
        </ext>
      </extLst>
    </cfRule>
  </conditionalFormatting>
  <conditionalFormatting sqref="K151">
    <cfRule type="dataBar" priority="214">
      <dataBar>
        <cfvo type="min"/>
        <cfvo type="max"/>
        <color rgb="FFFFB628"/>
      </dataBar>
      <extLst>
        <ext xmlns:x14="http://schemas.microsoft.com/office/spreadsheetml/2009/9/main" uri="{B025F937-C7B1-47D3-B67F-A62EFF666E3E}">
          <x14:id>{4A0AE5A5-26E8-469E-84A2-526E872F9700}</x14:id>
        </ext>
      </extLst>
    </cfRule>
  </conditionalFormatting>
  <conditionalFormatting sqref="K152">
    <cfRule type="dataBar" priority="209">
      <dataBar>
        <cfvo type="min"/>
        <cfvo type="max"/>
        <color rgb="FF008AEF"/>
      </dataBar>
      <extLst>
        <ext xmlns:x14="http://schemas.microsoft.com/office/spreadsheetml/2009/9/main" uri="{B025F937-C7B1-47D3-B67F-A62EFF666E3E}">
          <x14:id>{0166AF82-3F9E-4B59-A3BA-B55F5B408419}</x14:id>
        </ext>
      </extLst>
    </cfRule>
  </conditionalFormatting>
  <conditionalFormatting sqref="K152">
    <cfRule type="dataBar" priority="210">
      <dataBar>
        <cfvo type="min"/>
        <cfvo type="max"/>
        <color rgb="FFFFB628"/>
      </dataBar>
      <extLst>
        <ext xmlns:x14="http://schemas.microsoft.com/office/spreadsheetml/2009/9/main" uri="{B025F937-C7B1-47D3-B67F-A62EFF666E3E}">
          <x14:id>{BB31C8C0-2684-4B93-8DFA-E6751E6DFD6D}</x14:id>
        </ext>
      </extLst>
    </cfRule>
  </conditionalFormatting>
  <conditionalFormatting sqref="K152">
    <cfRule type="dataBar" priority="211">
      <dataBar>
        <cfvo type="min"/>
        <cfvo type="max"/>
        <color rgb="FFFFB628"/>
      </dataBar>
      <extLst>
        <ext xmlns:x14="http://schemas.microsoft.com/office/spreadsheetml/2009/9/main" uri="{B025F937-C7B1-47D3-B67F-A62EFF666E3E}">
          <x14:id>{2543479C-AA67-425D-A9FA-9B312B3B522F}</x14:id>
        </ext>
      </extLst>
    </cfRule>
  </conditionalFormatting>
  <conditionalFormatting sqref="K201">
    <cfRule type="dataBar" priority="206">
      <dataBar>
        <cfvo type="min"/>
        <cfvo type="max"/>
        <color rgb="FF008AEF"/>
      </dataBar>
      <extLst>
        <ext xmlns:x14="http://schemas.microsoft.com/office/spreadsheetml/2009/9/main" uri="{B025F937-C7B1-47D3-B67F-A62EFF666E3E}">
          <x14:id>{6BC99BEE-AF7F-44B5-90EA-A5C419F769EC}</x14:id>
        </ext>
      </extLst>
    </cfRule>
  </conditionalFormatting>
  <conditionalFormatting sqref="K201">
    <cfRule type="dataBar" priority="207">
      <dataBar>
        <cfvo type="min"/>
        <cfvo type="max"/>
        <color rgb="FFFFB628"/>
      </dataBar>
      <extLst>
        <ext xmlns:x14="http://schemas.microsoft.com/office/spreadsheetml/2009/9/main" uri="{B025F937-C7B1-47D3-B67F-A62EFF666E3E}">
          <x14:id>{9AD3CE25-0125-48C3-89B0-720BB3C8E658}</x14:id>
        </ext>
      </extLst>
    </cfRule>
  </conditionalFormatting>
  <conditionalFormatting sqref="K201">
    <cfRule type="dataBar" priority="208">
      <dataBar>
        <cfvo type="min"/>
        <cfvo type="max"/>
        <color rgb="FFFFB628"/>
      </dataBar>
      <extLst>
        <ext xmlns:x14="http://schemas.microsoft.com/office/spreadsheetml/2009/9/main" uri="{B025F937-C7B1-47D3-B67F-A62EFF666E3E}">
          <x14:id>{85C5E71C-73DC-4017-B9A4-F3CBD8C44388}</x14:id>
        </ext>
      </extLst>
    </cfRule>
  </conditionalFormatting>
  <conditionalFormatting sqref="K185">
    <cfRule type="dataBar" priority="203">
      <dataBar>
        <cfvo type="min"/>
        <cfvo type="max"/>
        <color rgb="FF008AEF"/>
      </dataBar>
      <extLst>
        <ext xmlns:x14="http://schemas.microsoft.com/office/spreadsheetml/2009/9/main" uri="{B025F937-C7B1-47D3-B67F-A62EFF666E3E}">
          <x14:id>{E330FA9B-2699-4F1C-962B-162A1478C97A}</x14:id>
        </ext>
      </extLst>
    </cfRule>
  </conditionalFormatting>
  <conditionalFormatting sqref="K185">
    <cfRule type="dataBar" priority="204">
      <dataBar>
        <cfvo type="min"/>
        <cfvo type="max"/>
        <color rgb="FFFFB628"/>
      </dataBar>
      <extLst>
        <ext xmlns:x14="http://schemas.microsoft.com/office/spreadsheetml/2009/9/main" uri="{B025F937-C7B1-47D3-B67F-A62EFF666E3E}">
          <x14:id>{F58BCCF8-47B0-4820-9CCA-F121C5921A09}</x14:id>
        </ext>
      </extLst>
    </cfRule>
  </conditionalFormatting>
  <conditionalFormatting sqref="K185">
    <cfRule type="dataBar" priority="205">
      <dataBar>
        <cfvo type="min"/>
        <cfvo type="max"/>
        <color rgb="FFFFB628"/>
      </dataBar>
      <extLst>
        <ext xmlns:x14="http://schemas.microsoft.com/office/spreadsheetml/2009/9/main" uri="{B025F937-C7B1-47D3-B67F-A62EFF666E3E}">
          <x14:id>{2E0A16FB-6B4D-4BF2-984D-17DFEC06D486}</x14:id>
        </ext>
      </extLst>
    </cfRule>
  </conditionalFormatting>
  <conditionalFormatting sqref="N185">
    <cfRule type="dataBar" priority="200">
      <dataBar>
        <cfvo type="min"/>
        <cfvo type="max"/>
        <color rgb="FF008AEF"/>
      </dataBar>
      <extLst>
        <ext xmlns:x14="http://schemas.microsoft.com/office/spreadsheetml/2009/9/main" uri="{B025F937-C7B1-47D3-B67F-A62EFF666E3E}">
          <x14:id>{B1328A82-7598-4D6A-981E-66CB268D345A}</x14:id>
        </ext>
      </extLst>
    </cfRule>
  </conditionalFormatting>
  <conditionalFormatting sqref="N185">
    <cfRule type="dataBar" priority="201">
      <dataBar>
        <cfvo type="min"/>
        <cfvo type="max"/>
        <color rgb="FFFFB628"/>
      </dataBar>
      <extLst>
        <ext xmlns:x14="http://schemas.microsoft.com/office/spreadsheetml/2009/9/main" uri="{B025F937-C7B1-47D3-B67F-A62EFF666E3E}">
          <x14:id>{89AE5756-7F9B-46F1-A557-8F62F9E34C85}</x14:id>
        </ext>
      </extLst>
    </cfRule>
  </conditionalFormatting>
  <conditionalFormatting sqref="N185">
    <cfRule type="dataBar" priority="202">
      <dataBar>
        <cfvo type="min"/>
        <cfvo type="max"/>
        <color rgb="FFFFB628"/>
      </dataBar>
      <extLst>
        <ext xmlns:x14="http://schemas.microsoft.com/office/spreadsheetml/2009/9/main" uri="{B025F937-C7B1-47D3-B67F-A62EFF666E3E}">
          <x14:id>{5EC7C84D-BE9F-4D4A-B157-EEC3BE17C37F}</x14:id>
        </ext>
      </extLst>
    </cfRule>
  </conditionalFormatting>
  <conditionalFormatting sqref="N152">
    <cfRule type="dataBar" priority="197">
      <dataBar>
        <cfvo type="min"/>
        <cfvo type="max"/>
        <color rgb="FF008AEF"/>
      </dataBar>
      <extLst>
        <ext xmlns:x14="http://schemas.microsoft.com/office/spreadsheetml/2009/9/main" uri="{B025F937-C7B1-47D3-B67F-A62EFF666E3E}">
          <x14:id>{B950298C-4722-4EEC-9FB6-BDD748090A57}</x14:id>
        </ext>
      </extLst>
    </cfRule>
  </conditionalFormatting>
  <conditionalFormatting sqref="N152">
    <cfRule type="dataBar" priority="198">
      <dataBar>
        <cfvo type="min"/>
        <cfvo type="max"/>
        <color rgb="FFFFB628"/>
      </dataBar>
      <extLst>
        <ext xmlns:x14="http://schemas.microsoft.com/office/spreadsheetml/2009/9/main" uri="{B025F937-C7B1-47D3-B67F-A62EFF666E3E}">
          <x14:id>{C6E2BEA2-21D8-42B5-9FEF-54AABF29BDEE}</x14:id>
        </ext>
      </extLst>
    </cfRule>
  </conditionalFormatting>
  <conditionalFormatting sqref="N152">
    <cfRule type="dataBar" priority="199">
      <dataBar>
        <cfvo type="min"/>
        <cfvo type="max"/>
        <color rgb="FFFFB628"/>
      </dataBar>
      <extLst>
        <ext xmlns:x14="http://schemas.microsoft.com/office/spreadsheetml/2009/9/main" uri="{B025F937-C7B1-47D3-B67F-A62EFF666E3E}">
          <x14:id>{01F9D67A-C7A3-4283-9702-84D93E499374}</x14:id>
        </ext>
      </extLst>
    </cfRule>
  </conditionalFormatting>
  <conditionalFormatting sqref="N151">
    <cfRule type="dataBar" priority="194">
      <dataBar>
        <cfvo type="min"/>
        <cfvo type="max"/>
        <color rgb="FF008AEF"/>
      </dataBar>
      <extLst>
        <ext xmlns:x14="http://schemas.microsoft.com/office/spreadsheetml/2009/9/main" uri="{B025F937-C7B1-47D3-B67F-A62EFF666E3E}">
          <x14:id>{6DDB82A8-1AE5-422F-9973-FCC8A5043E18}</x14:id>
        </ext>
      </extLst>
    </cfRule>
  </conditionalFormatting>
  <conditionalFormatting sqref="N151">
    <cfRule type="dataBar" priority="195">
      <dataBar>
        <cfvo type="min"/>
        <cfvo type="max"/>
        <color rgb="FFFFB628"/>
      </dataBar>
      <extLst>
        <ext xmlns:x14="http://schemas.microsoft.com/office/spreadsheetml/2009/9/main" uri="{B025F937-C7B1-47D3-B67F-A62EFF666E3E}">
          <x14:id>{D3CBFE95-DC91-4100-84DC-BE423F98344B}</x14:id>
        </ext>
      </extLst>
    </cfRule>
  </conditionalFormatting>
  <conditionalFormatting sqref="N151">
    <cfRule type="dataBar" priority="196">
      <dataBar>
        <cfvo type="min"/>
        <cfvo type="max"/>
        <color rgb="FFFFB628"/>
      </dataBar>
      <extLst>
        <ext xmlns:x14="http://schemas.microsoft.com/office/spreadsheetml/2009/9/main" uri="{B025F937-C7B1-47D3-B67F-A62EFF666E3E}">
          <x14:id>{67697041-6FE1-4A49-96A3-1D882DABBE8A}</x14:id>
        </ext>
      </extLst>
    </cfRule>
  </conditionalFormatting>
  <conditionalFormatting sqref="O185">
    <cfRule type="dataBar" priority="191">
      <dataBar>
        <cfvo type="min"/>
        <cfvo type="max"/>
        <color rgb="FF008AEF"/>
      </dataBar>
      <extLst>
        <ext xmlns:x14="http://schemas.microsoft.com/office/spreadsheetml/2009/9/main" uri="{B025F937-C7B1-47D3-B67F-A62EFF666E3E}">
          <x14:id>{CCBFE1BE-546F-4BCA-9FC8-821F3A86F5EA}</x14:id>
        </ext>
      </extLst>
    </cfRule>
  </conditionalFormatting>
  <conditionalFormatting sqref="O185">
    <cfRule type="dataBar" priority="192">
      <dataBar>
        <cfvo type="min"/>
        <cfvo type="max"/>
        <color rgb="FFFFB628"/>
      </dataBar>
      <extLst>
        <ext xmlns:x14="http://schemas.microsoft.com/office/spreadsheetml/2009/9/main" uri="{B025F937-C7B1-47D3-B67F-A62EFF666E3E}">
          <x14:id>{B1FB7DE8-6E2D-40A9-BABA-AF5B6EC1E7E5}</x14:id>
        </ext>
      </extLst>
    </cfRule>
  </conditionalFormatting>
  <conditionalFormatting sqref="O185">
    <cfRule type="dataBar" priority="193">
      <dataBar>
        <cfvo type="min"/>
        <cfvo type="max"/>
        <color rgb="FFFFB628"/>
      </dataBar>
      <extLst>
        <ext xmlns:x14="http://schemas.microsoft.com/office/spreadsheetml/2009/9/main" uri="{B025F937-C7B1-47D3-B67F-A62EFF666E3E}">
          <x14:id>{77697BFC-F8AF-4808-A90D-4C3B4F859C2F}</x14:id>
        </ext>
      </extLst>
    </cfRule>
  </conditionalFormatting>
  <conditionalFormatting sqref="K204">
    <cfRule type="dataBar" priority="188">
      <dataBar>
        <cfvo type="min"/>
        <cfvo type="max"/>
        <color rgb="FF008AEF"/>
      </dataBar>
      <extLst>
        <ext xmlns:x14="http://schemas.microsoft.com/office/spreadsheetml/2009/9/main" uri="{B025F937-C7B1-47D3-B67F-A62EFF666E3E}">
          <x14:id>{405B99FF-E7EB-459F-B6BF-FE8CCEB06DD0}</x14:id>
        </ext>
      </extLst>
    </cfRule>
  </conditionalFormatting>
  <conditionalFormatting sqref="K204">
    <cfRule type="dataBar" priority="189">
      <dataBar>
        <cfvo type="min"/>
        <cfvo type="max"/>
        <color rgb="FFFFB628"/>
      </dataBar>
      <extLst>
        <ext xmlns:x14="http://schemas.microsoft.com/office/spreadsheetml/2009/9/main" uri="{B025F937-C7B1-47D3-B67F-A62EFF666E3E}">
          <x14:id>{AFA6BC4C-88A6-4AFD-95FE-9A49513BB350}</x14:id>
        </ext>
      </extLst>
    </cfRule>
  </conditionalFormatting>
  <conditionalFormatting sqref="K204">
    <cfRule type="dataBar" priority="190">
      <dataBar>
        <cfvo type="min"/>
        <cfvo type="max"/>
        <color rgb="FFFFB628"/>
      </dataBar>
      <extLst>
        <ext xmlns:x14="http://schemas.microsoft.com/office/spreadsheetml/2009/9/main" uri="{B025F937-C7B1-47D3-B67F-A62EFF666E3E}">
          <x14:id>{95DC64AB-11CC-43E6-AFBA-8F92A24DAEEA}</x14:id>
        </ext>
      </extLst>
    </cfRule>
  </conditionalFormatting>
  <conditionalFormatting sqref="N204">
    <cfRule type="dataBar" priority="185">
      <dataBar>
        <cfvo type="min"/>
        <cfvo type="max"/>
        <color rgb="FF008AEF"/>
      </dataBar>
      <extLst>
        <ext xmlns:x14="http://schemas.microsoft.com/office/spreadsheetml/2009/9/main" uri="{B025F937-C7B1-47D3-B67F-A62EFF666E3E}">
          <x14:id>{F2A6C441-8A9C-4345-A572-FDDE2BFE027B}</x14:id>
        </ext>
      </extLst>
    </cfRule>
  </conditionalFormatting>
  <conditionalFormatting sqref="N204">
    <cfRule type="dataBar" priority="186">
      <dataBar>
        <cfvo type="min"/>
        <cfvo type="max"/>
        <color rgb="FFFFB628"/>
      </dataBar>
      <extLst>
        <ext xmlns:x14="http://schemas.microsoft.com/office/spreadsheetml/2009/9/main" uri="{B025F937-C7B1-47D3-B67F-A62EFF666E3E}">
          <x14:id>{9E64D9DE-93BE-4BC4-A6BA-54181F6BB905}</x14:id>
        </ext>
      </extLst>
    </cfRule>
  </conditionalFormatting>
  <conditionalFormatting sqref="N204">
    <cfRule type="dataBar" priority="187">
      <dataBar>
        <cfvo type="min"/>
        <cfvo type="max"/>
        <color rgb="FFFFB628"/>
      </dataBar>
      <extLst>
        <ext xmlns:x14="http://schemas.microsoft.com/office/spreadsheetml/2009/9/main" uri="{B025F937-C7B1-47D3-B67F-A62EFF666E3E}">
          <x14:id>{CDCB5941-26CE-42A2-9D37-829D80D13B6E}</x14:id>
        </ext>
      </extLst>
    </cfRule>
  </conditionalFormatting>
  <conditionalFormatting sqref="K116">
    <cfRule type="dataBar" priority="182">
      <dataBar>
        <cfvo type="min"/>
        <cfvo type="max"/>
        <color rgb="FF008AEF"/>
      </dataBar>
      <extLst>
        <ext xmlns:x14="http://schemas.microsoft.com/office/spreadsheetml/2009/9/main" uri="{B025F937-C7B1-47D3-B67F-A62EFF666E3E}">
          <x14:id>{1B5119CF-8D51-4B97-8AC7-2EAE16964037}</x14:id>
        </ext>
      </extLst>
    </cfRule>
  </conditionalFormatting>
  <conditionalFormatting sqref="K116">
    <cfRule type="dataBar" priority="183">
      <dataBar>
        <cfvo type="min"/>
        <cfvo type="max"/>
        <color rgb="FFFFB628"/>
      </dataBar>
      <extLst>
        <ext xmlns:x14="http://schemas.microsoft.com/office/spreadsheetml/2009/9/main" uri="{B025F937-C7B1-47D3-B67F-A62EFF666E3E}">
          <x14:id>{180C0692-7E51-47F4-B722-35CF92CADB60}</x14:id>
        </ext>
      </extLst>
    </cfRule>
  </conditionalFormatting>
  <conditionalFormatting sqref="K116">
    <cfRule type="dataBar" priority="184">
      <dataBar>
        <cfvo type="min"/>
        <cfvo type="max"/>
        <color rgb="FFFFB628"/>
      </dataBar>
      <extLst>
        <ext xmlns:x14="http://schemas.microsoft.com/office/spreadsheetml/2009/9/main" uri="{B025F937-C7B1-47D3-B67F-A62EFF666E3E}">
          <x14:id>{C8FAF9EF-97BE-4C65-9B5D-841FD9AC5215}</x14:id>
        </ext>
      </extLst>
    </cfRule>
  </conditionalFormatting>
  <conditionalFormatting sqref="K141:K142">
    <cfRule type="dataBar" priority="179">
      <dataBar>
        <cfvo type="min"/>
        <cfvo type="max"/>
        <color rgb="FF008AEF"/>
      </dataBar>
      <extLst>
        <ext xmlns:x14="http://schemas.microsoft.com/office/spreadsheetml/2009/9/main" uri="{B025F937-C7B1-47D3-B67F-A62EFF666E3E}">
          <x14:id>{0CCEB31F-964B-44D1-B4EC-BC477811BE13}</x14:id>
        </ext>
      </extLst>
    </cfRule>
  </conditionalFormatting>
  <conditionalFormatting sqref="K141:K142">
    <cfRule type="dataBar" priority="180">
      <dataBar>
        <cfvo type="min"/>
        <cfvo type="max"/>
        <color rgb="FFFFB628"/>
      </dataBar>
      <extLst>
        <ext xmlns:x14="http://schemas.microsoft.com/office/spreadsheetml/2009/9/main" uri="{B025F937-C7B1-47D3-B67F-A62EFF666E3E}">
          <x14:id>{AA8CB98F-E5AB-486E-9FC6-BA7E8A931203}</x14:id>
        </ext>
      </extLst>
    </cfRule>
  </conditionalFormatting>
  <conditionalFormatting sqref="K141:K142">
    <cfRule type="dataBar" priority="181">
      <dataBar>
        <cfvo type="min"/>
        <cfvo type="max"/>
        <color rgb="FFFFB628"/>
      </dataBar>
      <extLst>
        <ext xmlns:x14="http://schemas.microsoft.com/office/spreadsheetml/2009/9/main" uri="{B025F937-C7B1-47D3-B67F-A62EFF666E3E}">
          <x14:id>{552EE54A-45B3-4C95-B624-A4E594DA1B52}</x14:id>
        </ext>
      </extLst>
    </cfRule>
  </conditionalFormatting>
  <conditionalFormatting sqref="K145:K146">
    <cfRule type="dataBar" priority="176">
      <dataBar>
        <cfvo type="min"/>
        <cfvo type="max"/>
        <color rgb="FF008AEF"/>
      </dataBar>
      <extLst>
        <ext xmlns:x14="http://schemas.microsoft.com/office/spreadsheetml/2009/9/main" uri="{B025F937-C7B1-47D3-B67F-A62EFF666E3E}">
          <x14:id>{E0F95A00-3211-4AB6-8726-F1003146383F}</x14:id>
        </ext>
      </extLst>
    </cfRule>
  </conditionalFormatting>
  <conditionalFormatting sqref="K145:K146">
    <cfRule type="dataBar" priority="177">
      <dataBar>
        <cfvo type="min"/>
        <cfvo type="max"/>
        <color rgb="FFFFB628"/>
      </dataBar>
      <extLst>
        <ext xmlns:x14="http://schemas.microsoft.com/office/spreadsheetml/2009/9/main" uri="{B025F937-C7B1-47D3-B67F-A62EFF666E3E}">
          <x14:id>{32564319-7481-4313-ABA9-6FC2E53216BB}</x14:id>
        </ext>
      </extLst>
    </cfRule>
  </conditionalFormatting>
  <conditionalFormatting sqref="K145:K146">
    <cfRule type="dataBar" priority="178">
      <dataBar>
        <cfvo type="min"/>
        <cfvo type="max"/>
        <color rgb="FFFFB628"/>
      </dataBar>
      <extLst>
        <ext xmlns:x14="http://schemas.microsoft.com/office/spreadsheetml/2009/9/main" uri="{B025F937-C7B1-47D3-B67F-A62EFF666E3E}">
          <x14:id>{E286CD2E-4DC4-4A31-82D9-EA03F5C51E05}</x14:id>
        </ext>
      </extLst>
    </cfRule>
  </conditionalFormatting>
  <conditionalFormatting sqref="K147">
    <cfRule type="dataBar" priority="173">
      <dataBar>
        <cfvo type="min"/>
        <cfvo type="max"/>
        <color rgb="FF008AEF"/>
      </dataBar>
      <extLst>
        <ext xmlns:x14="http://schemas.microsoft.com/office/spreadsheetml/2009/9/main" uri="{B025F937-C7B1-47D3-B67F-A62EFF666E3E}">
          <x14:id>{0E679E05-31A6-46D2-A70B-959B07711232}</x14:id>
        </ext>
      </extLst>
    </cfRule>
  </conditionalFormatting>
  <conditionalFormatting sqref="K147">
    <cfRule type="dataBar" priority="174">
      <dataBar>
        <cfvo type="min"/>
        <cfvo type="max"/>
        <color rgb="FFFFB628"/>
      </dataBar>
      <extLst>
        <ext xmlns:x14="http://schemas.microsoft.com/office/spreadsheetml/2009/9/main" uri="{B025F937-C7B1-47D3-B67F-A62EFF666E3E}">
          <x14:id>{F47A4BF2-36E1-464F-BCAA-20FD9DC7EA22}</x14:id>
        </ext>
      </extLst>
    </cfRule>
  </conditionalFormatting>
  <conditionalFormatting sqref="K147">
    <cfRule type="dataBar" priority="175">
      <dataBar>
        <cfvo type="min"/>
        <cfvo type="max"/>
        <color rgb="FFFFB628"/>
      </dataBar>
      <extLst>
        <ext xmlns:x14="http://schemas.microsoft.com/office/spreadsheetml/2009/9/main" uri="{B025F937-C7B1-47D3-B67F-A62EFF666E3E}">
          <x14:id>{8929D834-4B52-4C21-BF4B-BF73399CBA77}</x14:id>
        </ext>
      </extLst>
    </cfRule>
  </conditionalFormatting>
  <conditionalFormatting sqref="N141">
    <cfRule type="dataBar" priority="170">
      <dataBar>
        <cfvo type="min"/>
        <cfvo type="max"/>
        <color rgb="FF008AEF"/>
      </dataBar>
      <extLst>
        <ext xmlns:x14="http://schemas.microsoft.com/office/spreadsheetml/2009/9/main" uri="{B025F937-C7B1-47D3-B67F-A62EFF666E3E}">
          <x14:id>{E3E26281-207B-449E-A879-7C901C47EC89}</x14:id>
        </ext>
      </extLst>
    </cfRule>
  </conditionalFormatting>
  <conditionalFormatting sqref="N141">
    <cfRule type="dataBar" priority="171">
      <dataBar>
        <cfvo type="min"/>
        <cfvo type="max"/>
        <color rgb="FFFFB628"/>
      </dataBar>
      <extLst>
        <ext xmlns:x14="http://schemas.microsoft.com/office/spreadsheetml/2009/9/main" uri="{B025F937-C7B1-47D3-B67F-A62EFF666E3E}">
          <x14:id>{708CF018-CF9D-4E35-8509-FAACE18E39D3}</x14:id>
        </ext>
      </extLst>
    </cfRule>
  </conditionalFormatting>
  <conditionalFormatting sqref="N141">
    <cfRule type="dataBar" priority="172">
      <dataBar>
        <cfvo type="min"/>
        <cfvo type="max"/>
        <color rgb="FFFFB628"/>
      </dataBar>
      <extLst>
        <ext xmlns:x14="http://schemas.microsoft.com/office/spreadsheetml/2009/9/main" uri="{B025F937-C7B1-47D3-B67F-A62EFF666E3E}">
          <x14:id>{A45B96CE-15BA-46B6-B918-F8BD975E0415}</x14:id>
        </ext>
      </extLst>
    </cfRule>
  </conditionalFormatting>
  <conditionalFormatting sqref="N146">
    <cfRule type="dataBar" priority="167">
      <dataBar>
        <cfvo type="min"/>
        <cfvo type="max"/>
        <color rgb="FF008AEF"/>
      </dataBar>
      <extLst>
        <ext xmlns:x14="http://schemas.microsoft.com/office/spreadsheetml/2009/9/main" uri="{B025F937-C7B1-47D3-B67F-A62EFF666E3E}">
          <x14:id>{29DA6A91-9BDE-4378-BFDF-BCD7289B30A7}</x14:id>
        </ext>
      </extLst>
    </cfRule>
  </conditionalFormatting>
  <conditionalFormatting sqref="N146">
    <cfRule type="dataBar" priority="168">
      <dataBar>
        <cfvo type="min"/>
        <cfvo type="max"/>
        <color rgb="FFFFB628"/>
      </dataBar>
      <extLst>
        <ext xmlns:x14="http://schemas.microsoft.com/office/spreadsheetml/2009/9/main" uri="{B025F937-C7B1-47D3-B67F-A62EFF666E3E}">
          <x14:id>{4722BC76-4855-4911-AF17-EFB557C98E26}</x14:id>
        </ext>
      </extLst>
    </cfRule>
  </conditionalFormatting>
  <conditionalFormatting sqref="N146">
    <cfRule type="dataBar" priority="169">
      <dataBar>
        <cfvo type="min"/>
        <cfvo type="max"/>
        <color rgb="FFFFB628"/>
      </dataBar>
      <extLst>
        <ext xmlns:x14="http://schemas.microsoft.com/office/spreadsheetml/2009/9/main" uri="{B025F937-C7B1-47D3-B67F-A62EFF666E3E}">
          <x14:id>{1C8ABB3E-3403-4E54-B5F7-98DB23E2D480}</x14:id>
        </ext>
      </extLst>
    </cfRule>
  </conditionalFormatting>
  <conditionalFormatting sqref="N147">
    <cfRule type="dataBar" priority="164">
      <dataBar>
        <cfvo type="min"/>
        <cfvo type="max"/>
        <color rgb="FF008AEF"/>
      </dataBar>
      <extLst>
        <ext xmlns:x14="http://schemas.microsoft.com/office/spreadsheetml/2009/9/main" uri="{B025F937-C7B1-47D3-B67F-A62EFF666E3E}">
          <x14:id>{77CCDABE-B7FF-455A-B746-30469E587210}</x14:id>
        </ext>
      </extLst>
    </cfRule>
  </conditionalFormatting>
  <conditionalFormatting sqref="N147">
    <cfRule type="dataBar" priority="165">
      <dataBar>
        <cfvo type="min"/>
        <cfvo type="max"/>
        <color rgb="FFFFB628"/>
      </dataBar>
      <extLst>
        <ext xmlns:x14="http://schemas.microsoft.com/office/spreadsheetml/2009/9/main" uri="{B025F937-C7B1-47D3-B67F-A62EFF666E3E}">
          <x14:id>{495AE23E-80FF-465C-B086-DC5ACABA1127}</x14:id>
        </ext>
      </extLst>
    </cfRule>
  </conditionalFormatting>
  <conditionalFormatting sqref="N147">
    <cfRule type="dataBar" priority="166">
      <dataBar>
        <cfvo type="min"/>
        <cfvo type="max"/>
        <color rgb="FFFFB628"/>
      </dataBar>
      <extLst>
        <ext xmlns:x14="http://schemas.microsoft.com/office/spreadsheetml/2009/9/main" uri="{B025F937-C7B1-47D3-B67F-A62EFF666E3E}">
          <x14:id>{6C22D0C2-AB29-4FA1-9BD4-FAD544EC5A88}</x14:id>
        </ext>
      </extLst>
    </cfRule>
  </conditionalFormatting>
  <conditionalFormatting sqref="N149">
    <cfRule type="dataBar" priority="161">
      <dataBar>
        <cfvo type="min"/>
        <cfvo type="max"/>
        <color rgb="FF008AEF"/>
      </dataBar>
      <extLst>
        <ext xmlns:x14="http://schemas.microsoft.com/office/spreadsheetml/2009/9/main" uri="{B025F937-C7B1-47D3-B67F-A62EFF666E3E}">
          <x14:id>{BF75EFF7-A530-4936-9E71-FB06BDFFF9C7}</x14:id>
        </ext>
      </extLst>
    </cfRule>
  </conditionalFormatting>
  <conditionalFormatting sqref="N149">
    <cfRule type="dataBar" priority="162">
      <dataBar>
        <cfvo type="min"/>
        <cfvo type="max"/>
        <color rgb="FFFFB628"/>
      </dataBar>
      <extLst>
        <ext xmlns:x14="http://schemas.microsoft.com/office/spreadsheetml/2009/9/main" uri="{B025F937-C7B1-47D3-B67F-A62EFF666E3E}">
          <x14:id>{F21B9404-5CF2-4905-BDB5-86B4048AF1FC}</x14:id>
        </ext>
      </extLst>
    </cfRule>
  </conditionalFormatting>
  <conditionalFormatting sqref="N149">
    <cfRule type="dataBar" priority="163">
      <dataBar>
        <cfvo type="min"/>
        <cfvo type="max"/>
        <color rgb="FFFFB628"/>
      </dataBar>
      <extLst>
        <ext xmlns:x14="http://schemas.microsoft.com/office/spreadsheetml/2009/9/main" uri="{B025F937-C7B1-47D3-B67F-A62EFF666E3E}">
          <x14:id>{3120D033-CCA9-4A40-AED5-647FB5BDD148}</x14:id>
        </ext>
      </extLst>
    </cfRule>
  </conditionalFormatting>
  <conditionalFormatting sqref="K108">
    <cfRule type="dataBar" priority="158">
      <dataBar>
        <cfvo type="min"/>
        <cfvo type="max"/>
        <color rgb="FF008AEF"/>
      </dataBar>
      <extLst>
        <ext xmlns:x14="http://schemas.microsoft.com/office/spreadsheetml/2009/9/main" uri="{B025F937-C7B1-47D3-B67F-A62EFF666E3E}">
          <x14:id>{0951E71B-8479-4328-B60D-6E611D83F898}</x14:id>
        </ext>
      </extLst>
    </cfRule>
  </conditionalFormatting>
  <conditionalFormatting sqref="K108">
    <cfRule type="dataBar" priority="159">
      <dataBar>
        <cfvo type="min"/>
        <cfvo type="max"/>
        <color rgb="FFFFB628"/>
      </dataBar>
      <extLst>
        <ext xmlns:x14="http://schemas.microsoft.com/office/spreadsheetml/2009/9/main" uri="{B025F937-C7B1-47D3-B67F-A62EFF666E3E}">
          <x14:id>{974B5259-BD50-452D-8938-B2A12C14FFB4}</x14:id>
        </ext>
      </extLst>
    </cfRule>
  </conditionalFormatting>
  <conditionalFormatting sqref="K108">
    <cfRule type="dataBar" priority="160">
      <dataBar>
        <cfvo type="min"/>
        <cfvo type="max"/>
        <color rgb="FFFFB628"/>
      </dataBar>
      <extLst>
        <ext xmlns:x14="http://schemas.microsoft.com/office/spreadsheetml/2009/9/main" uri="{B025F937-C7B1-47D3-B67F-A62EFF666E3E}">
          <x14:id>{54CE7272-B702-4D0F-9B0C-E3EF444E4759}</x14:id>
        </ext>
      </extLst>
    </cfRule>
  </conditionalFormatting>
  <conditionalFormatting sqref="K227:K228">
    <cfRule type="dataBar" priority="152">
      <dataBar>
        <cfvo type="min"/>
        <cfvo type="max"/>
        <color rgb="FF008AEF"/>
      </dataBar>
      <extLst>
        <ext xmlns:x14="http://schemas.microsoft.com/office/spreadsheetml/2009/9/main" uri="{B025F937-C7B1-47D3-B67F-A62EFF666E3E}">
          <x14:id>{782BC5D1-A08E-405F-8BB0-FCA9C141B875}</x14:id>
        </ext>
      </extLst>
    </cfRule>
  </conditionalFormatting>
  <conditionalFormatting sqref="K227:K228">
    <cfRule type="dataBar" priority="153">
      <dataBar>
        <cfvo type="min"/>
        <cfvo type="max"/>
        <color rgb="FFFFB628"/>
      </dataBar>
      <extLst>
        <ext xmlns:x14="http://schemas.microsoft.com/office/spreadsheetml/2009/9/main" uri="{B025F937-C7B1-47D3-B67F-A62EFF666E3E}">
          <x14:id>{96A09199-B04F-4EB3-BD33-890A84DB6590}</x14:id>
        </ext>
      </extLst>
    </cfRule>
  </conditionalFormatting>
  <conditionalFormatting sqref="K227:K228">
    <cfRule type="dataBar" priority="154">
      <dataBar>
        <cfvo type="min"/>
        <cfvo type="max"/>
        <color rgb="FFFFB628"/>
      </dataBar>
      <extLst>
        <ext xmlns:x14="http://schemas.microsoft.com/office/spreadsheetml/2009/9/main" uri="{B025F937-C7B1-47D3-B67F-A62EFF666E3E}">
          <x14:id>{AF000592-CDC0-4F7D-9494-774EF0D931E6}</x14:id>
        </ext>
      </extLst>
    </cfRule>
  </conditionalFormatting>
  <conditionalFormatting sqref="N112">
    <cfRule type="dataBar" priority="143">
      <dataBar>
        <cfvo type="min"/>
        <cfvo type="max"/>
        <color rgb="FF008AEF"/>
      </dataBar>
      <extLst>
        <ext xmlns:x14="http://schemas.microsoft.com/office/spreadsheetml/2009/9/main" uri="{B025F937-C7B1-47D3-B67F-A62EFF666E3E}">
          <x14:id>{637DC13A-19CC-4C96-BBB3-F11699D5F698}</x14:id>
        </ext>
      </extLst>
    </cfRule>
  </conditionalFormatting>
  <conditionalFormatting sqref="N112">
    <cfRule type="dataBar" priority="144">
      <dataBar>
        <cfvo type="min"/>
        <cfvo type="max"/>
        <color rgb="FFFFB628"/>
      </dataBar>
      <extLst>
        <ext xmlns:x14="http://schemas.microsoft.com/office/spreadsheetml/2009/9/main" uri="{B025F937-C7B1-47D3-B67F-A62EFF666E3E}">
          <x14:id>{5E1906E0-0B9B-4B3D-9836-12FBE69A667A}</x14:id>
        </ext>
      </extLst>
    </cfRule>
  </conditionalFormatting>
  <conditionalFormatting sqref="N112">
    <cfRule type="dataBar" priority="145">
      <dataBar>
        <cfvo type="min"/>
        <cfvo type="max"/>
        <color rgb="FFFFB628"/>
      </dataBar>
      <extLst>
        <ext xmlns:x14="http://schemas.microsoft.com/office/spreadsheetml/2009/9/main" uri="{B025F937-C7B1-47D3-B67F-A62EFF666E3E}">
          <x14:id>{0B219C0A-4C8A-411D-BA9F-AE7473FC9A09}</x14:id>
        </ext>
      </extLst>
    </cfRule>
  </conditionalFormatting>
  <conditionalFormatting sqref="R123">
    <cfRule type="dataBar" priority="61">
      <dataBar>
        <cfvo type="min"/>
        <cfvo type="max"/>
        <color rgb="FF008AEF"/>
      </dataBar>
      <extLst>
        <ext xmlns:x14="http://schemas.microsoft.com/office/spreadsheetml/2009/9/main" uri="{B025F937-C7B1-47D3-B67F-A62EFF666E3E}">
          <x14:id>{2CB0DB0F-934E-449F-AE49-CEDEB55FE5C2}</x14:id>
        </ext>
      </extLst>
    </cfRule>
  </conditionalFormatting>
  <conditionalFormatting sqref="R123">
    <cfRule type="dataBar" priority="62">
      <dataBar>
        <cfvo type="min"/>
        <cfvo type="max"/>
        <color rgb="FFFFB628"/>
      </dataBar>
      <extLst>
        <ext xmlns:x14="http://schemas.microsoft.com/office/spreadsheetml/2009/9/main" uri="{B025F937-C7B1-47D3-B67F-A62EFF666E3E}">
          <x14:id>{20E66A16-25E5-4EF0-8E8A-F956F21D4467}</x14:id>
        </ext>
      </extLst>
    </cfRule>
  </conditionalFormatting>
  <conditionalFormatting sqref="R123">
    <cfRule type="dataBar" priority="63">
      <dataBar>
        <cfvo type="min"/>
        <cfvo type="max"/>
        <color rgb="FFFFB628"/>
      </dataBar>
      <extLst>
        <ext xmlns:x14="http://schemas.microsoft.com/office/spreadsheetml/2009/9/main" uri="{B025F937-C7B1-47D3-B67F-A62EFF666E3E}">
          <x14:id>{B1D363CE-59B5-4E0C-9BC8-B618ECAA2660}</x14:id>
        </ext>
      </extLst>
    </cfRule>
  </conditionalFormatting>
  <conditionalFormatting sqref="Q122:R122">
    <cfRule type="dataBar" priority="58">
      <dataBar>
        <cfvo type="min"/>
        <cfvo type="max"/>
        <color rgb="FF008AEF"/>
      </dataBar>
      <extLst>
        <ext xmlns:x14="http://schemas.microsoft.com/office/spreadsheetml/2009/9/main" uri="{B025F937-C7B1-47D3-B67F-A62EFF666E3E}">
          <x14:id>{5829EE48-11D4-4D1D-8518-F263A7DB41E1}</x14:id>
        </ext>
      </extLst>
    </cfRule>
  </conditionalFormatting>
  <conditionalFormatting sqref="Q122:R122">
    <cfRule type="dataBar" priority="59">
      <dataBar>
        <cfvo type="min"/>
        <cfvo type="max"/>
        <color rgb="FFFFB628"/>
      </dataBar>
      <extLst>
        <ext xmlns:x14="http://schemas.microsoft.com/office/spreadsheetml/2009/9/main" uri="{B025F937-C7B1-47D3-B67F-A62EFF666E3E}">
          <x14:id>{D69034BB-6C33-4A47-83E1-20974AB1E50A}</x14:id>
        </ext>
      </extLst>
    </cfRule>
  </conditionalFormatting>
  <conditionalFormatting sqref="Q122:R122">
    <cfRule type="dataBar" priority="60">
      <dataBar>
        <cfvo type="min"/>
        <cfvo type="max"/>
        <color rgb="FFFFB628"/>
      </dataBar>
      <extLst>
        <ext xmlns:x14="http://schemas.microsoft.com/office/spreadsheetml/2009/9/main" uri="{B025F937-C7B1-47D3-B67F-A62EFF666E3E}">
          <x14:id>{4078DAB1-52A2-4DB7-8250-3341515E195E}</x14:id>
        </ext>
      </extLst>
    </cfRule>
  </conditionalFormatting>
  <conditionalFormatting sqref="Q125:R125">
    <cfRule type="dataBar" priority="55">
      <dataBar>
        <cfvo type="min"/>
        <cfvo type="max"/>
        <color rgb="FF008AEF"/>
      </dataBar>
      <extLst>
        <ext xmlns:x14="http://schemas.microsoft.com/office/spreadsheetml/2009/9/main" uri="{B025F937-C7B1-47D3-B67F-A62EFF666E3E}">
          <x14:id>{E24B6060-29AB-4D76-BC7F-9BC2AA4197D7}</x14:id>
        </ext>
      </extLst>
    </cfRule>
  </conditionalFormatting>
  <conditionalFormatting sqref="Q125:R125">
    <cfRule type="dataBar" priority="56">
      <dataBar>
        <cfvo type="min"/>
        <cfvo type="max"/>
        <color rgb="FFFFB628"/>
      </dataBar>
      <extLst>
        <ext xmlns:x14="http://schemas.microsoft.com/office/spreadsheetml/2009/9/main" uri="{B025F937-C7B1-47D3-B67F-A62EFF666E3E}">
          <x14:id>{DDDACE32-9C99-462F-858F-9C796C50ECCB}</x14:id>
        </ext>
      </extLst>
    </cfRule>
  </conditionalFormatting>
  <conditionalFormatting sqref="Q125:R125">
    <cfRule type="dataBar" priority="57">
      <dataBar>
        <cfvo type="min"/>
        <cfvo type="max"/>
        <color rgb="FFFFB628"/>
      </dataBar>
      <extLst>
        <ext xmlns:x14="http://schemas.microsoft.com/office/spreadsheetml/2009/9/main" uri="{B025F937-C7B1-47D3-B67F-A62EFF666E3E}">
          <x14:id>{1B8FBC16-947A-4412-A233-6187F41D9718}</x14:id>
        </ext>
      </extLst>
    </cfRule>
  </conditionalFormatting>
  <conditionalFormatting sqref="Q126:R126">
    <cfRule type="dataBar" priority="52">
      <dataBar>
        <cfvo type="min"/>
        <cfvo type="max"/>
        <color rgb="FF008AEF"/>
      </dataBar>
      <extLst>
        <ext xmlns:x14="http://schemas.microsoft.com/office/spreadsheetml/2009/9/main" uri="{B025F937-C7B1-47D3-B67F-A62EFF666E3E}">
          <x14:id>{E73427C1-7871-469A-B70E-AFF98D37C92A}</x14:id>
        </ext>
      </extLst>
    </cfRule>
  </conditionalFormatting>
  <conditionalFormatting sqref="Q126:R126">
    <cfRule type="dataBar" priority="53">
      <dataBar>
        <cfvo type="min"/>
        <cfvo type="max"/>
        <color rgb="FFFFB628"/>
      </dataBar>
      <extLst>
        <ext xmlns:x14="http://schemas.microsoft.com/office/spreadsheetml/2009/9/main" uri="{B025F937-C7B1-47D3-B67F-A62EFF666E3E}">
          <x14:id>{F065E7C4-03E9-47FB-B5AB-FA5DB8B6AF33}</x14:id>
        </ext>
      </extLst>
    </cfRule>
  </conditionalFormatting>
  <conditionalFormatting sqref="Q126:R126">
    <cfRule type="dataBar" priority="54">
      <dataBar>
        <cfvo type="min"/>
        <cfvo type="max"/>
        <color rgb="FFFFB628"/>
      </dataBar>
      <extLst>
        <ext xmlns:x14="http://schemas.microsoft.com/office/spreadsheetml/2009/9/main" uri="{B025F937-C7B1-47D3-B67F-A62EFF666E3E}">
          <x14:id>{9A4338C0-F55B-4C5F-9BDD-A98EFE4067D8}</x14:id>
        </ext>
      </extLst>
    </cfRule>
  </conditionalFormatting>
  <conditionalFormatting sqref="Q127:R129 Q144:R144 Q150:R150">
    <cfRule type="dataBar" priority="49">
      <dataBar>
        <cfvo type="min"/>
        <cfvo type="max"/>
        <color rgb="FF008AEF"/>
      </dataBar>
      <extLst>
        <ext xmlns:x14="http://schemas.microsoft.com/office/spreadsheetml/2009/9/main" uri="{B025F937-C7B1-47D3-B67F-A62EFF666E3E}">
          <x14:id>{2E2EA261-2E53-4F3F-B5EA-14B7C3100642}</x14:id>
        </ext>
      </extLst>
    </cfRule>
  </conditionalFormatting>
  <conditionalFormatting sqref="Q127:R129 Q144:R144 Q150:R150">
    <cfRule type="dataBar" priority="50">
      <dataBar>
        <cfvo type="min"/>
        <cfvo type="max"/>
        <color rgb="FFFFB628"/>
      </dataBar>
      <extLst>
        <ext xmlns:x14="http://schemas.microsoft.com/office/spreadsheetml/2009/9/main" uri="{B025F937-C7B1-47D3-B67F-A62EFF666E3E}">
          <x14:id>{D369EA8A-736A-4E74-BA72-96324DB4E5AB}</x14:id>
        </ext>
      </extLst>
    </cfRule>
  </conditionalFormatting>
  <conditionalFormatting sqref="Q127:R129 Q144:R144 Q150:R150">
    <cfRule type="dataBar" priority="51">
      <dataBar>
        <cfvo type="min"/>
        <cfvo type="max"/>
        <color rgb="FFFFB628"/>
      </dataBar>
      <extLst>
        <ext xmlns:x14="http://schemas.microsoft.com/office/spreadsheetml/2009/9/main" uri="{B025F937-C7B1-47D3-B67F-A62EFF666E3E}">
          <x14:id>{F7423100-D0E7-4430-8528-D2C17FBDD921}</x14:id>
        </ext>
      </extLst>
    </cfRule>
  </conditionalFormatting>
  <conditionalFormatting sqref="R151">
    <cfRule type="dataBar" priority="46">
      <dataBar>
        <cfvo type="min"/>
        <cfvo type="max"/>
        <color rgb="FF008AEF"/>
      </dataBar>
      <extLst>
        <ext xmlns:x14="http://schemas.microsoft.com/office/spreadsheetml/2009/9/main" uri="{B025F937-C7B1-47D3-B67F-A62EFF666E3E}">
          <x14:id>{5642555B-5C6A-40D9-9719-56BE852FAAD0}</x14:id>
        </ext>
      </extLst>
    </cfRule>
  </conditionalFormatting>
  <conditionalFormatting sqref="R151">
    <cfRule type="dataBar" priority="47">
      <dataBar>
        <cfvo type="min"/>
        <cfvo type="max"/>
        <color rgb="FFFFB628"/>
      </dataBar>
      <extLst>
        <ext xmlns:x14="http://schemas.microsoft.com/office/spreadsheetml/2009/9/main" uri="{B025F937-C7B1-47D3-B67F-A62EFF666E3E}">
          <x14:id>{7B2BDAE5-E042-4BDD-95B3-7089CC21B61F}</x14:id>
        </ext>
      </extLst>
    </cfRule>
  </conditionalFormatting>
  <conditionalFormatting sqref="R151">
    <cfRule type="dataBar" priority="48">
      <dataBar>
        <cfvo type="min"/>
        <cfvo type="max"/>
        <color rgb="FFFFB628"/>
      </dataBar>
      <extLst>
        <ext xmlns:x14="http://schemas.microsoft.com/office/spreadsheetml/2009/9/main" uri="{B025F937-C7B1-47D3-B67F-A62EFF666E3E}">
          <x14:id>{D02E57F1-2F5C-4750-B3F9-BBB144006C40}</x14:id>
        </ext>
      </extLst>
    </cfRule>
  </conditionalFormatting>
  <conditionalFormatting sqref="R152">
    <cfRule type="dataBar" priority="43">
      <dataBar>
        <cfvo type="min"/>
        <cfvo type="max"/>
        <color rgb="FF008AEF"/>
      </dataBar>
      <extLst>
        <ext xmlns:x14="http://schemas.microsoft.com/office/spreadsheetml/2009/9/main" uri="{B025F937-C7B1-47D3-B67F-A62EFF666E3E}">
          <x14:id>{D9233A30-F96A-410B-86CC-A7C197B65A95}</x14:id>
        </ext>
      </extLst>
    </cfRule>
  </conditionalFormatting>
  <conditionalFormatting sqref="R152">
    <cfRule type="dataBar" priority="44">
      <dataBar>
        <cfvo type="min"/>
        <cfvo type="max"/>
        <color rgb="FFFFB628"/>
      </dataBar>
      <extLst>
        <ext xmlns:x14="http://schemas.microsoft.com/office/spreadsheetml/2009/9/main" uri="{B025F937-C7B1-47D3-B67F-A62EFF666E3E}">
          <x14:id>{CEECA38D-A911-4944-A1B3-E3E361F842EC}</x14:id>
        </ext>
      </extLst>
    </cfRule>
  </conditionalFormatting>
  <conditionalFormatting sqref="R152">
    <cfRule type="dataBar" priority="45">
      <dataBar>
        <cfvo type="min"/>
        <cfvo type="max"/>
        <color rgb="FFFFB628"/>
      </dataBar>
      <extLst>
        <ext xmlns:x14="http://schemas.microsoft.com/office/spreadsheetml/2009/9/main" uri="{B025F937-C7B1-47D3-B67F-A62EFF666E3E}">
          <x14:id>{F3DA17B9-D897-454A-A937-D641F6BA9AFA}</x14:id>
        </ext>
      </extLst>
    </cfRule>
  </conditionalFormatting>
  <conditionalFormatting sqref="R161:R165 R159">
    <cfRule type="dataBar" priority="40">
      <dataBar>
        <cfvo type="min"/>
        <cfvo type="max"/>
        <color rgb="FF008AEF"/>
      </dataBar>
      <extLst>
        <ext xmlns:x14="http://schemas.microsoft.com/office/spreadsheetml/2009/9/main" uri="{B025F937-C7B1-47D3-B67F-A62EFF666E3E}">
          <x14:id>{BCEBBE08-678F-49B7-8DEE-373446B07C7E}</x14:id>
        </ext>
      </extLst>
    </cfRule>
  </conditionalFormatting>
  <conditionalFormatting sqref="R161:R165 R159">
    <cfRule type="dataBar" priority="41">
      <dataBar>
        <cfvo type="min"/>
        <cfvo type="max"/>
        <color rgb="FFFFB628"/>
      </dataBar>
      <extLst>
        <ext xmlns:x14="http://schemas.microsoft.com/office/spreadsheetml/2009/9/main" uri="{B025F937-C7B1-47D3-B67F-A62EFF666E3E}">
          <x14:id>{737451D2-1F70-4D99-A930-C98A84917633}</x14:id>
        </ext>
      </extLst>
    </cfRule>
  </conditionalFormatting>
  <conditionalFormatting sqref="R161:R165 R159">
    <cfRule type="dataBar" priority="42">
      <dataBar>
        <cfvo type="min"/>
        <cfvo type="max"/>
        <color rgb="FFFFB628"/>
      </dataBar>
      <extLst>
        <ext xmlns:x14="http://schemas.microsoft.com/office/spreadsheetml/2009/9/main" uri="{B025F937-C7B1-47D3-B67F-A62EFF666E3E}">
          <x14:id>{BAEFBCE4-079F-4E4C-A7E4-051BFF414178}</x14:id>
        </ext>
      </extLst>
    </cfRule>
  </conditionalFormatting>
  <conditionalFormatting sqref="K110">
    <cfRule type="dataBar" priority="37">
      <dataBar>
        <cfvo type="min"/>
        <cfvo type="max"/>
        <color rgb="FF008AEF"/>
      </dataBar>
      <extLst>
        <ext xmlns:x14="http://schemas.microsoft.com/office/spreadsheetml/2009/9/main" uri="{B025F937-C7B1-47D3-B67F-A62EFF666E3E}">
          <x14:id>{CF6D874C-3153-41C6-A6B1-CDD50093FFF5}</x14:id>
        </ext>
      </extLst>
    </cfRule>
  </conditionalFormatting>
  <conditionalFormatting sqref="K110">
    <cfRule type="dataBar" priority="38">
      <dataBar>
        <cfvo type="min"/>
        <cfvo type="max"/>
        <color rgb="FFFFB628"/>
      </dataBar>
      <extLst>
        <ext xmlns:x14="http://schemas.microsoft.com/office/spreadsheetml/2009/9/main" uri="{B025F937-C7B1-47D3-B67F-A62EFF666E3E}">
          <x14:id>{4807F0A9-B6A9-48E2-AF17-A2E599A1D432}</x14:id>
        </ext>
      </extLst>
    </cfRule>
  </conditionalFormatting>
  <conditionalFormatting sqref="K110">
    <cfRule type="dataBar" priority="39">
      <dataBar>
        <cfvo type="min"/>
        <cfvo type="max"/>
        <color rgb="FFFFB628"/>
      </dataBar>
      <extLst>
        <ext xmlns:x14="http://schemas.microsoft.com/office/spreadsheetml/2009/9/main" uri="{B025F937-C7B1-47D3-B67F-A62EFF666E3E}">
          <x14:id>{1FAAFB8C-B0A2-42C1-A7FA-E9DAED0A8D9C}</x14:id>
        </ext>
      </extLst>
    </cfRule>
  </conditionalFormatting>
  <conditionalFormatting sqref="K111">
    <cfRule type="dataBar" priority="34">
      <dataBar>
        <cfvo type="min"/>
        <cfvo type="max"/>
        <color rgb="FF008AEF"/>
      </dataBar>
      <extLst>
        <ext xmlns:x14="http://schemas.microsoft.com/office/spreadsheetml/2009/9/main" uri="{B025F937-C7B1-47D3-B67F-A62EFF666E3E}">
          <x14:id>{6C6FF447-BA19-48BC-BC87-A9224865A26D}</x14:id>
        </ext>
      </extLst>
    </cfRule>
  </conditionalFormatting>
  <conditionalFormatting sqref="K111">
    <cfRule type="dataBar" priority="35">
      <dataBar>
        <cfvo type="min"/>
        <cfvo type="max"/>
        <color rgb="FFFFB628"/>
      </dataBar>
      <extLst>
        <ext xmlns:x14="http://schemas.microsoft.com/office/spreadsheetml/2009/9/main" uri="{B025F937-C7B1-47D3-B67F-A62EFF666E3E}">
          <x14:id>{6C3CB3D9-4908-4667-BC06-BE79C5A78346}</x14:id>
        </ext>
      </extLst>
    </cfRule>
  </conditionalFormatting>
  <conditionalFormatting sqref="K111">
    <cfRule type="dataBar" priority="36">
      <dataBar>
        <cfvo type="min"/>
        <cfvo type="max"/>
        <color rgb="FFFFB628"/>
      </dataBar>
      <extLst>
        <ext xmlns:x14="http://schemas.microsoft.com/office/spreadsheetml/2009/9/main" uri="{B025F937-C7B1-47D3-B67F-A62EFF666E3E}">
          <x14:id>{70904797-9AF2-4EBB-AC58-B7910C7960D3}</x14:id>
        </ext>
      </extLst>
    </cfRule>
  </conditionalFormatting>
  <conditionalFormatting sqref="N48">
    <cfRule type="dataBar" priority="31">
      <dataBar>
        <cfvo type="min"/>
        <cfvo type="max"/>
        <color rgb="FF008AEF"/>
      </dataBar>
      <extLst>
        <ext xmlns:x14="http://schemas.microsoft.com/office/spreadsheetml/2009/9/main" uri="{B025F937-C7B1-47D3-B67F-A62EFF666E3E}">
          <x14:id>{2C0B5AB8-DAA6-4F74-ADA5-308D570DEC55}</x14:id>
        </ext>
      </extLst>
    </cfRule>
  </conditionalFormatting>
  <conditionalFormatting sqref="N48">
    <cfRule type="dataBar" priority="32">
      <dataBar>
        <cfvo type="min"/>
        <cfvo type="max"/>
        <color rgb="FFFFB628"/>
      </dataBar>
      <extLst>
        <ext xmlns:x14="http://schemas.microsoft.com/office/spreadsheetml/2009/9/main" uri="{B025F937-C7B1-47D3-B67F-A62EFF666E3E}">
          <x14:id>{A93F04CF-46AC-4FD9-A2AD-FCBEBA0E1B9B}</x14:id>
        </ext>
      </extLst>
    </cfRule>
  </conditionalFormatting>
  <conditionalFormatting sqref="N48">
    <cfRule type="dataBar" priority="33">
      <dataBar>
        <cfvo type="min"/>
        <cfvo type="max"/>
        <color rgb="FFFFB628"/>
      </dataBar>
      <extLst>
        <ext xmlns:x14="http://schemas.microsoft.com/office/spreadsheetml/2009/9/main" uri="{B025F937-C7B1-47D3-B67F-A62EFF666E3E}">
          <x14:id>{5EF25308-3AA7-4179-B80A-2C37A5E7AF5B}</x14:id>
        </ext>
      </extLst>
    </cfRule>
  </conditionalFormatting>
  <conditionalFormatting sqref="N47">
    <cfRule type="dataBar" priority="28">
      <dataBar>
        <cfvo type="min"/>
        <cfvo type="max"/>
        <color rgb="FF008AEF"/>
      </dataBar>
      <extLst>
        <ext xmlns:x14="http://schemas.microsoft.com/office/spreadsheetml/2009/9/main" uri="{B025F937-C7B1-47D3-B67F-A62EFF666E3E}">
          <x14:id>{8BCFBDE6-B106-4F03-98C7-E6E69B5DA9C1}</x14:id>
        </ext>
      </extLst>
    </cfRule>
  </conditionalFormatting>
  <conditionalFormatting sqref="N47">
    <cfRule type="dataBar" priority="29">
      <dataBar>
        <cfvo type="min"/>
        <cfvo type="max"/>
        <color rgb="FFFFB628"/>
      </dataBar>
      <extLst>
        <ext xmlns:x14="http://schemas.microsoft.com/office/spreadsheetml/2009/9/main" uri="{B025F937-C7B1-47D3-B67F-A62EFF666E3E}">
          <x14:id>{448E3CF7-98FE-4641-AC7E-D829F304820D}</x14:id>
        </ext>
      </extLst>
    </cfRule>
  </conditionalFormatting>
  <conditionalFormatting sqref="N47">
    <cfRule type="dataBar" priority="30">
      <dataBar>
        <cfvo type="min"/>
        <cfvo type="max"/>
        <color rgb="FFFFB628"/>
      </dataBar>
      <extLst>
        <ext xmlns:x14="http://schemas.microsoft.com/office/spreadsheetml/2009/9/main" uri="{B025F937-C7B1-47D3-B67F-A62EFF666E3E}">
          <x14:id>{B229C24D-2F99-419B-B5F6-44F65CAF42BD}</x14:id>
        </ext>
      </extLst>
    </cfRule>
  </conditionalFormatting>
  <conditionalFormatting sqref="N50">
    <cfRule type="dataBar" priority="25">
      <dataBar>
        <cfvo type="min"/>
        <cfvo type="max"/>
        <color rgb="FF008AEF"/>
      </dataBar>
      <extLst>
        <ext xmlns:x14="http://schemas.microsoft.com/office/spreadsheetml/2009/9/main" uri="{B025F937-C7B1-47D3-B67F-A62EFF666E3E}">
          <x14:id>{DAA6805D-67FA-49C8-940E-88DA31AB25C4}</x14:id>
        </ext>
      </extLst>
    </cfRule>
  </conditionalFormatting>
  <conditionalFormatting sqref="N50">
    <cfRule type="dataBar" priority="26">
      <dataBar>
        <cfvo type="min"/>
        <cfvo type="max"/>
        <color rgb="FFFFB628"/>
      </dataBar>
      <extLst>
        <ext xmlns:x14="http://schemas.microsoft.com/office/spreadsheetml/2009/9/main" uri="{B025F937-C7B1-47D3-B67F-A62EFF666E3E}">
          <x14:id>{34AC1757-77E5-4092-ACC2-3B6414EBD745}</x14:id>
        </ext>
      </extLst>
    </cfRule>
  </conditionalFormatting>
  <conditionalFormatting sqref="N50">
    <cfRule type="dataBar" priority="27">
      <dataBar>
        <cfvo type="min"/>
        <cfvo type="max"/>
        <color rgb="FFFFB628"/>
      </dataBar>
      <extLst>
        <ext xmlns:x14="http://schemas.microsoft.com/office/spreadsheetml/2009/9/main" uri="{B025F937-C7B1-47D3-B67F-A62EFF666E3E}">
          <x14:id>{2FD92D49-4ECE-4DC0-A98D-4EFD52F659D7}</x14:id>
        </ext>
      </extLst>
    </cfRule>
  </conditionalFormatting>
  <conditionalFormatting sqref="N54">
    <cfRule type="dataBar" priority="22">
      <dataBar>
        <cfvo type="min"/>
        <cfvo type="max"/>
        <color rgb="FF008AEF"/>
      </dataBar>
      <extLst>
        <ext xmlns:x14="http://schemas.microsoft.com/office/spreadsheetml/2009/9/main" uri="{B025F937-C7B1-47D3-B67F-A62EFF666E3E}">
          <x14:id>{7CD5C8E8-D80D-4DF7-80D3-020E79C5985F}</x14:id>
        </ext>
      </extLst>
    </cfRule>
  </conditionalFormatting>
  <conditionalFormatting sqref="N54">
    <cfRule type="dataBar" priority="23">
      <dataBar>
        <cfvo type="min"/>
        <cfvo type="max"/>
        <color rgb="FFFFB628"/>
      </dataBar>
      <extLst>
        <ext xmlns:x14="http://schemas.microsoft.com/office/spreadsheetml/2009/9/main" uri="{B025F937-C7B1-47D3-B67F-A62EFF666E3E}">
          <x14:id>{8E9191ED-A1CA-4D26-B42A-24033CCA8E8C}</x14:id>
        </ext>
      </extLst>
    </cfRule>
  </conditionalFormatting>
  <conditionalFormatting sqref="N54">
    <cfRule type="dataBar" priority="24">
      <dataBar>
        <cfvo type="min"/>
        <cfvo type="max"/>
        <color rgb="FFFFB628"/>
      </dataBar>
      <extLst>
        <ext xmlns:x14="http://schemas.microsoft.com/office/spreadsheetml/2009/9/main" uri="{B025F937-C7B1-47D3-B67F-A62EFF666E3E}">
          <x14:id>{FD3C4E5B-9262-45BA-8402-FE1A67799097}</x14:id>
        </ext>
      </extLst>
    </cfRule>
  </conditionalFormatting>
  <conditionalFormatting sqref="N55">
    <cfRule type="dataBar" priority="19">
      <dataBar>
        <cfvo type="min"/>
        <cfvo type="max"/>
        <color rgb="FF008AEF"/>
      </dataBar>
      <extLst>
        <ext xmlns:x14="http://schemas.microsoft.com/office/spreadsheetml/2009/9/main" uri="{B025F937-C7B1-47D3-B67F-A62EFF666E3E}">
          <x14:id>{C924EC32-7773-493E-91A0-A2DA2BE839D3}</x14:id>
        </ext>
      </extLst>
    </cfRule>
  </conditionalFormatting>
  <conditionalFormatting sqref="N55">
    <cfRule type="dataBar" priority="20">
      <dataBar>
        <cfvo type="min"/>
        <cfvo type="max"/>
        <color rgb="FFFFB628"/>
      </dataBar>
      <extLst>
        <ext xmlns:x14="http://schemas.microsoft.com/office/spreadsheetml/2009/9/main" uri="{B025F937-C7B1-47D3-B67F-A62EFF666E3E}">
          <x14:id>{98D111C4-1D7D-411F-A735-93878E022F94}</x14:id>
        </ext>
      </extLst>
    </cfRule>
  </conditionalFormatting>
  <conditionalFormatting sqref="N55">
    <cfRule type="dataBar" priority="21">
      <dataBar>
        <cfvo type="min"/>
        <cfvo type="max"/>
        <color rgb="FFFFB628"/>
      </dataBar>
      <extLst>
        <ext xmlns:x14="http://schemas.microsoft.com/office/spreadsheetml/2009/9/main" uri="{B025F937-C7B1-47D3-B67F-A62EFF666E3E}">
          <x14:id>{040EC254-68E2-40A1-85AF-C86E0C291DE6}</x14:id>
        </ext>
      </extLst>
    </cfRule>
  </conditionalFormatting>
  <conditionalFormatting sqref="P152">
    <cfRule type="dataBar" priority="16">
      <dataBar>
        <cfvo type="min"/>
        <cfvo type="max"/>
        <color rgb="FF008AEF"/>
      </dataBar>
      <extLst>
        <ext xmlns:x14="http://schemas.microsoft.com/office/spreadsheetml/2009/9/main" uri="{B025F937-C7B1-47D3-B67F-A62EFF666E3E}">
          <x14:id>{0DBF7DF5-8087-4F2B-A7F4-5F204F7BF17B}</x14:id>
        </ext>
      </extLst>
    </cfRule>
  </conditionalFormatting>
  <conditionalFormatting sqref="P152">
    <cfRule type="dataBar" priority="17">
      <dataBar>
        <cfvo type="min"/>
        <cfvo type="max"/>
        <color rgb="FFFFB628"/>
      </dataBar>
      <extLst>
        <ext xmlns:x14="http://schemas.microsoft.com/office/spreadsheetml/2009/9/main" uri="{B025F937-C7B1-47D3-B67F-A62EFF666E3E}">
          <x14:id>{B43FD9C0-4305-40A0-879E-C7C0FAFD747E}</x14:id>
        </ext>
      </extLst>
    </cfRule>
  </conditionalFormatting>
  <conditionalFormatting sqref="P152">
    <cfRule type="dataBar" priority="18">
      <dataBar>
        <cfvo type="min"/>
        <cfvo type="max"/>
        <color rgb="FFFFB628"/>
      </dataBar>
      <extLst>
        <ext xmlns:x14="http://schemas.microsoft.com/office/spreadsheetml/2009/9/main" uri="{B025F937-C7B1-47D3-B67F-A62EFF666E3E}">
          <x14:id>{C46F148C-4D45-4BBE-8E20-0ACCA7868652}</x14:id>
        </ext>
      </extLst>
    </cfRule>
  </conditionalFormatting>
  <conditionalFormatting sqref="P151">
    <cfRule type="dataBar" priority="13">
      <dataBar>
        <cfvo type="min"/>
        <cfvo type="max"/>
        <color rgb="FF008AEF"/>
      </dataBar>
      <extLst>
        <ext xmlns:x14="http://schemas.microsoft.com/office/spreadsheetml/2009/9/main" uri="{B025F937-C7B1-47D3-B67F-A62EFF666E3E}">
          <x14:id>{6A934AD7-BB5B-46E8-8EDB-9E424BB73C91}</x14:id>
        </ext>
      </extLst>
    </cfRule>
  </conditionalFormatting>
  <conditionalFormatting sqref="P151">
    <cfRule type="dataBar" priority="14">
      <dataBar>
        <cfvo type="min"/>
        <cfvo type="max"/>
        <color rgb="FFFFB628"/>
      </dataBar>
      <extLst>
        <ext xmlns:x14="http://schemas.microsoft.com/office/spreadsheetml/2009/9/main" uri="{B025F937-C7B1-47D3-B67F-A62EFF666E3E}">
          <x14:id>{8B6B73A2-06FF-4DAF-9BB2-5A2340F2BFF6}</x14:id>
        </ext>
      </extLst>
    </cfRule>
  </conditionalFormatting>
  <conditionalFormatting sqref="P151">
    <cfRule type="dataBar" priority="15">
      <dataBar>
        <cfvo type="min"/>
        <cfvo type="max"/>
        <color rgb="FFFFB628"/>
      </dataBar>
      <extLst>
        <ext xmlns:x14="http://schemas.microsoft.com/office/spreadsheetml/2009/9/main" uri="{B025F937-C7B1-47D3-B67F-A62EFF666E3E}">
          <x14:id>{5EC7D5D5-4391-42B2-8B8C-E3676DB8021F}</x14:id>
        </ext>
      </extLst>
    </cfRule>
  </conditionalFormatting>
  <conditionalFormatting sqref="P126">
    <cfRule type="dataBar" priority="10">
      <dataBar>
        <cfvo type="min"/>
        <cfvo type="max"/>
        <color rgb="FF008AEF"/>
      </dataBar>
      <extLst>
        <ext xmlns:x14="http://schemas.microsoft.com/office/spreadsheetml/2009/9/main" uri="{B025F937-C7B1-47D3-B67F-A62EFF666E3E}">
          <x14:id>{7C1F6845-187A-4998-AE09-D4016BC1E49F}</x14:id>
        </ext>
      </extLst>
    </cfRule>
  </conditionalFormatting>
  <conditionalFormatting sqref="P126">
    <cfRule type="dataBar" priority="11">
      <dataBar>
        <cfvo type="min"/>
        <cfvo type="max"/>
        <color rgb="FFFFB628"/>
      </dataBar>
      <extLst>
        <ext xmlns:x14="http://schemas.microsoft.com/office/spreadsheetml/2009/9/main" uri="{B025F937-C7B1-47D3-B67F-A62EFF666E3E}">
          <x14:id>{D842F991-6B7A-475F-9D58-D2B6524CFCA3}</x14:id>
        </ext>
      </extLst>
    </cfRule>
  </conditionalFormatting>
  <conditionalFormatting sqref="P126">
    <cfRule type="dataBar" priority="12">
      <dataBar>
        <cfvo type="min"/>
        <cfvo type="max"/>
        <color rgb="FFFFB628"/>
      </dataBar>
      <extLst>
        <ext xmlns:x14="http://schemas.microsoft.com/office/spreadsheetml/2009/9/main" uri="{B025F937-C7B1-47D3-B67F-A62EFF666E3E}">
          <x14:id>{44CEB0C6-F773-433C-BFC0-28B3501BB996}</x14:id>
        </ext>
      </extLst>
    </cfRule>
  </conditionalFormatting>
  <conditionalFormatting sqref="P127">
    <cfRule type="dataBar" priority="7">
      <dataBar>
        <cfvo type="min"/>
        <cfvo type="max"/>
        <color rgb="FF008AEF"/>
      </dataBar>
      <extLst>
        <ext xmlns:x14="http://schemas.microsoft.com/office/spreadsheetml/2009/9/main" uri="{B025F937-C7B1-47D3-B67F-A62EFF666E3E}">
          <x14:id>{C4EF1776-8387-4664-90C3-0B7CCB672E51}</x14:id>
        </ext>
      </extLst>
    </cfRule>
  </conditionalFormatting>
  <conditionalFormatting sqref="P127">
    <cfRule type="dataBar" priority="8">
      <dataBar>
        <cfvo type="min"/>
        <cfvo type="max"/>
        <color rgb="FFFFB628"/>
      </dataBar>
      <extLst>
        <ext xmlns:x14="http://schemas.microsoft.com/office/spreadsheetml/2009/9/main" uri="{B025F937-C7B1-47D3-B67F-A62EFF666E3E}">
          <x14:id>{720FDEF7-FD52-448E-BA13-5C0071BA434D}</x14:id>
        </ext>
      </extLst>
    </cfRule>
  </conditionalFormatting>
  <conditionalFormatting sqref="P127">
    <cfRule type="dataBar" priority="9">
      <dataBar>
        <cfvo type="min"/>
        <cfvo type="max"/>
        <color rgb="FFFFB628"/>
      </dataBar>
      <extLst>
        <ext xmlns:x14="http://schemas.microsoft.com/office/spreadsheetml/2009/9/main" uri="{B025F937-C7B1-47D3-B67F-A62EFF666E3E}">
          <x14:id>{CAE54167-9724-4F92-80E8-A1F8E8D6F86F}</x14:id>
        </ext>
      </extLst>
    </cfRule>
  </conditionalFormatting>
  <conditionalFormatting sqref="O40">
    <cfRule type="dataBar" priority="1">
      <dataBar>
        <cfvo type="min"/>
        <cfvo type="max"/>
        <color rgb="FF008AEF"/>
      </dataBar>
      <extLst>
        <ext xmlns:x14="http://schemas.microsoft.com/office/spreadsheetml/2009/9/main" uri="{B025F937-C7B1-47D3-B67F-A62EFF666E3E}">
          <x14:id>{192CF038-69F7-4997-AE5D-75E895888127}</x14:id>
        </ext>
      </extLst>
    </cfRule>
  </conditionalFormatting>
  <conditionalFormatting sqref="O40">
    <cfRule type="dataBar" priority="2">
      <dataBar>
        <cfvo type="min"/>
        <cfvo type="max"/>
        <color rgb="FFFFB628"/>
      </dataBar>
      <extLst>
        <ext xmlns:x14="http://schemas.microsoft.com/office/spreadsheetml/2009/9/main" uri="{B025F937-C7B1-47D3-B67F-A62EFF666E3E}">
          <x14:id>{7806FC53-CD22-40DF-9FD6-4FF99DDADB7D}</x14:id>
        </ext>
      </extLst>
    </cfRule>
  </conditionalFormatting>
  <conditionalFormatting sqref="O40">
    <cfRule type="dataBar" priority="3">
      <dataBar>
        <cfvo type="min"/>
        <cfvo type="max"/>
        <color rgb="FFFFB628"/>
      </dataBar>
      <extLst>
        <ext xmlns:x14="http://schemas.microsoft.com/office/spreadsheetml/2009/9/main" uri="{B025F937-C7B1-47D3-B67F-A62EFF666E3E}">
          <x14:id>{0BA74157-00D3-40CC-9346-55E20BFD1461}</x14:id>
        </ext>
      </extLst>
    </cfRule>
  </conditionalFormatting>
  <hyperlinks>
    <hyperlink ref="AT26" r:id="rId1" xr:uid="{A96ABC6E-B1C2-4A23-919A-7BC7F42B6E16}"/>
    <hyperlink ref="AT109" r:id="rId2" xr:uid="{EA92C7CE-D0E8-4D7C-B284-7187123DE670}"/>
    <hyperlink ref="AT114" r:id="rId3" xr:uid="{B34CA1AB-3488-41B9-89FD-E1EF04AF5CE8}"/>
    <hyperlink ref="AT113" r:id="rId4" xr:uid="{7F5C10A3-4D9E-445D-A034-593893E0F611}"/>
    <hyperlink ref="AT119" r:id="rId5" xr:uid="{5306D728-412D-41EF-B3F7-0BC937CCDF6C}"/>
    <hyperlink ref="AT120" r:id="rId6" xr:uid="{A9A7B1ED-AE9C-45A3-A987-397452E879A2}"/>
    <hyperlink ref="AT125" r:id="rId7" display="https://github.ford.com/APIMCIS/APIMCIS/tree/master/02_Specification/01_Ford_SPEC/DCV0/Facial Recognition" xr:uid="{78D4645F-3C94-47C7-89DF-30371B1A87C8}"/>
    <hyperlink ref="AT131" r:id="rId8" display="https://github.ford.com/APIMCIS/APIMCIS/tree/master/02_Specification/01_Ford_SPEC/DCV0/WIFI SPSS" xr:uid="{D96EEE3B-B8C7-45CC-B642-AE1CC63ABFA1}"/>
    <hyperlink ref="AT18" r:id="rId9" xr:uid="{274C041B-AF96-4168-A825-971D2D5929CA}"/>
    <hyperlink ref="AT19" r:id="rId10" display="https://github.ford.com/APIMCIS/APIMCIS/tree/master/02_Specification/01_Ford_SPEC/DCV1/Ford Vehicle Settings On IVI" xr:uid="{A73E06D5-8384-46E8-9B3C-00613016C020}"/>
    <hyperlink ref="AT59" r:id="rId11" xr:uid="{E50F787C-A9C7-4F68-948E-37461AF81F93}"/>
    <hyperlink ref="AT23" r:id="rId12" xr:uid="{1DF6B402-1830-487E-A622-4DF4CA049CA8}"/>
    <hyperlink ref="AT99" r:id="rId13" xr:uid="{C8AFE0F9-E646-45B3-B931-B80D0B717795}"/>
    <hyperlink ref="AT112" r:id="rId14" xr:uid="{D004C5A4-7A26-468F-9C6F-35EDA30AD261}"/>
    <hyperlink ref="AT165" r:id="rId15" display="https://github.ford.com/APIMCIS/APIMCIS/tree/master/02_Specification/01_Ford_SPEC/DCV1/Off Road Turn Assist" xr:uid="{11F783C2-5331-46CC-A572-586AAD21D033}"/>
    <hyperlink ref="AT171" r:id="rId16" display="https://github.ford.com/APIMCIS/APIMCIS/tree/master/02_Specification/01_Ford_SPEC/DCV1/Power Running Boards (PRB)" xr:uid="{8CE2BE21-8686-4A60-9263-DA604CE4B9D5}"/>
    <hyperlink ref="AT128" r:id="rId17" display="https://github.ford.com/APIMCIS/APIMCIS/tree/master/02_Specification/01_Ford_SPEC/DCV0/Facial Recognition" xr:uid="{6FB08CF9-E0CB-4243-8AB1-2FAD5150819B}"/>
    <hyperlink ref="AT176" r:id="rId18" display="https://github.ford.com/APIMCIS/APIMCIS/tree/master/02_Specification/01_Ford_SPEC/DCV1/One Pedal Drive" xr:uid="{AED12EE7-D8CE-4345-AF37-AB66A32D75EC}"/>
    <hyperlink ref="S97" r:id="rId19" display="mailto:gnong@ford.com" xr:uid="{81708239-40A7-43BA-9C59-2562D382CA0B}"/>
    <hyperlink ref="S229" r:id="rId20" xr:uid="{2AA6E42C-D212-4947-896A-B6DA89259F72}"/>
    <hyperlink ref="S230" r:id="rId21" xr:uid="{0F76018C-5E82-4CCE-A37F-52087E9B338E}"/>
    <hyperlink ref="S231" r:id="rId22" xr:uid="{18108373-575D-4D1D-B06A-E4A9EA9B3D71}"/>
    <hyperlink ref="T135" r:id="rId23" display="mailto:v_zhangjingyao@baidu.com" xr:uid="{1D4036A1-D66E-4031-AE6C-27B1015801C1}"/>
    <hyperlink ref="T186" r:id="rId24" display="mailto:v_zhangjingyao@baidu.com" xr:uid="{8BAAF4FB-73A0-46E1-9EAB-4A960C5A7D89}"/>
    <hyperlink ref="Q56" r:id="rId25" display="zliang7@ford.com" xr:uid="{206EE73B-0BBB-4B6C-B7F8-13B8634A7556}"/>
    <hyperlink ref="N13" r:id="rId26" xr:uid="{8705C6CD-1D3E-487C-A379-05334889BC29}"/>
    <hyperlink ref="P13" r:id="rId27" xr:uid="{0EE492DF-937D-4E93-9DAE-7B019A285D2D}"/>
    <hyperlink ref="N43" r:id="rId28" xr:uid="{79EA8A62-79E3-4F82-BA3B-0DE443D89142}"/>
    <hyperlink ref="N48" r:id="rId29" xr:uid="{0BC2CF3F-A577-4233-BF2E-3FAE9AC524BF}"/>
    <hyperlink ref="N47" r:id="rId30" xr:uid="{BDA00395-C4AA-42AB-BF48-2723F74C7274}"/>
    <hyperlink ref="N50" r:id="rId31" xr:uid="{701C4724-7B12-4F00-8C9E-2ED55FB8C550}"/>
    <hyperlink ref="N54" r:id="rId32" xr:uid="{CCF1C824-F022-4467-84CB-4C2E7AF4B29A}"/>
    <hyperlink ref="N55" r:id="rId33" xr:uid="{DB3C3DA9-5CA0-4842-8A0A-97128A124F7E}"/>
    <hyperlink ref="O40" r:id="rId34" xr:uid="{C2F21ED5-A2FF-4673-AEB8-AB4FDB2CA7BD}"/>
  </hyperlinks>
  <pageMargins left="1" right="1" top="1" bottom="1" header="0.5" footer="0.5"/>
  <pageSetup paperSize="5" scale="10" orientation="portrait" r:id="rId35"/>
  <legacyDrawing r:id="rId36"/>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H3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H17:H18</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H17:H18</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H20</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H20</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H90</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H90</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H93</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H93</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H97</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H97</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H58</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H58</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G58:H58</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G58:H58</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H16</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G16:H16</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G16:H16</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W93 I93</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G93:I93 W93</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G93:I93 W93</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I129:J129 W129</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I129:J129 W129</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I129:J129 W129</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I139:J139 W139</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I139:J139 W139</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I139:J139 W139</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I144</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I144</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I144</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H44</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H44</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G44:H44</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G44:H44</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H27</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H27</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G27:H27</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G27:H27</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H25</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H25</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G25:H25</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G25:H25</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H23</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H23</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G23:H23</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G23:H23</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H22</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H22</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G22:H22</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G22:H22</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H21</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G21:H21</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G21:H21</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H59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H59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G59:H59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G59:H59</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H71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H71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G71:H71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G71:H71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H72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H72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G72:H72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G72:H72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H73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H73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G73:H73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G73:H73</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H74</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H74</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G74:H74</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G74:H74</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H75</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H75</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G75:H75</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G75:H75</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H76</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H76</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G76:H76</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G76:H76</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H77</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H77</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G77:H77</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G77:H77</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G78:H78</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G78:H78</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H79</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H79</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G79:H79</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G79:H79</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H80</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H80</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G80:H80</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G80:H80</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H81</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H81</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G81:H81</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G81:H81</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H82</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H82</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G82:H82</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G82:H82</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H83</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H83</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G83:H83</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G83:H83</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H84</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H84</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G84:H84</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G84:H84</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H85</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H85</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G85:H85</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G85:H85</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H86</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H86</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G86:H86</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G86:H86</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H87</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H87</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G87:H87</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G87:H87</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H88</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H88</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G88:H88</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G88:H88</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H89</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H89</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G89:H89</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G89:H89</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H91</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H91</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G91:H91</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G91:H91</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H92</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H92</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G92:H92</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G92:H92</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H94</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H94</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G94:H94</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G94:H94</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H95</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H95</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G95:H95</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G95:H95</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H96</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H96</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G96:H96</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G96:H96</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I97:J97 W97</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I97:J97 W97</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I97:J97 W97</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G160</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H161</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H161</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G161:H161</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G161:H161</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H162</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H162</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G162:H162</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G162:H162</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H163</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H163</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G163:H163</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G163:H163</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H164:H165</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H164:H165</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G164:H165</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G164:H165</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H15</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H15</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G15:H15</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G15:H15</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H167</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H167</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G167:H167</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G167:H167</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G168:H168</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G168:H168</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H169</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H169</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G169:H169</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G169:H169</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H170</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H170</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G170:H170</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G170:H170</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H171</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H171</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G171:H171</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G171:H171</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H172</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H172</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G172:H172</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G172:H172</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H173</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H173</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G173:H173</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G173:H173</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G174:H174</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G174:H174</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H175</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H175</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G175:H175</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G175:H175</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H176</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H176</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G176:H176</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G176:H176</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G177</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G177</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H177</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H177</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H177</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H177</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H179</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H179</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G179:H179</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G179:H179</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H181</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H181</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H181</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H181</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H182</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H182</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H182</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H184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H184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H184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H184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W141 I141</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I141 W141</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I141 W141</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G200:H200</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G200:H200</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H26</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H26</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G26:H26</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G26:H26</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H188:H191</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I188:I191</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G188:I191</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G188:I191</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I187 H186</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I187 H186</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I187 H186</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W199:W200 J200</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W199:W200 J200</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W199:W200 J200</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W102</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W102</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W102</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W102</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H180</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H180</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H180</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J16</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J16</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J16</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J17</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J17</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J17</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J18</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J18</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J18</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J37 J58 J19</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J37 J58 J19</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J37 J58 J19</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J20</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J21</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J21</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J21</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J22</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J22</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J22</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J23</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J23</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J23</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J25</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J25</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J25</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J26</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J26</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J26</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J91</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J91</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J91</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J94:J96</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J94:J96</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J94:J96</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J99</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J99</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J99</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J100</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J100</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J100</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J109</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J109</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J109</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J112</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J112</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J112</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J113</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J113</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J113</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J114:J115</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J114:J115</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J114:J115</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J118:J122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J118:J122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J118:J122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J131</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J131</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J131</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J138</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J138</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J138</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J150</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J150</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J150</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J177</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J177</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J177</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J179</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J179</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J179</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J73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J73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J73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J98</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J98</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J98</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J102</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J102</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J102</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J106</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J106</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J106</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J108</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J108</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J108</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J110</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J110</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J110</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J111</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J111</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J111</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J116</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J116</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J116</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J132</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J132</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J132</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J134</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J134</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J134</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J135:J137</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J135:J137</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J135:J137</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J140 J142</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J140 J142</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J140 J142</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J144</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J144</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J144</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J145</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J145</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J145</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J146</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J146</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J146</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J147:J148</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J147:J148</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J147:J148</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J151:J155</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J151:J155</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J151:J155</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J156:J157</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J156:J157</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J156:J157</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J61</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J61</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J61</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W20 I20</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G20:I20 W20</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G20:I20 W20</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W21 W60 I60 I21</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W21 W60 I60 I21</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W21 W60 I60 I21</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W22:W23 I22:I23</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W22:W23 I22:I23</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W22:W23 I22:I23</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I27 W27</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I27 W27</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I27 W27</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I72 W72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I72 W72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I72 W72</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I74 W74</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I74 W74</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I74 W74</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I77 W77</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I77 W77</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I77 W77</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I78 W78</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I78 W78</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I78 W78</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W79</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W79</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W79</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W80 I80</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W80 I80</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W80 I80</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W81 I81</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W81 I81</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W81 I81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W86:W88 I86:I88</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W86:W88 I86:I88</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W86:W88 I86:I88</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W89 I89</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I89 W89</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I89 W89</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W90:W92 J90 I92:J92 I90:I91</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W90:W92 I92:J92 G90:J90 I91</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W90:W92 I92:J92 G90:J90 I91</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W104:W106 I104:I106</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W104:W106 I104:I106</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W117:W121 I117:I121</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W117:W121 I117:I121</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W117:W121 I117:I121</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W122:W123 I122:I123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W122:W123 I122:I123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W122:W123 I122:I123</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I131:I132 W131</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I131:I132 W131</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I131:I132 W131</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I133 W133</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I133 W133</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I133 W133</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W135:W137 I135:I137</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W135:W137 I135:I137</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W135:W137 I135:I137</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W138:W139 J139 I138:I139</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W138:W139 I139:J139 I138</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W138:W139 I139:J139 I138</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I142 W142</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I142 W142</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I142 W142</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I146 W146</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I146 W146</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I146 W146</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W147:W148 I147:I148</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W147:W148 I147:I148</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W147:W148 I147:I148</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I98 W98</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I98 W98</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I98 W98</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I26 W26</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I26 W26</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I26 W26</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W112 I109 I111:I112</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W112 I109 I111:I112</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W112 I109 I111:I112</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W104:W106 I104:I106</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I99 W99</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G97:H97 W99 I99</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G97:H97 W99 I99</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W95:W96 I95:I96</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W94:W96 I94:I96</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W95:W96 I95:I96</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W95:W96 I95:I96</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J188</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J188</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J188</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J189</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J189</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J189</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J190</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J190</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J190</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J191</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J191</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J191</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J192</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J192</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J192</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J193</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J193</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J193</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H194</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G194:H194</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G194:H194</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H195:H198</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G195:H198</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G195:H198</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J194</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J194</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J194</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J166</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J166</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J166</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V181</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V181</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V181</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J103</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J103</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J103</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H178</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H178</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G178:H178</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G178:H178</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J178</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J178</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J178</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G201:I201</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G201:I201</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G201:I201</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J201</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J201</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J201</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G13:H13</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G13:H13</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G13:H13</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J13</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J60</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J60</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J60</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G202:H202</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G202:H202</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G202:H202</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J202</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J202</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J202</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V199</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V199</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V199</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V201:W201 F201</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V201:W201 F201</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V201:W201 F201</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V13:W13</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V13:W13</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V13:W13</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G186:G187</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G186:G187</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J59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J59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J59</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N177 V177</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N177 V177</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N177 V177</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V179:V180 N179:N180</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V179:V180 N179:N180</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V179:V180 N179:N180</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V182 N182</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V182 N182</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V182 N182</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V183 N183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V183 N183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V183 N183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V184 N184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V184 N184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V184 N184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N58:N59 V20 N20 V58:V59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N58:N59 V20 N20 V58:V59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N58:N59 V20 N20 V58:V59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V61 N61</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V61 N61</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V61 N61</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N166 V166</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N166 V166</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N166 V166</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N200 V200</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N200 V200</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N200 V200</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J141</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J141</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J141</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J158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J158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J158</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J199</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J199</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J199</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J203</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J203</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J203</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G203:H203</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G203:H203</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G203:H203</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G192:H193</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G192:H193</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G192:H193</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G166:H166</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G166:H166</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G166:H166</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G166:H166</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H160</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H160</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H160</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H160</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W3</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V2:W2 I2:K3 N2:P3 R3:V3 Q2</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V17:W18 N121 I17:I18 N18</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V17:W18 N121 G17:I18 N18</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V17:W18 N121 G17:I18 N18</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I100 W100</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I100 W100</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I100 W100</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I204</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I204</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I204</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F204</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F204</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F204</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H204</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H204</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H204</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G204</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G204</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J204</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J204</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J204</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G205:H205</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G205:H205</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G205:H205</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I205</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I205</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I205</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F205</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F205</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F205</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S205</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S205</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S205</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H60</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H60</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G60:H60</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G60:H60</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J195:J198</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J195:J198</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J195:J198</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W189:W198 N188 V188:W188 I192:I198</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W189:W198 N188 V188:W188 I192:I198</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W189:W198 N188 V188:W188 I192:I198</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V189:V198 N193:N198</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V189:V198 N193:N198</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V189:V198 N193:N198</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N175</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N175</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N175</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N104:N105</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N104:N105</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N104:N105</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N140</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N140</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N140</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N205</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N205</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N205</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U4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U4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U4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U4</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U16</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U16</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U17</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U17</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U205</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U205</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U205</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U103</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U103</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U103</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U196</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U196</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U196</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U198</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U198</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U198</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U74</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U74</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U74</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U78</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U78</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U78</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U81</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U81</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U81</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U82</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U82</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U82</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U83</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U83</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U83</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U167</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U167</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U167</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U68</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U68</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U91</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U91</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U213</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U213</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U213</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U214</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U214</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U214</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N160</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N160</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N160</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N4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N4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N4</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J44</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J44</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J44</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J205</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J205</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J205</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J216</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J216</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J216</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U216</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U216</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U216</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S216</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S216</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S216</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W128 I128</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W128 I128</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W128 I128</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V128 N128</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V128 N128</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V128 N128</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G128:H128</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G128:H128</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S128</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S128</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S128</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U128</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U128</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J117</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J117</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J117</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W113:W116 I113:I116</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W113:W116 I113:I116</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W113:W116 I113:I116</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N186</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N186</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N186</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N199</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N199</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N189:N192</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N189:N192</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N189:N192</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N181</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N181</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N181</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R3:V3 N3:P3 I3:K3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R3:V3 N3:P3 G3:K3 G2</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N93</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N93</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N93</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J104</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J104</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J104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S11</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S11</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S11</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H11</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G11:H11</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G11:H11</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H68</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H68</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G68:H68</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G68:H68</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S68</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S68</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S68</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U72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U72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U76</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U76</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U76</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U80</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U80</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U80</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U161</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U161</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U161</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U162</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U162</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U163</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U163</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U163</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U164</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U164</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U165</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U165</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U165</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H218</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H218</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G218:H218</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G218:H218</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J218</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J218</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J218</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U218</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U218</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V218</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V218</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V218</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S218</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S218</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S218</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H219</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H219</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G219:H219</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G219:H219</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J219</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J219</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J219</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U219</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U219</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U219</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V219</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V219</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V219</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H220</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H220</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G220:H220</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G220:H220</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J220</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J220</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J220</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U220</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U220</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U220</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V220</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V220</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V220</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H69:I69 H221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H69 H221</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G221:H221 G69:I69</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G221:H221 G69:I69</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J221</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J221</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J221</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U221</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U221</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U221</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V221</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V221</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V221</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J69</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J69</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J69</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U203</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U203</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U203</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J29</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J29</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J29</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S206</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S206</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S206</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S207</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S207</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S207</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S208</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S208</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S208</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S215</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S215</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S215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H217</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G217:H217</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G217:H217</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R217</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R217</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R217</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S217</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S217</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S217</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R187</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R187</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R187</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S142</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S142</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S142</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U160</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U160</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U160</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U170</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U170</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U172</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U172</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U171</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U171</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U130</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U130</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U130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I145</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I145</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I145</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F145</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F145</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F145</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J93</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J93</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J93</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R199</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R199</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R199</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U201</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U201</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U201</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J159</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J159</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J159</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U180</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U180</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U180</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U200</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U200</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U200</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U217</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U217</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P4:P6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P4:P6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P4:P6</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P177</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P177</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P177</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P182</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P182</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P182</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P183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P183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P183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P58:P59 P20</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P58:P59 P20</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P58:P59 P20</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P61</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P61</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P61</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P166</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P166</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P166</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P17:P18</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P17:P18</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P17:P18</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P205</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P205</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P205</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P188</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P188</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P188</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P194 P197</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P194 P197</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P194 P197</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P189:P191</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P189:P191</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P189:P191</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P181</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P181</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P181</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P93</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P93</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P93</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P218</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P218</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P218</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P219</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P219</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P219</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P221</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P221</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P221</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P123:P124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P123:P124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P123:P124</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P180</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P180</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P180</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P199</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P199</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P199</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P203</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P203</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P203</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O18</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O21</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O22</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O25</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O72</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O74</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O75</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O93</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O94</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O96</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O103</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O104</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O105</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O132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O138</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O140</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O181</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O186</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O199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O128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O15</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O177</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O180</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O182</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O183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O184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O193:O195 O197</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O189:O192</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O204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O83</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O167</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O68</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O201</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O201</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O84</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O85</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O88</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O89</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O218</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O219</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O221</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O38</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O118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J30</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J31</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J32</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J32</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J32</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W222 I222</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W222 I222</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W222 I222</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K222</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K222</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K222</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N222 V222</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N222 V222</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N222 V222</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S222</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S222</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S222</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J222</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J222</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J222</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P222</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P222</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P222</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O222</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H29</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H29</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G29:H29</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G29:H29</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H30</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H30</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G30:H30</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G30:H30</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H31</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H31</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G31:H31</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G31:H31</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H32</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H32</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G32:H32</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G32:H32</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H222</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H222</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G222:H222</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G222:H222</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G223:H223</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G223:H223</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H70:I70</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H70:I70</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G70:I70</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G70:I70</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J70</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J70</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J70</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K17:K18</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K17:K18</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K20</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K20</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K93</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K93</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K58</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K58</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K58</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K58</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K16</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K16</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K16</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K93</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K93</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K44</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K44</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K44</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K44</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K27</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K27</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K27</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K27</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K25</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K25</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K25</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K25</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K23</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K23</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K23</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K23</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K22</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K22</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K22</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K22</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K21</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K21</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K21</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K59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K59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K59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K59</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K71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K71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K71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K71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K72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K72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K72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K72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K73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K73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K73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K73</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K74</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K74</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K74</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K74</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K75</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K75</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K75</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K75</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K76</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K76</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K76</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K76</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K77</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K77</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K77</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K77</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K78</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K78</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K78</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K78</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K79</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K79</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K79</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K79</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K80</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K80</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K80</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K80</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K81</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K81</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K81</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K81</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K82</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K82</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K82</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K82</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K83</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K83</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K83</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K83</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K84</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K84</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K84</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K84</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K85</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K85</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K85</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K85</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K86</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K86</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K86</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K86</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K87</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K87</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K87</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K87</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K88</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K88</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K88</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K88</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K89</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K89</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K89</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K89</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K91</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K91</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K91</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K91</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K92</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K92</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K92</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K92</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K95</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K95</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K95</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K95</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K96</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K96</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K96</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K96</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K161</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K161</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K161</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K161</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K162</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K162</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K162</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K162</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K163</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K163</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K163</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K163</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K164:K165</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K164:K165</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K164:K165</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K164:K165</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K15</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K15</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K167</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K167</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K167</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K167</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K168</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K168</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K168</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K168</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K169</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K169</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K169</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K169</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K170</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K170</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K170</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K170</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K171</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K171</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K171</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K171</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K172</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K172</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K172</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K172</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K173</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K173</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K173</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K173</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K174</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K174</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K174</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K174</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K175</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K175</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K175</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K175</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K176</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K176</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K176</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K176</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K179</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K179</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K179</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K179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K181</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K181</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K181</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K181</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K182</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K182</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K182</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K183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K183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K183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K183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K184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K184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K184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K184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K199</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K199</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K199</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K26</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K26</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K26</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K26</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K186</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K186</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K186</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K20</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K20</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K196 K198</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K198 K196</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K196 K198</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K178</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K178</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K178</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K178</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K13</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K13</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K202</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K202</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K202</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K203</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K203</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K203</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K160</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K160</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K160</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K160</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K17:K18</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K17:K18</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K205</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K205</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K205</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K60</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K60</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K60</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K60</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K11</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K11</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K11</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K68</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K68</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K68</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K68</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K218</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K218</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K218</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K218</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K219</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K219</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K219</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K219</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K220</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K220</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K220</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K220</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K69 K221</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K69 K221</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K69 K221</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K217</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K217</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K217</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K125</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K125</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K125</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K125</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K126:K128</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K126:K128</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K126:K128</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K126:K128</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K129</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K129</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K129</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K129</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K188:K195</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K188:K195</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K188:K195</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K197</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K197</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K197</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J105</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J105</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J105</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J133</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J133</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J133</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J183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J183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J183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G183:H183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G183:H183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G212:H212</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G212:H212</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G213:H213</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G213:H213</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G214:H214</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G214:H214</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R210</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R210</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R210</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R211</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R211</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R211</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R212</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R212</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R212</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S219</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S219</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S219</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S220</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S220</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S220</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S221</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S221</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S221</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K90</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K90</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K90</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K90</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K166</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K166</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K166</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K166</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K177</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K177</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K177</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K177</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K180</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K180</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K180</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K200</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K200</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K200</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K200</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K216</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K216</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K216</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K216</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J43</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J43</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J43</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I43 V43</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I43 V43</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I43 V43</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G43:H43</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G43:H43</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K43</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K43</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U43</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U43</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R43</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R43</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R43</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S43</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S43</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S43</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I46</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I46</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G46 I46</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G46 I46</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J46</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J46</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J46</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H46</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H46</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H46</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H46</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H1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V1:W1 I1:K1 N1:P1 R1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H2:H3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L2:L3</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L3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L3</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L4:L8</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L4:L8</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L4:L8</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L134</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L134</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L134</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L203</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L203</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L203</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L205</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L205</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L205</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L1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L16</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L16</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L16</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L100</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L100</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L100</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L187</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L187</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L187</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S10</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S10</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S10</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S204</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S204</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S204</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M74</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M74</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M74</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M78</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M78</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M78</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M86 M89</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M86 M89</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M86 M89</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M121</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M121</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M121</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M136:M137</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M136:M137</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M136:M137</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M120</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M120</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M120</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M2:M3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M189:M191 M198 M196</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M189:M191 M198 M196</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M189:M191 M198 M196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M3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M3</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M77</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M77</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M77</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M79</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M79</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M79</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M84</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M84</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M84</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M80</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M80</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M80</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M81</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M81</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M81</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M82</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M82</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M82</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M83</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M83</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M83</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M108</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M108</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M108</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M109</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M109</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M109</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M113</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M113</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M113</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M114</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M114</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M114</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M118</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M118</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M118</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M119</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M119</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M119</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M122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M122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M122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M130</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M130</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M130</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M134</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M134</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M134</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M135</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M135</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M135</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M203</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M203</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M203</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M205</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M205</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M205</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M68</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M68</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M68</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M1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M186</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M186</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M186</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M11</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M11</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M11</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M131</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M131</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M131</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M87</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M87</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M87</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M88</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M88</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M88</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M103</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M103</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M103</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M218</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M218</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M218</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M219</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M219</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M219</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M221</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M221</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M221</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M4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M4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M4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M5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M5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M5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M6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M6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M6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M8</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M8</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M8</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M7</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M7</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M7</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M187</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M187</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M187</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M201</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M201</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M201</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M71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M71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M71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M92</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M92</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M92</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M206</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M206</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M206</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G224 I224</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G224 I224</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I225</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I225</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G225 I225</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G225 I225</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J225</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J225</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J225</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H225</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H225</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H225</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H225</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J62</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J62</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J62</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G62 I62</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G62 I62</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H62</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H62</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H62</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H62</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J63</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J63</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J63</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M63</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M63</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M63</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G63 I63</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G63 I63</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H63</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H63</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H63</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H63</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J34</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J34</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J34</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I34</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I34</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G34 I34</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I34 G34</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H34</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H34</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H34</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H34</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J64</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J64</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J64</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M64</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M64</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M64</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G64 I64</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G64 I64</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H64</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H64</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H64</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H64</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J65</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J65</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J65</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G65 I65</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G65 I65</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H65</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H65</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H65</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H65</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U30</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U30</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U31</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U31</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U31</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J226</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J226</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J226</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I226</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I226</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I226</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I226</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H226</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H226</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G226:H226</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G226:H226</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S97</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S97</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S97</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J48</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J48</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J48</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J47</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J47</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J47</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J14</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J14</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J14</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H47</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H47</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G47:H47</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G47:H47</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H14</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H14</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G14:H14</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G14:H14</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H48</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G48:H48</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G48:H48</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J35</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J35</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J35</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J228</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J228</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J228</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J67</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J67</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J67</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J40</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J40</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J40</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J227</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J227</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J227</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H35</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H35</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G35:H35</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G35:H35</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J41</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J41</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J41</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G41:H41</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G41:H41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J229</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J229</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J229</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H229</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H229</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G229:H229</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G229:H229</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J230</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J230</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J230</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H230</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H230</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G230:H230</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G230:H230</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J36</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J36</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J36</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H36</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H36</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G36:H36</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G36:H36</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J56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J56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J56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H56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H56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G56:H56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G56:H56</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J231</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J231</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J231</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H231</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H231</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G231:H231</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G231:H231</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J232:J233</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J232:J233</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J232:J233</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H232:H233</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H232:H233</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G232:H233</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G232:H233</xm:sqref>
        </x14:conditionalFormatting>
        <x14:conditionalFormatting xmlns:xm="http://schemas.microsoft.com/office/excel/2006/main">
          <x14:cfRule type="dataBar" id="{0EA481DC-945A-41B7-B04F-E19C3D3B8EB7}">
            <x14:dataBar minLength="0" maxLength="100" gradient="0">
              <x14:cfvo type="autoMin"/>
              <x14:cfvo type="autoMax"/>
              <x14:negativeFillColor rgb="FFFF0000"/>
              <x14:axisColor rgb="FF000000"/>
            </x14:dataBar>
          </x14:cfRule>
          <xm:sqref>T40</xm:sqref>
        </x14:conditionalFormatting>
        <x14:conditionalFormatting xmlns:xm="http://schemas.microsoft.com/office/excel/2006/main">
          <x14:cfRule type="dataBar" id="{4B477E39-7B2C-45C4-B997-2A5E028894F6}">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C7F4A06-05F9-4B6F-A36E-17D8C0015F4E}">
            <x14:dataBar minLength="0" maxLength="100" gradient="0">
              <x14:cfvo type="autoMin"/>
              <x14:cfvo type="autoMax"/>
              <x14:negativeFillColor rgb="FFFF0000"/>
              <x14:axisColor rgb="FF000000"/>
            </x14:dataBar>
          </x14:cfRule>
          <x14:cfRule type="dataBar" id="{D49AE86B-DB03-4FC7-A0EB-70C9468B0957}">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FD9E9F84-D238-4D89-A919-401932DBB8E6}">
            <x14:dataBar minLength="0" maxLength="100" gradient="0">
              <x14:cfvo type="autoMin"/>
              <x14:cfvo type="autoMax"/>
              <x14:negativeFillColor rgb="FFFF0000"/>
              <x14:axisColor rgb="FF000000"/>
            </x14:dataBar>
          </x14:cfRule>
          <x14:cfRule type="dataBar" id="{F06899D4-68C7-495B-8833-320C0BB472D4}">
            <x14:dataBar minLength="0" maxLength="100" gradient="0">
              <x14:cfvo type="autoMin"/>
              <x14:cfvo type="autoMax"/>
              <x14:negativeFillColor rgb="FFFF0000"/>
              <x14:axisColor rgb="FF000000"/>
            </x14:dataBar>
          </x14:cfRule>
          <x14:cfRule type="dataBar" id="{88042F2D-11CE-450B-A5F4-8064AEDA48FD}">
            <x14:dataBar minLength="0" maxLength="100" border="1" negativeBarBorderColorSameAsPositive="0">
              <x14:cfvo type="autoMin"/>
              <x14:cfvo type="autoMax"/>
              <x14:borderColor rgb="FFFFB628"/>
              <x14:negativeFillColor rgb="FFFF0000"/>
              <x14:negativeBorderColor rgb="FFFF0000"/>
              <x14:axisColor rgb="FF000000"/>
            </x14:dataBar>
          </x14:cfRule>
          <xm:sqref>T218</xm:sqref>
        </x14:conditionalFormatting>
        <x14:conditionalFormatting xmlns:xm="http://schemas.microsoft.com/office/excel/2006/main">
          <x14:cfRule type="dataBar" id="{9F5B98CC-D049-4810-9FBA-2EECABF95989}">
            <x14:dataBar minLength="0" maxLength="100" gradient="0">
              <x14:cfvo type="autoMin"/>
              <x14:cfvo type="autoMax"/>
              <x14:negativeFillColor rgb="FFFF0000"/>
              <x14:axisColor rgb="FF000000"/>
            </x14:dataBar>
          </x14:cfRule>
          <x14:cfRule type="dataBar" id="{1626800F-592A-4565-BF67-FA289FA1DF31}">
            <x14:dataBar minLength="0" maxLength="100" gradient="0">
              <x14:cfvo type="autoMin"/>
              <x14:cfvo type="autoMax"/>
              <x14:negativeFillColor rgb="FFFF0000"/>
              <x14:axisColor rgb="FF000000"/>
            </x14:dataBar>
          </x14:cfRule>
          <x14:cfRule type="dataBar" id="{3A4E618B-5341-4BE4-8201-E4560304119B}">
            <x14:dataBar minLength="0" maxLength="100" border="1" negativeBarBorderColorSameAsPositive="0">
              <x14:cfvo type="autoMin"/>
              <x14:cfvo type="autoMax"/>
              <x14:borderColor rgb="FFFFB628"/>
              <x14:negativeFillColor rgb="FFFF0000"/>
              <x14:negativeBorderColor rgb="FFFF0000"/>
              <x14:axisColor rgb="FF000000"/>
            </x14:dataBar>
          </x14:cfRule>
          <xm:sqref>T219</xm:sqref>
        </x14:conditionalFormatting>
        <x14:conditionalFormatting xmlns:xm="http://schemas.microsoft.com/office/excel/2006/main">
          <x14:cfRule type="dataBar" id="{7A063E3D-1135-4C59-983A-A8C79A8AA022}">
            <x14:dataBar minLength="0" maxLength="100" gradient="0">
              <x14:cfvo type="autoMin"/>
              <x14:cfvo type="autoMax"/>
              <x14:negativeFillColor rgb="FFFF0000"/>
              <x14:axisColor rgb="FF000000"/>
            </x14:dataBar>
          </x14:cfRule>
          <x14:cfRule type="dataBar" id="{B02C3C6A-265D-4391-9A6A-131178ACD831}">
            <x14:dataBar minLength="0" maxLength="100" gradient="0">
              <x14:cfvo type="autoMin"/>
              <x14:cfvo type="autoMax"/>
              <x14:negativeFillColor rgb="FFFF0000"/>
              <x14:axisColor rgb="FF000000"/>
            </x14:dataBar>
          </x14:cfRule>
          <x14:cfRule type="dataBar" id="{715F020A-5B4B-45BD-B93A-5D37AE27B8E0}">
            <x14:dataBar minLength="0" maxLength="100" border="1" negativeBarBorderColorSameAsPositive="0">
              <x14:cfvo type="autoMin"/>
              <x14:cfvo type="autoMax"/>
              <x14:borderColor rgb="FFFFB628"/>
              <x14:negativeFillColor rgb="FFFF0000"/>
              <x14:negativeBorderColor rgb="FFFF0000"/>
              <x14:axisColor rgb="FF000000"/>
            </x14:dataBar>
          </x14:cfRule>
          <xm:sqref>T220</xm:sqref>
        </x14:conditionalFormatting>
        <x14:conditionalFormatting xmlns:xm="http://schemas.microsoft.com/office/excel/2006/main">
          <x14:cfRule type="dataBar" id="{868987B6-3646-484D-9560-02FA17AB4928}">
            <x14:dataBar minLength="0" maxLength="100" gradient="0">
              <x14:cfvo type="autoMin"/>
              <x14:cfvo type="autoMax"/>
              <x14:negativeFillColor rgb="FFFF0000"/>
              <x14:axisColor rgb="FF000000"/>
            </x14:dataBar>
          </x14:cfRule>
          <x14:cfRule type="dataBar" id="{575B8AE3-F07B-4A3E-A2FA-8D07137C8D8B}">
            <x14:dataBar minLength="0" maxLength="100" gradient="0">
              <x14:cfvo type="autoMin"/>
              <x14:cfvo type="autoMax"/>
              <x14:negativeFillColor rgb="FFFF0000"/>
              <x14:axisColor rgb="FF000000"/>
            </x14:dataBar>
          </x14:cfRule>
          <x14:cfRule type="dataBar" id="{12880C46-5056-433C-8031-BEED905EEB92}">
            <x14:dataBar minLength="0" maxLength="100" border="1" negativeBarBorderColorSameAsPositive="0">
              <x14:cfvo type="autoMin"/>
              <x14:cfvo type="autoMax"/>
              <x14:borderColor rgb="FFFFB628"/>
              <x14:negativeFillColor rgb="FFFF0000"/>
              <x14:negativeBorderColor rgb="FFFF0000"/>
              <x14:axisColor rgb="FF000000"/>
            </x14:dataBar>
          </x14:cfRule>
          <xm:sqref>T221</xm:sqref>
        </x14:conditionalFormatting>
        <x14:conditionalFormatting xmlns:xm="http://schemas.microsoft.com/office/excel/2006/main">
          <x14:cfRule type="dataBar" id="{4F37AF81-17CC-4698-B205-CD1FD1AB8402}">
            <x14:dataBar minLength="0" maxLength="100" gradient="0">
              <x14:cfvo type="autoMin"/>
              <x14:cfvo type="autoMax"/>
              <x14:negativeFillColor rgb="FFFF0000"/>
              <x14:axisColor rgb="FF000000"/>
            </x14:dataBar>
          </x14:cfRule>
          <x14:cfRule type="dataBar" id="{289C8F7E-F1F6-4EF4-97DD-F669C584BA0C}">
            <x14:dataBar minLength="0" maxLength="100" gradient="0">
              <x14:cfvo type="autoMin"/>
              <x14:cfvo type="autoMax"/>
              <x14:negativeFillColor rgb="FFFF0000"/>
              <x14:axisColor rgb="FF000000"/>
            </x14:dataBar>
          </x14:cfRule>
          <x14:cfRule type="dataBar" id="{41D39D33-B660-4DA6-9656-136255ACCFAE}">
            <x14:dataBar minLength="0" maxLength="100" border="1" negativeBarBorderColorSameAsPositive="0">
              <x14:cfvo type="autoMin"/>
              <x14:cfvo type="autoMax"/>
              <x14:borderColor rgb="FFFFB628"/>
              <x14:negativeFillColor rgb="FFFF0000"/>
              <x14:negativeBorderColor rgb="FFFF0000"/>
              <x14:axisColor rgb="FF000000"/>
            </x14:dataBar>
          </x14:cfRule>
          <xm:sqref>T222</xm:sqref>
        </x14:conditionalFormatting>
        <x14:conditionalFormatting xmlns:xm="http://schemas.microsoft.com/office/excel/2006/main">
          <x14:cfRule type="dataBar" id="{70E04805-0EE0-4883-8FE9-0AE61171BD5B}">
            <x14:dataBar minLength="0" maxLength="100" gradient="0">
              <x14:cfvo type="autoMin"/>
              <x14:cfvo type="autoMax"/>
              <x14:negativeFillColor rgb="FFFF0000"/>
              <x14:axisColor rgb="FF000000"/>
            </x14:dataBar>
          </x14:cfRule>
          <xm:sqref>T217</xm:sqref>
        </x14:conditionalFormatting>
        <x14:conditionalFormatting xmlns:xm="http://schemas.microsoft.com/office/excel/2006/main">
          <x14:cfRule type="dataBar" id="{F534D29C-CE90-40AA-8712-440975484E64}">
            <x14:dataBar minLength="0" maxLength="100" gradient="0">
              <x14:cfvo type="autoMin"/>
              <x14:cfvo type="autoMax"/>
              <x14:negativeFillColor rgb="FFFF0000"/>
              <x14:axisColor rgb="FF000000"/>
            </x14:dataBar>
          </x14:cfRule>
          <xm:sqref>T217</xm:sqref>
        </x14:conditionalFormatting>
        <x14:conditionalFormatting xmlns:xm="http://schemas.microsoft.com/office/excel/2006/main">
          <x14:cfRule type="dataBar" id="{11240D91-8BE1-4325-B4D7-A594182A2513}">
            <x14:dataBar minLength="0" maxLength="100" border="1" negativeBarBorderColorSameAsPositive="0">
              <x14:cfvo type="autoMin"/>
              <x14:cfvo type="autoMax"/>
              <x14:borderColor rgb="FFFFB628"/>
              <x14:negativeFillColor rgb="FFFF0000"/>
              <x14:negativeBorderColor rgb="FFFF0000"/>
              <x14:axisColor rgb="FF000000"/>
            </x14:dataBar>
          </x14:cfRule>
          <xm:sqref>T217</xm:sqref>
        </x14:conditionalFormatting>
        <x14:conditionalFormatting xmlns:xm="http://schemas.microsoft.com/office/excel/2006/main">
          <x14:cfRule type="dataBar" id="{EE1CAE1B-CB5A-4505-96AE-D8698103E050}">
            <x14:dataBar minLength="0" maxLength="100" gradient="0">
              <x14:cfvo type="autoMin"/>
              <x14:cfvo type="autoMax"/>
              <x14:negativeFillColor rgb="FFFF0000"/>
              <x14:axisColor rgb="FF000000"/>
            </x14:dataBar>
          </x14:cfRule>
          <xm:sqref>T43</xm:sqref>
        </x14:conditionalFormatting>
        <x14:conditionalFormatting xmlns:xm="http://schemas.microsoft.com/office/excel/2006/main">
          <x14:cfRule type="dataBar" id="{D9E63800-A046-4BCA-907E-E0EA4F523A1C}">
            <x14:dataBar minLength="0" maxLength="100" gradient="0">
              <x14:cfvo type="autoMin"/>
              <x14:cfvo type="autoMax"/>
              <x14:negativeFillColor rgb="FFFF0000"/>
              <x14:axisColor rgb="FF000000"/>
            </x14:dataBar>
          </x14:cfRule>
          <xm:sqref>T43</xm:sqref>
        </x14:conditionalFormatting>
        <x14:conditionalFormatting xmlns:xm="http://schemas.microsoft.com/office/excel/2006/main">
          <x14:cfRule type="dataBar" id="{96D42DCE-FAE8-4CA1-BD54-8EE53FCE09D5}">
            <x14:dataBar minLength="0" maxLength="100" border="1" negativeBarBorderColorSameAsPositive="0">
              <x14:cfvo type="autoMin"/>
              <x14:cfvo type="autoMax"/>
              <x14:borderColor rgb="FFFFB628"/>
              <x14:negativeFillColor rgb="FFFF0000"/>
              <x14:negativeBorderColor rgb="FFFF0000"/>
              <x14:axisColor rgb="FF000000"/>
            </x14:dataBar>
          </x14:cfRule>
          <xm:sqref>T43</xm:sqref>
        </x14:conditionalFormatting>
        <x14:conditionalFormatting xmlns:xm="http://schemas.microsoft.com/office/excel/2006/main">
          <x14:cfRule type="dataBar" id="{B46F814F-43A9-4E6C-B5B4-9F5B98885138}">
            <x14:dataBar minLength="0" maxLength="100" gradient="0">
              <x14:cfvo type="autoMin"/>
              <x14:cfvo type="autoMax"/>
              <x14:negativeFillColor rgb="FFFF0000"/>
              <x14:axisColor rgb="FF000000"/>
            </x14:dataBar>
          </x14:cfRule>
          <xm:sqref>T97</xm:sqref>
        </x14:conditionalFormatting>
        <x14:conditionalFormatting xmlns:xm="http://schemas.microsoft.com/office/excel/2006/main">
          <x14:cfRule type="dataBar" id="{5D963D07-486A-4492-BEC2-97E7CC903CD3}">
            <x14:dataBar minLength="0" maxLength="100" gradient="0">
              <x14:cfvo type="autoMin"/>
              <x14:cfvo type="autoMax"/>
              <x14:negativeFillColor rgb="FFFF0000"/>
              <x14:axisColor rgb="FF000000"/>
            </x14:dataBar>
          </x14:cfRule>
          <xm:sqref>T97</xm:sqref>
        </x14:conditionalFormatting>
        <x14:conditionalFormatting xmlns:xm="http://schemas.microsoft.com/office/excel/2006/main">
          <x14:cfRule type="dataBar" id="{55CD8B89-BEE2-41E3-AEB3-A957A080AB2D}">
            <x14:dataBar minLength="0" maxLength="100" border="1" negativeBarBorderColorSameAsPositive="0">
              <x14:cfvo type="autoMin"/>
              <x14:cfvo type="autoMax"/>
              <x14:borderColor rgb="FFFFB628"/>
              <x14:negativeFillColor rgb="FFFF0000"/>
              <x14:negativeBorderColor rgb="FFFF0000"/>
              <x14:axisColor rgb="FF000000"/>
            </x14:dataBar>
          </x14:cfRule>
          <xm:sqref>T97</xm:sqref>
        </x14:conditionalFormatting>
        <x14:conditionalFormatting xmlns:xm="http://schemas.microsoft.com/office/excel/2006/main">
          <x14:cfRule type="dataBar" id="{2B6B5735-F870-4E14-A281-1E2351D0DA4A}">
            <x14:dataBar minLength="0" maxLength="100" gradient="0">
              <x14:cfvo type="autoMin"/>
              <x14:cfvo type="autoMax"/>
              <x14:negativeFillColor rgb="FFFF0000"/>
              <x14:axisColor rgb="FF000000"/>
            </x14:dataBar>
          </x14:cfRule>
          <xm:sqref>T40</xm:sqref>
        </x14:conditionalFormatting>
        <x14:conditionalFormatting xmlns:xm="http://schemas.microsoft.com/office/excel/2006/main">
          <x14:cfRule type="dataBar" id="{FFD18570-F9BE-4549-930F-00B8B535DFD2}">
            <x14:dataBar minLength="0" maxLength="100" border="1" negativeBarBorderColorSameAsPositive="0">
              <x14:cfvo type="autoMin"/>
              <x14:cfvo type="autoMax"/>
              <x14:borderColor rgb="FFFFB628"/>
              <x14:negativeFillColor rgb="FFFF0000"/>
              <x14:negativeBorderColor rgb="FFFF0000"/>
              <x14:axisColor rgb="FF000000"/>
            </x14:dataBar>
          </x14:cfRule>
          <xm:sqref>T40</xm:sqref>
        </x14:conditionalFormatting>
        <x14:conditionalFormatting xmlns:xm="http://schemas.microsoft.com/office/excel/2006/main">
          <x14:cfRule type="dataBar" id="{F6E144FB-AB67-4211-A662-D8BA7560FC76}">
            <x14:dataBar minLength="0" maxLength="100" gradient="0">
              <x14:cfvo type="autoMin"/>
              <x14:cfvo type="autoMax"/>
              <x14:negativeFillColor rgb="FFFF0000"/>
              <x14:axisColor rgb="FF000000"/>
            </x14:dataBar>
          </x14:cfRule>
          <xm:sqref>H52</xm:sqref>
        </x14:conditionalFormatting>
        <x14:conditionalFormatting xmlns:xm="http://schemas.microsoft.com/office/excel/2006/main">
          <x14:cfRule type="dataBar" id="{36D0F68F-6195-4162-B836-493E620D4D5A}">
            <x14:dataBar minLength="0" maxLength="100" gradient="0">
              <x14:cfvo type="autoMin"/>
              <x14:cfvo type="autoMax"/>
              <x14:negativeFillColor rgb="FFFF0000"/>
              <x14:axisColor rgb="FF000000"/>
            </x14:dataBar>
          </x14:cfRule>
          <xm:sqref>H52</xm:sqref>
        </x14:conditionalFormatting>
        <x14:conditionalFormatting xmlns:xm="http://schemas.microsoft.com/office/excel/2006/main">
          <x14:cfRule type="dataBar" id="{6A4D9709-790C-4E1E-B180-26A156121A0A}">
            <x14:dataBar minLength="0" maxLength="100" gradient="0">
              <x14:cfvo type="autoMin"/>
              <x14:cfvo type="autoMax"/>
              <x14:negativeFillColor rgb="FFFF0000"/>
              <x14:axisColor rgb="FF000000"/>
            </x14:dataBar>
          </x14:cfRule>
          <xm:sqref>G52:H52</xm:sqref>
        </x14:conditionalFormatting>
        <x14:conditionalFormatting xmlns:xm="http://schemas.microsoft.com/office/excel/2006/main">
          <x14:cfRule type="dataBar" id="{C57FBC6D-E712-44A3-A4F7-FEF96326A9E4}">
            <x14:dataBar minLength="0" maxLength="100" border="1" negativeBarBorderColorSameAsPositive="0">
              <x14:cfvo type="autoMin"/>
              <x14:cfvo type="autoMax"/>
              <x14:borderColor rgb="FFFFB628"/>
              <x14:negativeFillColor rgb="FFFF0000"/>
              <x14:negativeBorderColor rgb="FFFF0000"/>
              <x14:axisColor rgb="FF000000"/>
            </x14:dataBar>
          </x14:cfRule>
          <xm:sqref>G52:H52</xm:sqref>
        </x14:conditionalFormatting>
        <x14:conditionalFormatting xmlns:xm="http://schemas.microsoft.com/office/excel/2006/main">
          <x14:cfRule type="dataBar" id="{52DF97A0-01D6-4EB6-B161-32618B3B4A1A}">
            <x14:dataBar minLength="0" maxLength="100" gradient="0">
              <x14:cfvo type="autoMin"/>
              <x14:cfvo type="autoMax"/>
              <x14:negativeFillColor rgb="FFFF0000"/>
              <x14:axisColor rgb="FF000000"/>
            </x14:dataBar>
          </x14:cfRule>
          <xm:sqref>H236</xm:sqref>
        </x14:conditionalFormatting>
        <x14:conditionalFormatting xmlns:xm="http://schemas.microsoft.com/office/excel/2006/main">
          <x14:cfRule type="dataBar" id="{9F6A5D04-3875-4B08-928E-7A16AA8B9B1F}">
            <x14:dataBar minLength="0" maxLength="100" border="1" negativeBarBorderColorSameAsPositive="0">
              <x14:cfvo type="autoMin"/>
              <x14:cfvo type="autoMax"/>
              <x14:borderColor rgb="FFFFB628"/>
              <x14:negativeFillColor rgb="FFFF0000"/>
              <x14:negativeBorderColor rgb="FFFF0000"/>
              <x14:axisColor rgb="FF000000"/>
            </x14:dataBar>
          </x14:cfRule>
          <xm:sqref>H236</xm:sqref>
        </x14:conditionalFormatting>
        <x14:conditionalFormatting xmlns:xm="http://schemas.microsoft.com/office/excel/2006/main">
          <x14:cfRule type="dataBar" id="{A3966D24-FA49-4C54-A054-BFBD1596F007}">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4C5D2E4-4D5A-473E-ACA7-24F9D86040FF}">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FFC77DBB-0505-4BBA-8EA5-CAF3F7421CE0}">
            <x14:dataBar minLength="0" maxLength="100" border="1" negativeBarBorderColorSameAsPositive="0">
              <x14:cfvo type="autoMin"/>
              <x14:cfvo type="autoMax"/>
              <x14:borderColor rgb="FFFFB628"/>
              <x14:negativeFillColor rgb="FFFF0000"/>
              <x14:negativeBorderColor rgb="FFFF0000"/>
              <x14:axisColor rgb="FF000000"/>
            </x14:dataBar>
          </x14:cfRule>
          <xm:sqref>G236</xm:sqref>
        </x14:conditionalFormatting>
        <x14:conditionalFormatting xmlns:xm="http://schemas.microsoft.com/office/excel/2006/main">
          <x14:cfRule type="dataBar" id="{11DDB5C1-33BB-4A57-8516-25A041E08C03}">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DFE636FC-CF85-441D-B6AA-0C97B373F21D}">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E442397D-5AC4-46F8-9AF4-7B977B3EBD62}">
            <x14:dataBar minLength="0" maxLength="100" gradient="0">
              <x14:cfvo type="autoMin"/>
              <x14:cfvo type="autoMax"/>
              <x14:negativeFillColor rgb="FFFF0000"/>
              <x14:axisColor rgb="FF000000"/>
            </x14:dataBar>
          </x14:cfRule>
          <xm:sqref>H238:H240</xm:sqref>
        </x14:conditionalFormatting>
        <x14:conditionalFormatting xmlns:xm="http://schemas.microsoft.com/office/excel/2006/main">
          <x14:cfRule type="dataBar" id="{4043ADC8-23AD-4B72-B72F-91B65F05D927}">
            <x14:dataBar minLength="0" maxLength="100" border="1" negativeBarBorderColorSameAsPositive="0">
              <x14:cfvo type="autoMin"/>
              <x14:cfvo type="autoMax"/>
              <x14:borderColor rgb="FFFFB628"/>
              <x14:negativeFillColor rgb="FFFF0000"/>
              <x14:negativeBorderColor rgb="FFFF0000"/>
              <x14:axisColor rgb="FF000000"/>
            </x14:dataBar>
          </x14:cfRule>
          <xm:sqref>H238:H240</xm:sqref>
        </x14:conditionalFormatting>
        <x14:conditionalFormatting xmlns:xm="http://schemas.microsoft.com/office/excel/2006/main">
          <x14:cfRule type="dataBar" id="{2508D508-BE2D-4C00-8C26-DC428C711571}">
            <x14:dataBar minLength="0" maxLength="100" gradient="0">
              <x14:cfvo type="autoMin"/>
              <x14:cfvo type="autoMax"/>
              <x14:negativeFillColor rgb="FFFF0000"/>
              <x14:axisColor rgb="FF000000"/>
            </x14:dataBar>
          </x14:cfRule>
          <xm:sqref>G238:G240</xm:sqref>
        </x14:conditionalFormatting>
        <x14:conditionalFormatting xmlns:xm="http://schemas.microsoft.com/office/excel/2006/main">
          <x14:cfRule type="dataBar" id="{EC45A647-EEA4-4C76-8B0A-C9B16B32E2E6}">
            <x14:dataBar minLength="0" maxLength="100" gradient="0">
              <x14:cfvo type="autoMin"/>
              <x14:cfvo type="autoMax"/>
              <x14:negativeFillColor rgb="FFFF0000"/>
              <x14:axisColor rgb="FF000000"/>
            </x14:dataBar>
          </x14:cfRule>
          <xm:sqref>G238:G240</xm:sqref>
        </x14:conditionalFormatting>
        <x14:conditionalFormatting xmlns:xm="http://schemas.microsoft.com/office/excel/2006/main">
          <x14:cfRule type="dataBar" id="{37EA5EED-83CC-4EDA-B0A5-8C4350D3F5FB}">
            <x14:dataBar minLength="0" maxLength="100" gradient="0">
              <x14:cfvo type="autoMin"/>
              <x14:cfvo type="autoMax"/>
              <x14:negativeFillColor rgb="FFFF0000"/>
              <x14:axisColor rgb="FF000000"/>
            </x14:dataBar>
          </x14:cfRule>
          <xm:sqref>G238:G240</xm:sqref>
        </x14:conditionalFormatting>
        <x14:conditionalFormatting xmlns:xm="http://schemas.microsoft.com/office/excel/2006/main">
          <x14:cfRule type="dataBar" id="{141EE67B-9305-48EC-9B17-B23DA15070D1}">
            <x14:dataBar minLength="0" maxLength="100" border="1" negativeBarBorderColorSameAsPositive="0">
              <x14:cfvo type="autoMin"/>
              <x14:cfvo type="autoMax"/>
              <x14:borderColor rgb="FFFFB628"/>
              <x14:negativeFillColor rgb="FFFF0000"/>
              <x14:negativeBorderColor rgb="FFFF0000"/>
              <x14:axisColor rgb="FF000000"/>
            </x14:dataBar>
          </x14:cfRule>
          <xm:sqref>G238:G240</xm:sqref>
        </x14:conditionalFormatting>
        <x14:conditionalFormatting xmlns:xm="http://schemas.microsoft.com/office/excel/2006/main">
          <x14:cfRule type="dataBar" id="{F1C5E9CB-D9DC-48FE-9EE3-FF15C1281282}">
            <x14:dataBar minLength="0" maxLength="100" gradient="0">
              <x14:cfvo type="autoMin"/>
              <x14:cfvo type="autoMax"/>
              <x14:negativeFillColor rgb="FFFF0000"/>
              <x14:axisColor rgb="FF000000"/>
            </x14:dataBar>
          </x14:cfRule>
          <xm:sqref>I238:I240</xm:sqref>
        </x14:conditionalFormatting>
        <x14:conditionalFormatting xmlns:xm="http://schemas.microsoft.com/office/excel/2006/main">
          <x14:cfRule type="dataBar" id="{161C967F-97E6-4A39-BC0D-C3602878A076}">
            <x14:dataBar minLength="0" maxLength="100" border="1" negativeBarBorderColorSameAsPositive="0">
              <x14:cfvo type="autoMin"/>
              <x14:cfvo type="autoMax"/>
              <x14:borderColor rgb="FFFFB628"/>
              <x14:negativeFillColor rgb="FFFF0000"/>
              <x14:negativeBorderColor rgb="FFFF0000"/>
              <x14:axisColor rgb="FF000000"/>
            </x14:dataBar>
          </x14:cfRule>
          <xm:sqref>I238:I240</xm:sqref>
        </x14:conditionalFormatting>
        <x14:conditionalFormatting xmlns:xm="http://schemas.microsoft.com/office/excel/2006/main">
          <x14:cfRule type="dataBar" id="{5EE2EFDF-1745-4EBE-AD26-318A1423B043}">
            <x14:dataBar minLength="0" maxLength="100" gradient="0">
              <x14:cfvo type="autoMin"/>
              <x14:cfvo type="autoMax"/>
              <x14:negativeFillColor rgb="FFFF0000"/>
              <x14:axisColor rgb="FF000000"/>
            </x14:dataBar>
          </x14:cfRule>
          <xm:sqref>R16</xm:sqref>
        </x14:conditionalFormatting>
        <x14:conditionalFormatting xmlns:xm="http://schemas.microsoft.com/office/excel/2006/main">
          <x14:cfRule type="dataBar" id="{1889C990-573C-426D-AD3C-0BA177750EE3}">
            <x14:dataBar minLength="0" maxLength="100" gradient="0">
              <x14:cfvo type="autoMin"/>
              <x14:cfvo type="autoMax"/>
              <x14:negativeFillColor rgb="FFFF0000"/>
              <x14:axisColor rgb="FF000000"/>
            </x14:dataBar>
          </x14:cfRule>
          <xm:sqref>R16</xm:sqref>
        </x14:conditionalFormatting>
        <x14:conditionalFormatting xmlns:xm="http://schemas.microsoft.com/office/excel/2006/main">
          <x14:cfRule type="dataBar" id="{A296D4D4-148B-4D4C-B463-058C3F0F6006}">
            <x14:dataBar minLength="0" maxLength="100" border="1" negativeBarBorderColorSameAsPositive="0">
              <x14:cfvo type="autoMin"/>
              <x14:cfvo type="autoMax"/>
              <x14:borderColor rgb="FFFFB628"/>
              <x14:negativeFillColor rgb="FFFF0000"/>
              <x14:negativeBorderColor rgb="FFFF0000"/>
              <x14:axisColor rgb="FF000000"/>
            </x14:dataBar>
          </x14:cfRule>
          <xm:sqref>R16</xm:sqref>
        </x14:conditionalFormatting>
        <x14:conditionalFormatting xmlns:xm="http://schemas.microsoft.com/office/excel/2006/main">
          <x14:cfRule type="dataBar" id="{17AFDC1C-FFE9-4D6B-A740-1C412C1976A1}">
            <x14:dataBar minLength="0" maxLength="100" gradient="0">
              <x14:cfvo type="autoMin"/>
              <x14:cfvo type="autoMax"/>
              <x14:negativeFillColor rgb="FFFF0000"/>
              <x14:axisColor rgb="FF000000"/>
            </x14:dataBar>
          </x14:cfRule>
          <xm:sqref>R4</xm:sqref>
        </x14:conditionalFormatting>
        <x14:conditionalFormatting xmlns:xm="http://schemas.microsoft.com/office/excel/2006/main">
          <x14:cfRule type="dataBar" id="{BE7B244C-077F-4E1B-9286-9F12BD95DEC1}">
            <x14:dataBar minLength="0" maxLength="100" gradient="0">
              <x14:cfvo type="autoMin"/>
              <x14:cfvo type="autoMax"/>
              <x14:negativeFillColor rgb="FFFF0000"/>
              <x14:axisColor rgb="FF000000"/>
            </x14:dataBar>
          </x14:cfRule>
          <xm:sqref>R4</xm:sqref>
        </x14:conditionalFormatting>
        <x14:conditionalFormatting xmlns:xm="http://schemas.microsoft.com/office/excel/2006/main">
          <x14:cfRule type="dataBar" id="{B2F52265-0F59-4656-AD01-3C2866CFE1CC}">
            <x14:dataBar minLength="0" maxLength="100" border="1" negativeBarBorderColorSameAsPositive="0">
              <x14:cfvo type="autoMin"/>
              <x14:cfvo type="autoMax"/>
              <x14:borderColor rgb="FFFFB628"/>
              <x14:negativeFillColor rgb="FFFF0000"/>
              <x14:negativeBorderColor rgb="FFFF0000"/>
              <x14:axisColor rgb="FF000000"/>
            </x14:dataBar>
          </x14:cfRule>
          <xm:sqref>R4</xm:sqref>
        </x14:conditionalFormatting>
        <x14:conditionalFormatting xmlns:xm="http://schemas.microsoft.com/office/excel/2006/main">
          <x14:cfRule type="dataBar" id="{2B62C3BD-31C9-495A-9770-6066A02F8827}">
            <x14:dataBar minLength="0" maxLength="100" gradient="0">
              <x14:cfvo type="autoMin"/>
              <x14:cfvo type="autoMax"/>
              <x14:negativeFillColor rgb="FFFF0000"/>
              <x14:axisColor rgb="FF000000"/>
            </x14:dataBar>
          </x14:cfRule>
          <xm:sqref>R72:R73</xm:sqref>
        </x14:conditionalFormatting>
        <x14:conditionalFormatting xmlns:xm="http://schemas.microsoft.com/office/excel/2006/main">
          <x14:cfRule type="dataBar" id="{42C7BE23-3CDE-410D-9D0E-C7CAC94F9F0F}">
            <x14:dataBar minLength="0" maxLength="100" gradient="0">
              <x14:cfvo type="autoMin"/>
              <x14:cfvo type="autoMax"/>
              <x14:negativeFillColor rgb="FFFF0000"/>
              <x14:axisColor rgb="FF000000"/>
            </x14:dataBar>
          </x14:cfRule>
          <xm:sqref>R72:R73</xm:sqref>
        </x14:conditionalFormatting>
        <x14:conditionalFormatting xmlns:xm="http://schemas.microsoft.com/office/excel/2006/main">
          <x14:cfRule type="dataBar" id="{8ECF7F19-A5CE-4C1D-B102-F0D0E259B508}">
            <x14:dataBar minLength="0" maxLength="100" border="1" negativeBarBorderColorSameAsPositive="0">
              <x14:cfvo type="autoMin"/>
              <x14:cfvo type="autoMax"/>
              <x14:borderColor rgb="FFFFB628"/>
              <x14:negativeFillColor rgb="FFFF0000"/>
              <x14:negativeBorderColor rgb="FFFF0000"/>
              <x14:axisColor rgb="FF000000"/>
            </x14:dataBar>
          </x14:cfRule>
          <xm:sqref>R72:R73</xm:sqref>
        </x14:conditionalFormatting>
        <x14:conditionalFormatting xmlns:xm="http://schemas.microsoft.com/office/excel/2006/main">
          <x14:cfRule type="dataBar" id="{3ACDC434-BC83-41EA-8066-25ECE6D09E61}">
            <x14:dataBar minLength="0" maxLength="100" gradient="0">
              <x14:cfvo type="autoMin"/>
              <x14:cfvo type="autoMax"/>
              <x14:negativeFillColor rgb="FFFF0000"/>
              <x14:axisColor rgb="FF000000"/>
            </x14:dataBar>
          </x14:cfRule>
          <xm:sqref>R97</xm:sqref>
        </x14:conditionalFormatting>
        <x14:conditionalFormatting xmlns:xm="http://schemas.microsoft.com/office/excel/2006/main">
          <x14:cfRule type="dataBar" id="{18F664CB-4259-4F65-9B33-08146BF8B0D4}">
            <x14:dataBar minLength="0" maxLength="100" gradient="0">
              <x14:cfvo type="autoMin"/>
              <x14:cfvo type="autoMax"/>
              <x14:negativeFillColor rgb="FFFF0000"/>
              <x14:axisColor rgb="FF000000"/>
            </x14:dataBar>
          </x14:cfRule>
          <xm:sqref>R97</xm:sqref>
        </x14:conditionalFormatting>
        <x14:conditionalFormatting xmlns:xm="http://schemas.microsoft.com/office/excel/2006/main">
          <x14:cfRule type="dataBar" id="{31FD721C-97B4-44A0-A8D1-CB36CD4372EB}">
            <x14:dataBar minLength="0" maxLength="100" border="1" negativeBarBorderColorSameAsPositive="0">
              <x14:cfvo type="autoMin"/>
              <x14:cfvo type="autoMax"/>
              <x14:borderColor rgb="FFFFB628"/>
              <x14:negativeFillColor rgb="FFFF0000"/>
              <x14:negativeBorderColor rgb="FFFF0000"/>
              <x14:axisColor rgb="FF000000"/>
            </x14:dataBar>
          </x14:cfRule>
          <xm:sqref>R97</xm:sqref>
        </x14:conditionalFormatting>
        <x14:conditionalFormatting xmlns:xm="http://schemas.microsoft.com/office/excel/2006/main">
          <x14:cfRule type="dataBar" id="{FD87E350-CE48-41D0-953F-BD028416E749}">
            <x14:dataBar minLength="0" maxLength="100" gradient="0">
              <x14:cfvo type="autoMin"/>
              <x14:cfvo type="autoMax"/>
              <x14:negativeFillColor rgb="FFFF0000"/>
              <x14:axisColor rgb="FF000000"/>
            </x14:dataBar>
          </x14:cfRule>
          <xm:sqref>R101</xm:sqref>
        </x14:conditionalFormatting>
        <x14:conditionalFormatting xmlns:xm="http://schemas.microsoft.com/office/excel/2006/main">
          <x14:cfRule type="dataBar" id="{6A6FFC4D-6190-43A0-8333-8710D34D59EB}">
            <x14:dataBar minLength="0" maxLength="100" gradient="0">
              <x14:cfvo type="autoMin"/>
              <x14:cfvo type="autoMax"/>
              <x14:negativeFillColor rgb="FFFF0000"/>
              <x14:axisColor rgb="FF000000"/>
            </x14:dataBar>
          </x14:cfRule>
          <xm:sqref>R101</xm:sqref>
        </x14:conditionalFormatting>
        <x14:conditionalFormatting xmlns:xm="http://schemas.microsoft.com/office/excel/2006/main">
          <x14:cfRule type="dataBar" id="{A95F790D-C103-4C29-AD62-F24B707ABA8F}">
            <x14:dataBar minLength="0" maxLength="100" border="1" negativeBarBorderColorSameAsPositive="0">
              <x14:cfvo type="autoMin"/>
              <x14:cfvo type="autoMax"/>
              <x14:borderColor rgb="FFFFB628"/>
              <x14:negativeFillColor rgb="FFFF0000"/>
              <x14:negativeBorderColor rgb="FFFF0000"/>
              <x14:axisColor rgb="FF000000"/>
            </x14:dataBar>
          </x14:cfRule>
          <xm:sqref>R101</xm:sqref>
        </x14:conditionalFormatting>
        <x14:conditionalFormatting xmlns:xm="http://schemas.microsoft.com/office/excel/2006/main">
          <x14:cfRule type="dataBar" id="{041FD8DC-BE64-4097-A94F-EA5532838C3E}">
            <x14:dataBar minLength="0" maxLength="100" gradient="0">
              <x14:cfvo type="autoMin"/>
              <x14:cfvo type="autoMax"/>
              <x14:negativeFillColor rgb="FFFF0000"/>
              <x14:axisColor rgb="FF000000"/>
            </x14:dataBar>
          </x14:cfRule>
          <xm:sqref>R116:R120</xm:sqref>
        </x14:conditionalFormatting>
        <x14:conditionalFormatting xmlns:xm="http://schemas.microsoft.com/office/excel/2006/main">
          <x14:cfRule type="dataBar" id="{B96423F6-2D72-4627-964B-2388FE3ACF47}">
            <x14:dataBar minLength="0" maxLength="100" gradient="0">
              <x14:cfvo type="autoMin"/>
              <x14:cfvo type="autoMax"/>
              <x14:negativeFillColor rgb="FFFF0000"/>
              <x14:axisColor rgb="FF000000"/>
            </x14:dataBar>
          </x14:cfRule>
          <xm:sqref>R116:R120</xm:sqref>
        </x14:conditionalFormatting>
        <x14:conditionalFormatting xmlns:xm="http://schemas.microsoft.com/office/excel/2006/main">
          <x14:cfRule type="dataBar" id="{C2834C3A-7E19-4850-9901-1A67A19141F2}">
            <x14:dataBar minLength="0" maxLength="100" border="1" negativeBarBorderColorSameAsPositive="0">
              <x14:cfvo type="autoMin"/>
              <x14:cfvo type="autoMax"/>
              <x14:borderColor rgb="FFFFB628"/>
              <x14:negativeFillColor rgb="FFFF0000"/>
              <x14:negativeBorderColor rgb="FFFF0000"/>
              <x14:axisColor rgb="FF000000"/>
            </x14:dataBar>
          </x14:cfRule>
          <xm:sqref>R116:R120</xm:sqref>
        </x14:conditionalFormatting>
        <x14:conditionalFormatting xmlns:xm="http://schemas.microsoft.com/office/excel/2006/main">
          <x14:cfRule type="dataBar" id="{12CA1B91-16F7-47B0-B662-1F39D14345D3}">
            <x14:dataBar minLength="0" maxLength="100" gradient="0">
              <x14:cfvo type="autoMin"/>
              <x14:cfvo type="autoMax"/>
              <x14:negativeFillColor rgb="FFFF0000"/>
              <x14:axisColor rgb="FF000000"/>
            </x14:dataBar>
          </x14:cfRule>
          <xm:sqref>R124</xm:sqref>
        </x14:conditionalFormatting>
        <x14:conditionalFormatting xmlns:xm="http://schemas.microsoft.com/office/excel/2006/main">
          <x14:cfRule type="dataBar" id="{F1377267-5822-401C-99E0-575D05FCBC7A}">
            <x14:dataBar minLength="0" maxLength="100" gradient="0">
              <x14:cfvo type="autoMin"/>
              <x14:cfvo type="autoMax"/>
              <x14:negativeFillColor rgb="FFFF0000"/>
              <x14:axisColor rgb="FF000000"/>
            </x14:dataBar>
          </x14:cfRule>
          <xm:sqref>R124</xm:sqref>
        </x14:conditionalFormatting>
        <x14:conditionalFormatting xmlns:xm="http://schemas.microsoft.com/office/excel/2006/main">
          <x14:cfRule type="dataBar" id="{66D38F79-D253-4D77-97A1-1EEC6DCD74B2}">
            <x14:dataBar minLength="0" maxLength="100" border="1" negativeBarBorderColorSameAsPositive="0">
              <x14:cfvo type="autoMin"/>
              <x14:cfvo type="autoMax"/>
              <x14:borderColor rgb="FFFFB628"/>
              <x14:negativeFillColor rgb="FFFF0000"/>
              <x14:negativeBorderColor rgb="FFFF0000"/>
              <x14:axisColor rgb="FF000000"/>
            </x14:dataBar>
          </x14:cfRule>
          <xm:sqref>R124</xm:sqref>
        </x14:conditionalFormatting>
        <x14:conditionalFormatting xmlns:xm="http://schemas.microsoft.com/office/excel/2006/main">
          <x14:cfRule type="dataBar" id="{24F0C088-E97F-4868-AA74-BAB9A0192EC5}">
            <x14:dataBar minLength="0" maxLength="100" gradient="0">
              <x14:cfvo type="autoMin"/>
              <x14:cfvo type="autoMax"/>
              <x14:negativeFillColor rgb="FFFF0000"/>
              <x14:axisColor rgb="FF000000"/>
            </x14:dataBar>
          </x14:cfRule>
          <xm:sqref>R147</xm:sqref>
        </x14:conditionalFormatting>
        <x14:conditionalFormatting xmlns:xm="http://schemas.microsoft.com/office/excel/2006/main">
          <x14:cfRule type="dataBar" id="{185DB01A-3DE4-4301-9560-9DD0E0CF49B0}">
            <x14:dataBar minLength="0" maxLength="100" gradient="0">
              <x14:cfvo type="autoMin"/>
              <x14:cfvo type="autoMax"/>
              <x14:negativeFillColor rgb="FFFF0000"/>
              <x14:axisColor rgb="FF000000"/>
            </x14:dataBar>
          </x14:cfRule>
          <xm:sqref>R147</xm:sqref>
        </x14:conditionalFormatting>
        <x14:conditionalFormatting xmlns:xm="http://schemas.microsoft.com/office/excel/2006/main">
          <x14:cfRule type="dataBar" id="{1AAD95FE-7759-413D-BC96-645CDE099B0D}">
            <x14:dataBar minLength="0" maxLength="100" border="1" negativeBarBorderColorSameAsPositive="0">
              <x14:cfvo type="autoMin"/>
              <x14:cfvo type="autoMax"/>
              <x14:borderColor rgb="FFFFB628"/>
              <x14:negativeFillColor rgb="FFFF0000"/>
              <x14:negativeBorderColor rgb="FFFF0000"/>
              <x14:axisColor rgb="FF000000"/>
            </x14:dataBar>
          </x14:cfRule>
          <xm:sqref>R147</xm:sqref>
        </x14:conditionalFormatting>
        <x14:conditionalFormatting xmlns:xm="http://schemas.microsoft.com/office/excel/2006/main">
          <x14:cfRule type="dataBar" id="{BA065022-944F-4AE4-AC06-7E3D09739B73}">
            <x14:dataBar minLength="0" maxLength="100" gradient="0">
              <x14:cfvo type="autoMin"/>
              <x14:cfvo type="autoMax"/>
              <x14:negativeFillColor rgb="FFFF0000"/>
              <x14:axisColor rgb="FF000000"/>
            </x14:dataBar>
          </x14:cfRule>
          <xm:sqref>R160</xm:sqref>
        </x14:conditionalFormatting>
        <x14:conditionalFormatting xmlns:xm="http://schemas.microsoft.com/office/excel/2006/main">
          <x14:cfRule type="dataBar" id="{2D5B6B14-12C5-44F9-B230-30B4F8E0C4E9}">
            <x14:dataBar minLength="0" maxLength="100" gradient="0">
              <x14:cfvo type="autoMin"/>
              <x14:cfvo type="autoMax"/>
              <x14:negativeFillColor rgb="FFFF0000"/>
              <x14:axisColor rgb="FF000000"/>
            </x14:dataBar>
          </x14:cfRule>
          <xm:sqref>R160</xm:sqref>
        </x14:conditionalFormatting>
        <x14:conditionalFormatting xmlns:xm="http://schemas.microsoft.com/office/excel/2006/main">
          <x14:cfRule type="dataBar" id="{5F442499-9302-4025-A416-F61C0BCF81D7}">
            <x14:dataBar minLength="0" maxLength="100" border="1" negativeBarBorderColorSameAsPositive="0">
              <x14:cfvo type="autoMin"/>
              <x14:cfvo type="autoMax"/>
              <x14:borderColor rgb="FFFFB628"/>
              <x14:negativeFillColor rgb="FFFF0000"/>
              <x14:negativeBorderColor rgb="FFFF0000"/>
              <x14:axisColor rgb="FF000000"/>
            </x14:dataBar>
          </x14:cfRule>
          <xm:sqref>R160</xm:sqref>
        </x14:conditionalFormatting>
        <x14:conditionalFormatting xmlns:xm="http://schemas.microsoft.com/office/excel/2006/main">
          <x14:cfRule type="dataBar" id="{48702AD3-AB3A-4FE6-9C66-2D9480F4B0C3}">
            <x14:dataBar minLength="0" maxLength="100" gradient="0">
              <x14:cfvo type="autoMin"/>
              <x14:cfvo type="autoMax"/>
              <x14:negativeFillColor rgb="FFFF0000"/>
              <x14:axisColor rgb="FF000000"/>
            </x14:dataBar>
          </x14:cfRule>
          <xm:sqref>R167 R170</xm:sqref>
        </x14:conditionalFormatting>
        <x14:conditionalFormatting xmlns:xm="http://schemas.microsoft.com/office/excel/2006/main">
          <x14:cfRule type="dataBar" id="{A40BD869-A1B9-47F2-810B-80CF64207BFF}">
            <x14:dataBar minLength="0" maxLength="100" gradient="0">
              <x14:cfvo type="autoMin"/>
              <x14:cfvo type="autoMax"/>
              <x14:negativeFillColor rgb="FFFF0000"/>
              <x14:axisColor rgb="FF000000"/>
            </x14:dataBar>
          </x14:cfRule>
          <xm:sqref>R167 R170</xm:sqref>
        </x14:conditionalFormatting>
        <x14:conditionalFormatting xmlns:xm="http://schemas.microsoft.com/office/excel/2006/main">
          <x14:cfRule type="dataBar" id="{626A1847-AE40-4A56-A40E-E426D146036F}">
            <x14:dataBar minLength="0" maxLength="100" border="1" negativeBarBorderColorSameAsPositive="0">
              <x14:cfvo type="autoMin"/>
              <x14:cfvo type="autoMax"/>
              <x14:borderColor rgb="FFFFB628"/>
              <x14:negativeFillColor rgb="FFFF0000"/>
              <x14:negativeBorderColor rgb="FFFF0000"/>
              <x14:axisColor rgb="FF000000"/>
            </x14:dataBar>
          </x14:cfRule>
          <xm:sqref>R167 R170</xm:sqref>
        </x14:conditionalFormatting>
        <x14:conditionalFormatting xmlns:xm="http://schemas.microsoft.com/office/excel/2006/main">
          <x14:cfRule type="dataBar" id="{C84FEE98-B4EE-42A1-BDCD-83EDDDCB6FB6}">
            <x14:dataBar minLength="0" maxLength="100" gradient="0">
              <x14:cfvo type="autoMin"/>
              <x14:cfvo type="autoMax"/>
              <x14:negativeFillColor rgb="FFFF0000"/>
              <x14:axisColor rgb="FF000000"/>
            </x14:dataBar>
          </x14:cfRule>
          <xm:sqref>R172</xm:sqref>
        </x14:conditionalFormatting>
        <x14:conditionalFormatting xmlns:xm="http://schemas.microsoft.com/office/excel/2006/main">
          <x14:cfRule type="dataBar" id="{19D8986E-F2AC-4950-B6FC-3C9E1B30A922}">
            <x14:dataBar minLength="0" maxLength="100" gradient="0">
              <x14:cfvo type="autoMin"/>
              <x14:cfvo type="autoMax"/>
              <x14:negativeFillColor rgb="FFFF0000"/>
              <x14:axisColor rgb="FF000000"/>
            </x14:dataBar>
          </x14:cfRule>
          <xm:sqref>R172</xm:sqref>
        </x14:conditionalFormatting>
        <x14:conditionalFormatting xmlns:xm="http://schemas.microsoft.com/office/excel/2006/main">
          <x14:cfRule type="dataBar" id="{3C4E8172-0AAA-46E0-8BD5-F8AFC60CA3D4}">
            <x14:dataBar minLength="0" maxLength="100" border="1" negativeBarBorderColorSameAsPositive="0">
              <x14:cfvo type="autoMin"/>
              <x14:cfvo type="autoMax"/>
              <x14:borderColor rgb="FFFFB628"/>
              <x14:negativeFillColor rgb="FFFF0000"/>
              <x14:negativeBorderColor rgb="FFFF0000"/>
              <x14:axisColor rgb="FF000000"/>
            </x14:dataBar>
          </x14:cfRule>
          <xm:sqref>R172</xm:sqref>
        </x14:conditionalFormatting>
        <x14:conditionalFormatting xmlns:xm="http://schemas.microsoft.com/office/excel/2006/main">
          <x14:cfRule type="dataBar" id="{6B0F3739-7AFB-4B01-BAD1-99EA04FC630A}">
            <x14:dataBar minLength="0" maxLength="100" gradient="0">
              <x14:cfvo type="autoMin"/>
              <x14:cfvo type="autoMax"/>
              <x14:negativeFillColor rgb="FFFF0000"/>
              <x14:axisColor rgb="FF000000"/>
            </x14:dataBar>
          </x14:cfRule>
          <xm:sqref>R174</xm:sqref>
        </x14:conditionalFormatting>
        <x14:conditionalFormatting xmlns:xm="http://schemas.microsoft.com/office/excel/2006/main">
          <x14:cfRule type="dataBar" id="{4DD97434-76FF-4006-9A80-D4B08EB81BBB}">
            <x14:dataBar minLength="0" maxLength="100" gradient="0">
              <x14:cfvo type="autoMin"/>
              <x14:cfvo type="autoMax"/>
              <x14:negativeFillColor rgb="FFFF0000"/>
              <x14:axisColor rgb="FF000000"/>
            </x14:dataBar>
          </x14:cfRule>
          <xm:sqref>R174</xm:sqref>
        </x14:conditionalFormatting>
        <x14:conditionalFormatting xmlns:xm="http://schemas.microsoft.com/office/excel/2006/main">
          <x14:cfRule type="dataBar" id="{59516252-F2A0-43D4-A431-6D31970935F2}">
            <x14:dataBar minLength="0" maxLength="100" border="1" negativeBarBorderColorSameAsPositive="0">
              <x14:cfvo type="autoMin"/>
              <x14:cfvo type="autoMax"/>
              <x14:borderColor rgb="FFFFB628"/>
              <x14:negativeFillColor rgb="FFFF0000"/>
              <x14:negativeBorderColor rgb="FFFF0000"/>
              <x14:axisColor rgb="FF000000"/>
            </x14:dataBar>
          </x14:cfRule>
          <xm:sqref>R174</xm:sqref>
        </x14:conditionalFormatting>
        <x14:conditionalFormatting xmlns:xm="http://schemas.microsoft.com/office/excel/2006/main">
          <x14:cfRule type="dataBar" id="{A5C2EC8C-1A83-4CC0-8D4C-F5301AE3F7F7}">
            <x14:dataBar minLength="0" maxLength="100" gradient="0">
              <x14:cfvo type="autoMin"/>
              <x14:cfvo type="autoMax"/>
              <x14:negativeFillColor rgb="FFFF0000"/>
              <x14:axisColor rgb="FF000000"/>
            </x14:dataBar>
          </x14:cfRule>
          <xm:sqref>R68</xm:sqref>
        </x14:conditionalFormatting>
        <x14:conditionalFormatting xmlns:xm="http://schemas.microsoft.com/office/excel/2006/main">
          <x14:cfRule type="dataBar" id="{E1093A86-97D5-4B21-9366-E9ED1239B695}">
            <x14:dataBar minLength="0" maxLength="100" gradient="0">
              <x14:cfvo type="autoMin"/>
              <x14:cfvo type="autoMax"/>
              <x14:negativeFillColor rgb="FFFF0000"/>
              <x14:axisColor rgb="FF000000"/>
            </x14:dataBar>
          </x14:cfRule>
          <xm:sqref>R68</xm:sqref>
        </x14:conditionalFormatting>
        <x14:conditionalFormatting xmlns:xm="http://schemas.microsoft.com/office/excel/2006/main">
          <x14:cfRule type="dataBar" id="{7297C3BB-A159-43F9-B8DB-4221D24440DE}">
            <x14:dataBar minLength="0" maxLength="100" border="1" negativeBarBorderColorSameAsPositive="0">
              <x14:cfvo type="autoMin"/>
              <x14:cfvo type="autoMax"/>
              <x14:borderColor rgb="FFFFB628"/>
              <x14:negativeFillColor rgb="FFFF0000"/>
              <x14:negativeBorderColor rgb="FFFF0000"/>
              <x14:axisColor rgb="FF000000"/>
            </x14:dataBar>
          </x14:cfRule>
          <xm:sqref>R68</xm:sqref>
        </x14:conditionalFormatting>
        <x14:conditionalFormatting xmlns:xm="http://schemas.microsoft.com/office/excel/2006/main">
          <x14:cfRule type="dataBar" id="{D0C297D0-A994-4934-BE44-FBA497359367}">
            <x14:dataBar minLength="0" maxLength="100" gradient="0">
              <x14:cfvo type="autoMin"/>
              <x14:cfvo type="autoMax"/>
              <x14:negativeFillColor rgb="FFFF0000"/>
              <x14:axisColor rgb="FF000000"/>
            </x14:dataBar>
          </x14:cfRule>
          <xm:sqref>R11</xm:sqref>
        </x14:conditionalFormatting>
        <x14:conditionalFormatting xmlns:xm="http://schemas.microsoft.com/office/excel/2006/main">
          <x14:cfRule type="dataBar" id="{075C86FB-F72B-4C80-B07A-26CC0339D8F5}">
            <x14:dataBar minLength="0" maxLength="100" gradient="0">
              <x14:cfvo type="autoMin"/>
              <x14:cfvo type="autoMax"/>
              <x14:negativeFillColor rgb="FFFF0000"/>
              <x14:axisColor rgb="FF000000"/>
            </x14:dataBar>
          </x14:cfRule>
          <xm:sqref>R11</xm:sqref>
        </x14:conditionalFormatting>
        <x14:conditionalFormatting xmlns:xm="http://schemas.microsoft.com/office/excel/2006/main">
          <x14:cfRule type="dataBar" id="{CB3D7DA8-0DDE-40EF-92CB-6E2610DC35A6}">
            <x14:dataBar minLength="0" maxLength="100" border="1" negativeBarBorderColorSameAsPositive="0">
              <x14:cfvo type="autoMin"/>
              <x14:cfvo type="autoMax"/>
              <x14:borderColor rgb="FFFFB628"/>
              <x14:negativeFillColor rgb="FFFF0000"/>
              <x14:negativeBorderColor rgb="FFFF0000"/>
              <x14:axisColor rgb="FF000000"/>
            </x14:dataBar>
          </x14:cfRule>
          <xm:sqref>R11</xm:sqref>
        </x14:conditionalFormatting>
        <x14:conditionalFormatting xmlns:xm="http://schemas.microsoft.com/office/excel/2006/main">
          <x14:cfRule type="dataBar" id="{2F092301-42CA-4530-8B13-69B3D6B09018}">
            <x14:dataBar minLength="0" maxLength="100" gradient="0">
              <x14:cfvo type="autoMin"/>
              <x14:cfvo type="autoMax"/>
              <x14:negativeFillColor rgb="FFFF0000"/>
              <x14:axisColor rgb="FF000000"/>
            </x14:dataBar>
          </x14:cfRule>
          <xm:sqref>R29</xm:sqref>
        </x14:conditionalFormatting>
        <x14:conditionalFormatting xmlns:xm="http://schemas.microsoft.com/office/excel/2006/main">
          <x14:cfRule type="dataBar" id="{34E60674-1BD4-46E5-A9B8-2835F999FC8A}">
            <x14:dataBar minLength="0" maxLength="100" gradient="0">
              <x14:cfvo type="autoMin"/>
              <x14:cfvo type="autoMax"/>
              <x14:negativeFillColor rgb="FFFF0000"/>
              <x14:axisColor rgb="FF000000"/>
            </x14:dataBar>
          </x14:cfRule>
          <xm:sqref>R29</xm:sqref>
        </x14:conditionalFormatting>
        <x14:conditionalFormatting xmlns:xm="http://schemas.microsoft.com/office/excel/2006/main">
          <x14:cfRule type="dataBar" id="{AB44984E-E84B-4019-80D7-843E16A89BA8}">
            <x14:dataBar minLength="0" maxLength="100" border="1" negativeBarBorderColorSameAsPositive="0">
              <x14:cfvo type="autoMin"/>
              <x14:cfvo type="autoMax"/>
              <x14:borderColor rgb="FFFFB628"/>
              <x14:negativeFillColor rgb="FFFF0000"/>
              <x14:negativeBorderColor rgb="FFFF0000"/>
              <x14:axisColor rgb="FF000000"/>
            </x14:dataBar>
          </x14:cfRule>
          <xm:sqref>R29</xm:sqref>
        </x14:conditionalFormatting>
        <x14:conditionalFormatting xmlns:xm="http://schemas.microsoft.com/office/excel/2006/main">
          <x14:cfRule type="dataBar" id="{EF38B4C0-2F00-4497-B286-920A791A9FDA}">
            <x14:dataBar minLength="0" maxLength="100" gradient="0">
              <x14:cfvo type="autoMin"/>
              <x14:cfvo type="autoMax"/>
              <x14:negativeFillColor rgb="FFFF0000"/>
              <x14:axisColor rgb="FF000000"/>
            </x14:dataBar>
          </x14:cfRule>
          <xm:sqref>R222</xm:sqref>
        </x14:conditionalFormatting>
        <x14:conditionalFormatting xmlns:xm="http://schemas.microsoft.com/office/excel/2006/main">
          <x14:cfRule type="dataBar" id="{989FCFB1-7464-4DAB-B7D9-D2E47E767868}">
            <x14:dataBar minLength="0" maxLength="100" gradient="0">
              <x14:cfvo type="autoMin"/>
              <x14:cfvo type="autoMax"/>
              <x14:negativeFillColor rgb="FFFF0000"/>
              <x14:axisColor rgb="FF000000"/>
            </x14:dataBar>
          </x14:cfRule>
          <xm:sqref>R222</xm:sqref>
        </x14:conditionalFormatting>
        <x14:conditionalFormatting xmlns:xm="http://schemas.microsoft.com/office/excel/2006/main">
          <x14:cfRule type="dataBar" id="{491D642D-E69D-4B61-B312-026DFA43CD91}">
            <x14:dataBar minLength="0" maxLength="100" border="1" negativeBarBorderColorSameAsPositive="0">
              <x14:cfvo type="autoMin"/>
              <x14:cfvo type="autoMax"/>
              <x14:borderColor rgb="FFFFB628"/>
              <x14:negativeFillColor rgb="FFFF0000"/>
              <x14:negativeBorderColor rgb="FFFF0000"/>
              <x14:axisColor rgb="FF000000"/>
            </x14:dataBar>
          </x14:cfRule>
          <xm:sqref>R222</xm:sqref>
        </x14:conditionalFormatting>
        <x14:conditionalFormatting xmlns:xm="http://schemas.microsoft.com/office/excel/2006/main">
          <x14:cfRule type="dataBar" id="{B9B7BB9B-A05C-4DF5-A522-520EE5E3CF4C}">
            <x14:dataBar minLength="0" maxLength="100" gradient="0">
              <x14:cfvo type="autoMin"/>
              <x14:cfvo type="autoMax"/>
              <x14:negativeFillColor rgb="FFFF0000"/>
              <x14:axisColor rgb="FF000000"/>
            </x14:dataBar>
          </x14:cfRule>
          <xm:sqref>Q201</xm:sqref>
        </x14:conditionalFormatting>
        <x14:conditionalFormatting xmlns:xm="http://schemas.microsoft.com/office/excel/2006/main">
          <x14:cfRule type="dataBar" id="{53520B14-3ACF-420B-893B-A588F777CB1B}">
            <x14:dataBar minLength="0" maxLength="100" gradient="0">
              <x14:cfvo type="autoMin"/>
              <x14:cfvo type="autoMax"/>
              <x14:negativeFillColor rgb="FFFF0000"/>
              <x14:axisColor rgb="FF000000"/>
            </x14:dataBar>
          </x14:cfRule>
          <xm:sqref>Q201</xm:sqref>
        </x14:conditionalFormatting>
        <x14:conditionalFormatting xmlns:xm="http://schemas.microsoft.com/office/excel/2006/main">
          <x14:cfRule type="dataBar" id="{E1428371-011C-4054-8DD7-C6E06F638D28}">
            <x14:dataBar minLength="0" maxLength="100" border="1" negativeBarBorderColorSameAsPositive="0">
              <x14:cfvo type="autoMin"/>
              <x14:cfvo type="autoMax"/>
              <x14:borderColor rgb="FFFFB628"/>
              <x14:negativeFillColor rgb="FFFF0000"/>
              <x14:negativeBorderColor rgb="FFFF0000"/>
              <x14:axisColor rgb="FF000000"/>
            </x14:dataBar>
          </x14:cfRule>
          <xm:sqref>Q201</xm:sqref>
        </x14:conditionalFormatting>
        <x14:conditionalFormatting xmlns:xm="http://schemas.microsoft.com/office/excel/2006/main">
          <x14:cfRule type="dataBar" id="{A162A584-B112-4452-ACC9-E8ADC4BB2613}">
            <x14:dataBar minLength="0" maxLength="100" gradient="0">
              <x14:cfvo type="autoMin"/>
              <x14:cfvo type="autoMax"/>
              <x14:negativeFillColor rgb="FFFF0000"/>
              <x14:axisColor rgb="FF000000"/>
            </x14:dataBar>
          </x14:cfRule>
          <xm:sqref>Q202</xm:sqref>
        </x14:conditionalFormatting>
        <x14:conditionalFormatting xmlns:xm="http://schemas.microsoft.com/office/excel/2006/main">
          <x14:cfRule type="dataBar" id="{57446D4E-0999-41F0-9C1B-372D21CD029D}">
            <x14:dataBar minLength="0" maxLength="100" gradient="0">
              <x14:cfvo type="autoMin"/>
              <x14:cfvo type="autoMax"/>
              <x14:negativeFillColor rgb="FFFF0000"/>
              <x14:axisColor rgb="FF000000"/>
            </x14:dataBar>
          </x14:cfRule>
          <xm:sqref>Q202</xm:sqref>
        </x14:conditionalFormatting>
        <x14:conditionalFormatting xmlns:xm="http://schemas.microsoft.com/office/excel/2006/main">
          <x14:cfRule type="dataBar" id="{C34E1E81-772C-41B7-95D9-040F69714278}">
            <x14:dataBar minLength="0" maxLength="100" border="1" negativeBarBorderColorSameAsPositive="0">
              <x14:cfvo type="autoMin"/>
              <x14:cfvo type="autoMax"/>
              <x14:borderColor rgb="FFFFB628"/>
              <x14:negativeFillColor rgb="FFFF0000"/>
              <x14:negativeBorderColor rgb="FFFF0000"/>
              <x14:axisColor rgb="FF000000"/>
            </x14:dataBar>
          </x14:cfRule>
          <xm:sqref>Q202</xm:sqref>
        </x14:conditionalFormatting>
        <x14:conditionalFormatting xmlns:xm="http://schemas.microsoft.com/office/excel/2006/main">
          <x14:cfRule type="dataBar" id="{636B4E6A-C29C-484F-878F-4C291B389916}">
            <x14:dataBar minLength="0" maxLength="100" gradient="0">
              <x14:cfvo type="autoMin"/>
              <x14:cfvo type="autoMax"/>
              <x14:negativeFillColor rgb="FFFF0000"/>
              <x14:axisColor rgb="FF000000"/>
            </x14:dataBar>
          </x14:cfRule>
          <xm:sqref>Q3</xm:sqref>
        </x14:conditionalFormatting>
        <x14:conditionalFormatting xmlns:xm="http://schemas.microsoft.com/office/excel/2006/main">
          <x14:cfRule type="dataBar" id="{C40A64AA-26EC-4136-9094-DEF3BA9F6105}">
            <x14:dataBar minLength="0" maxLength="100" gradient="0">
              <x14:cfvo type="autoMin"/>
              <x14:cfvo type="autoMax"/>
              <x14:negativeFillColor rgb="FFFF0000"/>
              <x14:axisColor rgb="FF000000"/>
            </x14:dataBar>
          </x14:cfRule>
          <xm:sqref>Q204</xm:sqref>
        </x14:conditionalFormatting>
        <x14:conditionalFormatting xmlns:xm="http://schemas.microsoft.com/office/excel/2006/main">
          <x14:cfRule type="dataBar" id="{8887E8AE-DE75-4748-8CEE-36043042A448}">
            <x14:dataBar minLength="0" maxLength="100" gradient="0">
              <x14:cfvo type="autoMin"/>
              <x14:cfvo type="autoMax"/>
              <x14:negativeFillColor rgb="FFFF0000"/>
              <x14:axisColor rgb="FF000000"/>
            </x14:dataBar>
          </x14:cfRule>
          <xm:sqref>Q204</xm:sqref>
        </x14:conditionalFormatting>
        <x14:conditionalFormatting xmlns:xm="http://schemas.microsoft.com/office/excel/2006/main">
          <x14:cfRule type="dataBar" id="{E2CCE206-C2EA-46F1-A9CF-8DE4B464DC6F}">
            <x14:dataBar minLength="0" maxLength="100" border="1" negativeBarBorderColorSameAsPositive="0">
              <x14:cfvo type="autoMin"/>
              <x14:cfvo type="autoMax"/>
              <x14:borderColor rgb="FFFFB628"/>
              <x14:negativeFillColor rgb="FFFF0000"/>
              <x14:negativeBorderColor rgb="FFFF0000"/>
              <x14:axisColor rgb="FF000000"/>
            </x14:dataBar>
          </x14:cfRule>
          <xm:sqref>Q204</xm:sqref>
        </x14:conditionalFormatting>
        <x14:conditionalFormatting xmlns:xm="http://schemas.microsoft.com/office/excel/2006/main">
          <x14:cfRule type="dataBar" id="{3302C76E-F59A-4368-A948-696562C42AA4}">
            <x14:dataBar minLength="0" maxLength="100" gradient="0">
              <x14:cfvo type="autoMin"/>
              <x14:cfvo type="autoMax"/>
              <x14:negativeFillColor rgb="FFFF0000"/>
              <x14:axisColor rgb="FF000000"/>
            </x14:dataBar>
          </x14:cfRule>
          <xm:sqref>Q3</xm:sqref>
        </x14:conditionalFormatting>
        <x14:conditionalFormatting xmlns:xm="http://schemas.microsoft.com/office/excel/2006/main">
          <x14:cfRule type="dataBar" id="{7BA96020-104A-411A-8E91-703B0ADC8DC7}">
            <x14:dataBar minLength="0" maxLength="100" gradient="0">
              <x14:cfvo type="autoMin"/>
              <x14:cfvo type="autoMax"/>
              <x14:negativeFillColor rgb="FFFF0000"/>
              <x14:axisColor rgb="FF000000"/>
            </x14:dataBar>
          </x14:cfRule>
          <xm:sqref>Q3</xm:sqref>
        </x14:conditionalFormatting>
        <x14:conditionalFormatting xmlns:xm="http://schemas.microsoft.com/office/excel/2006/main">
          <x14:cfRule type="dataBar" id="{67543407-C459-4FCD-87BF-C9E4773F29E3}">
            <x14:dataBar minLength="0" maxLength="100" gradient="0">
              <x14:cfvo type="autoMin"/>
              <x14:cfvo type="autoMax"/>
              <x14:negativeFillColor rgb="FFFF0000"/>
              <x14:axisColor rgb="FF000000"/>
            </x14:dataBar>
          </x14:cfRule>
          <xm:sqref>Q69</xm:sqref>
        </x14:conditionalFormatting>
        <x14:conditionalFormatting xmlns:xm="http://schemas.microsoft.com/office/excel/2006/main">
          <x14:cfRule type="dataBar" id="{BB61A411-C204-4221-BD77-C962424B2C6F}">
            <x14:dataBar minLength="0" maxLength="100" gradient="0">
              <x14:cfvo type="autoMin"/>
              <x14:cfvo type="autoMax"/>
              <x14:negativeFillColor rgb="FFFF0000"/>
              <x14:axisColor rgb="FF000000"/>
            </x14:dataBar>
          </x14:cfRule>
          <xm:sqref>Q69</xm:sqref>
        </x14:conditionalFormatting>
        <x14:conditionalFormatting xmlns:xm="http://schemas.microsoft.com/office/excel/2006/main">
          <x14:cfRule type="dataBar" id="{F9E2210D-36C8-4408-A91F-2C2612AF92FC}">
            <x14:dataBar minLength="0" maxLength="100" border="1" negativeBarBorderColorSameAsPositive="0">
              <x14:cfvo type="autoMin"/>
              <x14:cfvo type="autoMax"/>
              <x14:borderColor rgb="FFFFB628"/>
              <x14:negativeFillColor rgb="FFFF0000"/>
              <x14:negativeBorderColor rgb="FFFF0000"/>
              <x14:axisColor rgb="FF000000"/>
            </x14:dataBar>
          </x14:cfRule>
          <xm:sqref>Q69</xm:sqref>
        </x14:conditionalFormatting>
        <x14:conditionalFormatting xmlns:xm="http://schemas.microsoft.com/office/excel/2006/main">
          <x14:cfRule type="dataBar" id="{F8BC04FB-37BD-45BA-9B14-54E382E5F9C9}">
            <x14:dataBar minLength="0" maxLength="100" gradient="0">
              <x14:cfvo type="autoMin"/>
              <x14:cfvo type="autoMax"/>
              <x14:negativeFillColor rgb="FFFF0000"/>
              <x14:axisColor rgb="FF000000"/>
            </x14:dataBar>
          </x14:cfRule>
          <xm:sqref>Q217</xm:sqref>
        </x14:conditionalFormatting>
        <x14:conditionalFormatting xmlns:xm="http://schemas.microsoft.com/office/excel/2006/main">
          <x14:cfRule type="dataBar" id="{09CD7F5F-09F9-4B92-82FD-885B74B3A89C}">
            <x14:dataBar minLength="0" maxLength="100" gradient="0">
              <x14:cfvo type="autoMin"/>
              <x14:cfvo type="autoMax"/>
              <x14:negativeFillColor rgb="FFFF0000"/>
              <x14:axisColor rgb="FF000000"/>
            </x14:dataBar>
          </x14:cfRule>
          <xm:sqref>Q217</xm:sqref>
        </x14:conditionalFormatting>
        <x14:conditionalFormatting xmlns:xm="http://schemas.microsoft.com/office/excel/2006/main">
          <x14:cfRule type="dataBar" id="{D14BC89C-FCA0-43DD-B19C-112E11F41309}">
            <x14:dataBar minLength="0" maxLength="100" border="1" negativeBarBorderColorSameAsPositive="0">
              <x14:cfvo type="autoMin"/>
              <x14:cfvo type="autoMax"/>
              <x14:borderColor rgb="FFFFB628"/>
              <x14:negativeFillColor rgb="FFFF0000"/>
              <x14:negativeBorderColor rgb="FFFF0000"/>
              <x14:axisColor rgb="FF000000"/>
            </x14:dataBar>
          </x14:cfRule>
          <xm:sqref>Q217</xm:sqref>
        </x14:conditionalFormatting>
        <x14:conditionalFormatting xmlns:xm="http://schemas.microsoft.com/office/excel/2006/main">
          <x14:cfRule type="dataBar" id="{11C730B3-78D4-49A2-BDF9-9688F7A120E8}">
            <x14:dataBar minLength="0" maxLength="100" gradient="0">
              <x14:cfvo type="autoMin"/>
              <x14:cfvo type="autoMax"/>
              <x14:negativeFillColor rgb="FFFF0000"/>
              <x14:axisColor rgb="FF000000"/>
            </x14:dataBar>
          </x14:cfRule>
          <xm:sqref>Q187</xm:sqref>
        </x14:conditionalFormatting>
        <x14:conditionalFormatting xmlns:xm="http://schemas.microsoft.com/office/excel/2006/main">
          <x14:cfRule type="dataBar" id="{C4A01364-85AD-4F73-9CF8-502403E26142}">
            <x14:dataBar minLength="0" maxLength="100" gradient="0">
              <x14:cfvo type="autoMin"/>
              <x14:cfvo type="autoMax"/>
              <x14:negativeFillColor rgb="FFFF0000"/>
              <x14:axisColor rgb="FF000000"/>
            </x14:dataBar>
          </x14:cfRule>
          <xm:sqref>Q187</xm:sqref>
        </x14:conditionalFormatting>
        <x14:conditionalFormatting xmlns:xm="http://schemas.microsoft.com/office/excel/2006/main">
          <x14:cfRule type="dataBar" id="{B87D7B2B-B96A-46B7-B1BB-0611DF886FBD}">
            <x14:dataBar minLength="0" maxLength="100" border="1" negativeBarBorderColorSameAsPositive="0">
              <x14:cfvo type="autoMin"/>
              <x14:cfvo type="autoMax"/>
              <x14:borderColor rgb="FFFFB628"/>
              <x14:negativeFillColor rgb="FFFF0000"/>
              <x14:negativeBorderColor rgb="FFFF0000"/>
              <x14:axisColor rgb="FF000000"/>
            </x14:dataBar>
          </x14:cfRule>
          <xm:sqref>Q187</xm:sqref>
        </x14:conditionalFormatting>
        <x14:conditionalFormatting xmlns:xm="http://schemas.microsoft.com/office/excel/2006/main">
          <x14:cfRule type="dataBar" id="{E49D6DC7-08F6-40A0-B5AD-0DE393498BC4}">
            <x14:dataBar minLength="0" maxLength="100" gradient="0">
              <x14:cfvo type="autoMin"/>
              <x14:cfvo type="autoMax"/>
              <x14:negativeFillColor rgb="FFFF0000"/>
              <x14:axisColor rgb="FF000000"/>
            </x14:dataBar>
          </x14:cfRule>
          <xm:sqref>Q199</xm:sqref>
        </x14:conditionalFormatting>
        <x14:conditionalFormatting xmlns:xm="http://schemas.microsoft.com/office/excel/2006/main">
          <x14:cfRule type="dataBar" id="{459DDE61-D188-46D0-912A-4A69FCA66BE8}">
            <x14:dataBar minLength="0" maxLength="100" gradient="0">
              <x14:cfvo type="autoMin"/>
              <x14:cfvo type="autoMax"/>
              <x14:negativeFillColor rgb="FFFF0000"/>
              <x14:axisColor rgb="FF000000"/>
            </x14:dataBar>
          </x14:cfRule>
          <xm:sqref>Q199</xm:sqref>
        </x14:conditionalFormatting>
        <x14:conditionalFormatting xmlns:xm="http://schemas.microsoft.com/office/excel/2006/main">
          <x14:cfRule type="dataBar" id="{BB11901F-5B5F-456D-8136-921C20603E92}">
            <x14:dataBar minLength="0" maxLength="100" border="1" negativeBarBorderColorSameAsPositive="0">
              <x14:cfvo type="autoMin"/>
              <x14:cfvo type="autoMax"/>
              <x14:borderColor rgb="FFFFB628"/>
              <x14:negativeFillColor rgb="FFFF0000"/>
              <x14:negativeBorderColor rgb="FFFF0000"/>
              <x14:axisColor rgb="FF000000"/>
            </x14:dataBar>
          </x14:cfRule>
          <xm:sqref>Q199</xm:sqref>
        </x14:conditionalFormatting>
        <x14:conditionalFormatting xmlns:xm="http://schemas.microsoft.com/office/excel/2006/main">
          <x14:cfRule type="dataBar" id="{BE508D5A-266A-4E35-9AC6-F698DCCC47C3}">
            <x14:dataBar minLength="0" maxLength="100" gradient="0">
              <x14:cfvo type="autoMin"/>
              <x14:cfvo type="autoMax"/>
              <x14:negativeFillColor rgb="FFFF0000"/>
              <x14:axisColor rgb="FF000000"/>
            </x14:dataBar>
          </x14:cfRule>
          <xm:sqref>Q210</xm:sqref>
        </x14:conditionalFormatting>
        <x14:conditionalFormatting xmlns:xm="http://schemas.microsoft.com/office/excel/2006/main">
          <x14:cfRule type="dataBar" id="{4D94068C-7193-4FC9-8D0F-8C8D689E95C0}">
            <x14:dataBar minLength="0" maxLength="100" gradient="0">
              <x14:cfvo type="autoMin"/>
              <x14:cfvo type="autoMax"/>
              <x14:negativeFillColor rgb="FFFF0000"/>
              <x14:axisColor rgb="FF000000"/>
            </x14:dataBar>
          </x14:cfRule>
          <xm:sqref>Q210</xm:sqref>
        </x14:conditionalFormatting>
        <x14:conditionalFormatting xmlns:xm="http://schemas.microsoft.com/office/excel/2006/main">
          <x14:cfRule type="dataBar" id="{028CE26D-5843-4B64-B6F8-5C3BDF8D6362}">
            <x14:dataBar minLength="0" maxLength="100" border="1" negativeBarBorderColorSameAsPositive="0">
              <x14:cfvo type="autoMin"/>
              <x14:cfvo type="autoMax"/>
              <x14:borderColor rgb="FFFFB628"/>
              <x14:negativeFillColor rgb="FFFF0000"/>
              <x14:negativeBorderColor rgb="FFFF0000"/>
              <x14:axisColor rgb="FF000000"/>
            </x14:dataBar>
          </x14:cfRule>
          <xm:sqref>Q210</xm:sqref>
        </x14:conditionalFormatting>
        <x14:conditionalFormatting xmlns:xm="http://schemas.microsoft.com/office/excel/2006/main">
          <x14:cfRule type="dataBar" id="{C0EAF49D-2587-4861-B7A9-88AE69F37A84}">
            <x14:dataBar minLength="0" maxLength="100" gradient="0">
              <x14:cfvo type="autoMin"/>
              <x14:cfvo type="autoMax"/>
              <x14:negativeFillColor rgb="FFFF0000"/>
              <x14:axisColor rgb="FF000000"/>
            </x14:dataBar>
          </x14:cfRule>
          <xm:sqref>Q211</xm:sqref>
        </x14:conditionalFormatting>
        <x14:conditionalFormatting xmlns:xm="http://schemas.microsoft.com/office/excel/2006/main">
          <x14:cfRule type="dataBar" id="{C73A5DAB-7978-438C-9CA9-227595EEAB71}">
            <x14:dataBar minLength="0" maxLength="100" gradient="0">
              <x14:cfvo type="autoMin"/>
              <x14:cfvo type="autoMax"/>
              <x14:negativeFillColor rgb="FFFF0000"/>
              <x14:axisColor rgb="FF000000"/>
            </x14:dataBar>
          </x14:cfRule>
          <xm:sqref>Q211</xm:sqref>
        </x14:conditionalFormatting>
        <x14:conditionalFormatting xmlns:xm="http://schemas.microsoft.com/office/excel/2006/main">
          <x14:cfRule type="dataBar" id="{FEF1E47D-35B4-4B2E-983B-FC15CCE87906}">
            <x14:dataBar minLength="0" maxLength="100" border="1" negativeBarBorderColorSameAsPositive="0">
              <x14:cfvo type="autoMin"/>
              <x14:cfvo type="autoMax"/>
              <x14:borderColor rgb="FFFFB628"/>
              <x14:negativeFillColor rgb="FFFF0000"/>
              <x14:negativeBorderColor rgb="FFFF0000"/>
              <x14:axisColor rgb="FF000000"/>
            </x14:dataBar>
          </x14:cfRule>
          <xm:sqref>Q211</xm:sqref>
        </x14:conditionalFormatting>
        <x14:conditionalFormatting xmlns:xm="http://schemas.microsoft.com/office/excel/2006/main">
          <x14:cfRule type="dataBar" id="{C290FECF-9B42-41BB-AD69-1180E48FA3F0}">
            <x14:dataBar minLength="0" maxLength="100" gradient="0">
              <x14:cfvo type="autoMin"/>
              <x14:cfvo type="autoMax"/>
              <x14:negativeFillColor rgb="FFFF0000"/>
              <x14:axisColor rgb="FF000000"/>
            </x14:dataBar>
          </x14:cfRule>
          <xm:sqref>Q212</xm:sqref>
        </x14:conditionalFormatting>
        <x14:conditionalFormatting xmlns:xm="http://schemas.microsoft.com/office/excel/2006/main">
          <x14:cfRule type="dataBar" id="{2362F0AC-80A3-47B2-8F43-BF708C20B5C0}">
            <x14:dataBar minLength="0" maxLength="100" gradient="0">
              <x14:cfvo type="autoMin"/>
              <x14:cfvo type="autoMax"/>
              <x14:negativeFillColor rgb="FFFF0000"/>
              <x14:axisColor rgb="FF000000"/>
            </x14:dataBar>
          </x14:cfRule>
          <xm:sqref>Q212</xm:sqref>
        </x14:conditionalFormatting>
        <x14:conditionalFormatting xmlns:xm="http://schemas.microsoft.com/office/excel/2006/main">
          <x14:cfRule type="dataBar" id="{BE0FF0D4-FD0C-45AE-8031-72A720583BF3}">
            <x14:dataBar minLength="0" maxLength="100" border="1" negativeBarBorderColorSameAsPositive="0">
              <x14:cfvo type="autoMin"/>
              <x14:cfvo type="autoMax"/>
              <x14:borderColor rgb="FFFFB628"/>
              <x14:negativeFillColor rgb="FFFF0000"/>
              <x14:negativeBorderColor rgb="FFFF0000"/>
              <x14:axisColor rgb="FF000000"/>
            </x14:dataBar>
          </x14:cfRule>
          <xm:sqref>Q212</xm:sqref>
        </x14:conditionalFormatting>
        <x14:conditionalFormatting xmlns:xm="http://schemas.microsoft.com/office/excel/2006/main">
          <x14:cfRule type="dataBar" id="{9AF12E3F-9612-4E7D-B653-49013AA95198}">
            <x14:dataBar minLength="0" maxLength="100" gradient="0">
              <x14:cfvo type="autoMin"/>
              <x14:cfvo type="autoMax"/>
              <x14:negativeFillColor rgb="FFFF0000"/>
              <x14:axisColor rgb="FF000000"/>
            </x14:dataBar>
          </x14:cfRule>
          <xm:sqref>Q43</xm:sqref>
        </x14:conditionalFormatting>
        <x14:conditionalFormatting xmlns:xm="http://schemas.microsoft.com/office/excel/2006/main">
          <x14:cfRule type="dataBar" id="{63D6A2CC-3B76-4B2F-AA46-4B3B3A23585C}">
            <x14:dataBar minLength="0" maxLength="100" gradient="0">
              <x14:cfvo type="autoMin"/>
              <x14:cfvo type="autoMax"/>
              <x14:negativeFillColor rgb="FFFF0000"/>
              <x14:axisColor rgb="FF000000"/>
            </x14:dataBar>
          </x14:cfRule>
          <xm:sqref>Q43</xm:sqref>
        </x14:conditionalFormatting>
        <x14:conditionalFormatting xmlns:xm="http://schemas.microsoft.com/office/excel/2006/main">
          <x14:cfRule type="dataBar" id="{7DD69D6D-4107-4E39-9839-40A4247D9BC2}">
            <x14:dataBar minLength="0" maxLength="100" border="1" negativeBarBorderColorSameAsPositive="0">
              <x14:cfvo type="autoMin"/>
              <x14:cfvo type="autoMax"/>
              <x14:borderColor rgb="FFFFB628"/>
              <x14:negativeFillColor rgb="FFFF0000"/>
              <x14:negativeBorderColor rgb="FFFF0000"/>
              <x14:axisColor rgb="FF000000"/>
            </x14:dataBar>
          </x14:cfRule>
          <xm:sqref>Q43</xm:sqref>
        </x14:conditionalFormatting>
        <x14:conditionalFormatting xmlns:xm="http://schemas.microsoft.com/office/excel/2006/main">
          <x14:cfRule type="dataBar" id="{0D3AB14D-098C-44E2-BA71-CF9A45F5DE88}">
            <x14:dataBar minLength="0" maxLength="100" gradient="0">
              <x14:cfvo type="autoMin"/>
              <x14:cfvo type="autoMax"/>
              <x14:negativeFillColor rgb="FFFF0000"/>
              <x14:axisColor rgb="FF000000"/>
            </x14:dataBar>
          </x14:cfRule>
          <xm:sqref>Q1</xm:sqref>
        </x14:conditionalFormatting>
        <x14:conditionalFormatting xmlns:xm="http://schemas.microsoft.com/office/excel/2006/main">
          <x14:cfRule type="dataBar" id="{F1807C2E-81D4-4C02-9DE4-ABD46E3ACD33}">
            <x14:dataBar minLength="0" maxLength="100" gradient="0">
              <x14:cfvo type="autoMin"/>
              <x14:cfvo type="autoMax"/>
              <x14:negativeFillColor rgb="FFFF0000"/>
              <x14:axisColor rgb="FF000000"/>
            </x14:dataBar>
          </x14:cfRule>
          <xm:sqref>Q16:Q18</xm:sqref>
        </x14:conditionalFormatting>
        <x14:conditionalFormatting xmlns:xm="http://schemas.microsoft.com/office/excel/2006/main">
          <x14:cfRule type="dataBar" id="{462EF354-AFC6-4372-A44B-E0C1329AFE0B}">
            <x14:dataBar minLength="0" maxLength="100" gradient="0">
              <x14:cfvo type="autoMin"/>
              <x14:cfvo type="autoMax"/>
              <x14:negativeFillColor rgb="FFFF0000"/>
              <x14:axisColor rgb="FF000000"/>
            </x14:dataBar>
          </x14:cfRule>
          <xm:sqref>Q16:Q18</xm:sqref>
        </x14:conditionalFormatting>
        <x14:conditionalFormatting xmlns:xm="http://schemas.microsoft.com/office/excel/2006/main">
          <x14:cfRule type="dataBar" id="{F8289A65-55A8-4098-AD44-D48F7A1DD367}">
            <x14:dataBar minLength="0" maxLength="100" border="1" negativeBarBorderColorSameAsPositive="0">
              <x14:cfvo type="autoMin"/>
              <x14:cfvo type="autoMax"/>
              <x14:borderColor rgb="FFFFB628"/>
              <x14:negativeFillColor rgb="FFFF0000"/>
              <x14:negativeBorderColor rgb="FFFF0000"/>
              <x14:axisColor rgb="FF000000"/>
            </x14:dataBar>
          </x14:cfRule>
          <xm:sqref>Q16:Q18</xm:sqref>
        </x14:conditionalFormatting>
        <x14:conditionalFormatting xmlns:xm="http://schemas.microsoft.com/office/excel/2006/main">
          <x14:cfRule type="dataBar" id="{9B7C4D10-4AF7-4DCC-B511-FFEC936BD66B}">
            <x14:dataBar minLength="0" maxLength="100" gradient="0">
              <x14:cfvo type="autoMin"/>
              <x14:cfvo type="autoMax"/>
              <x14:negativeFillColor rgb="FFFF0000"/>
              <x14:axisColor rgb="FF000000"/>
            </x14:dataBar>
          </x14:cfRule>
          <xm:sqref>Q4</xm:sqref>
        </x14:conditionalFormatting>
        <x14:conditionalFormatting xmlns:xm="http://schemas.microsoft.com/office/excel/2006/main">
          <x14:cfRule type="dataBar" id="{DDDC0660-DEF1-4378-8AAF-11B1EC26893A}">
            <x14:dataBar minLength="0" maxLength="100" gradient="0">
              <x14:cfvo type="autoMin"/>
              <x14:cfvo type="autoMax"/>
              <x14:negativeFillColor rgb="FFFF0000"/>
              <x14:axisColor rgb="FF000000"/>
            </x14:dataBar>
          </x14:cfRule>
          <xm:sqref>Q4</xm:sqref>
        </x14:conditionalFormatting>
        <x14:conditionalFormatting xmlns:xm="http://schemas.microsoft.com/office/excel/2006/main">
          <x14:cfRule type="dataBar" id="{7549EFD6-F991-42DC-86F2-CA78EA8E2814}">
            <x14:dataBar minLength="0" maxLength="100" border="1" negativeBarBorderColorSameAsPositive="0">
              <x14:cfvo type="autoMin"/>
              <x14:cfvo type="autoMax"/>
              <x14:borderColor rgb="FFFFB628"/>
              <x14:negativeFillColor rgb="FFFF0000"/>
              <x14:negativeBorderColor rgb="FFFF0000"/>
              <x14:axisColor rgb="FF000000"/>
            </x14:dataBar>
          </x14:cfRule>
          <xm:sqref>Q4</xm:sqref>
        </x14:conditionalFormatting>
        <x14:conditionalFormatting xmlns:xm="http://schemas.microsoft.com/office/excel/2006/main">
          <x14:cfRule type="dataBar" id="{82719865-3349-41D0-B202-308294F44008}">
            <x14:dataBar minLength="0" maxLength="100" gradient="0">
              <x14:cfvo type="autoMin"/>
              <x14:cfvo type="autoMax"/>
              <x14:negativeFillColor rgb="FFFF0000"/>
              <x14:axisColor rgb="FF000000"/>
            </x14:dataBar>
          </x14:cfRule>
          <xm:sqref>Q72:Q73</xm:sqref>
        </x14:conditionalFormatting>
        <x14:conditionalFormatting xmlns:xm="http://schemas.microsoft.com/office/excel/2006/main">
          <x14:cfRule type="dataBar" id="{5C35AD54-11FA-4DDC-A116-4F22A20B9650}">
            <x14:dataBar minLength="0" maxLength="100" gradient="0">
              <x14:cfvo type="autoMin"/>
              <x14:cfvo type="autoMax"/>
              <x14:negativeFillColor rgb="FFFF0000"/>
              <x14:axisColor rgb="FF000000"/>
            </x14:dataBar>
          </x14:cfRule>
          <xm:sqref>Q72:Q73</xm:sqref>
        </x14:conditionalFormatting>
        <x14:conditionalFormatting xmlns:xm="http://schemas.microsoft.com/office/excel/2006/main">
          <x14:cfRule type="dataBar" id="{8C22BE79-F942-47EB-940E-324E6AD4B550}">
            <x14:dataBar minLength="0" maxLength="100" border="1" negativeBarBorderColorSameAsPositive="0">
              <x14:cfvo type="autoMin"/>
              <x14:cfvo type="autoMax"/>
              <x14:borderColor rgb="FFFFB628"/>
              <x14:negativeFillColor rgb="FFFF0000"/>
              <x14:negativeBorderColor rgb="FFFF0000"/>
              <x14:axisColor rgb="FF000000"/>
            </x14:dataBar>
          </x14:cfRule>
          <xm:sqref>Q72:Q73</xm:sqref>
        </x14:conditionalFormatting>
        <x14:conditionalFormatting xmlns:xm="http://schemas.microsoft.com/office/excel/2006/main">
          <x14:cfRule type="dataBar" id="{9959C871-AA50-43BB-BEB8-420E91343EFD}">
            <x14:dataBar minLength="0" maxLength="100" gradient="0">
              <x14:cfvo type="autoMin"/>
              <x14:cfvo type="autoMax"/>
              <x14:negativeFillColor rgb="FFFF0000"/>
              <x14:axisColor rgb="FF000000"/>
            </x14:dataBar>
          </x14:cfRule>
          <xm:sqref>Q74</xm:sqref>
        </x14:conditionalFormatting>
        <x14:conditionalFormatting xmlns:xm="http://schemas.microsoft.com/office/excel/2006/main">
          <x14:cfRule type="dataBar" id="{1B1B2375-D12D-4628-866C-DC6727F5F805}">
            <x14:dataBar minLength="0" maxLength="100" gradient="0">
              <x14:cfvo type="autoMin"/>
              <x14:cfvo type="autoMax"/>
              <x14:negativeFillColor rgb="FFFF0000"/>
              <x14:axisColor rgb="FF000000"/>
            </x14:dataBar>
          </x14:cfRule>
          <xm:sqref>Q74</xm:sqref>
        </x14:conditionalFormatting>
        <x14:conditionalFormatting xmlns:xm="http://schemas.microsoft.com/office/excel/2006/main">
          <x14:cfRule type="dataBar" id="{CC389109-0432-4986-B1DC-D60825480E54}">
            <x14:dataBar minLength="0" maxLength="100" border="1" negativeBarBorderColorSameAsPositive="0">
              <x14:cfvo type="autoMin"/>
              <x14:cfvo type="autoMax"/>
              <x14:borderColor rgb="FFFFB628"/>
              <x14:negativeFillColor rgb="FFFF0000"/>
              <x14:negativeBorderColor rgb="FFFF0000"/>
              <x14:axisColor rgb="FF000000"/>
            </x14:dataBar>
          </x14:cfRule>
          <xm:sqref>Q74</xm:sqref>
        </x14:conditionalFormatting>
        <x14:conditionalFormatting xmlns:xm="http://schemas.microsoft.com/office/excel/2006/main">
          <x14:cfRule type="dataBar" id="{426AF798-8A5D-4A5D-86F9-55229319DFEC}">
            <x14:dataBar minLength="0" maxLength="100" gradient="0">
              <x14:cfvo type="autoMin"/>
              <x14:cfvo type="autoMax"/>
              <x14:negativeFillColor rgb="FFFF0000"/>
              <x14:axisColor rgb="FF000000"/>
            </x14:dataBar>
          </x14:cfRule>
          <xm:sqref>Q76:Q78 Q80:Q82</xm:sqref>
        </x14:conditionalFormatting>
        <x14:conditionalFormatting xmlns:xm="http://schemas.microsoft.com/office/excel/2006/main">
          <x14:cfRule type="dataBar" id="{F1FBF850-A5C4-44A4-A659-42E8355453A3}">
            <x14:dataBar minLength="0" maxLength="100" gradient="0">
              <x14:cfvo type="autoMin"/>
              <x14:cfvo type="autoMax"/>
              <x14:negativeFillColor rgb="FFFF0000"/>
              <x14:axisColor rgb="FF000000"/>
            </x14:dataBar>
          </x14:cfRule>
          <xm:sqref>Q76:Q78 Q80:Q82</xm:sqref>
        </x14:conditionalFormatting>
        <x14:conditionalFormatting xmlns:xm="http://schemas.microsoft.com/office/excel/2006/main">
          <x14:cfRule type="dataBar" id="{1F59D8FD-067C-4C06-82A4-7057A7DD826B}">
            <x14:dataBar minLength="0" maxLength="100" border="1" negativeBarBorderColorSameAsPositive="0">
              <x14:cfvo type="autoMin"/>
              <x14:cfvo type="autoMax"/>
              <x14:borderColor rgb="FFFFB628"/>
              <x14:negativeFillColor rgb="FFFF0000"/>
              <x14:negativeBorderColor rgb="FFFF0000"/>
              <x14:axisColor rgb="FF000000"/>
            </x14:dataBar>
          </x14:cfRule>
          <xm:sqref>Q76:Q78 Q80:Q82</xm:sqref>
        </x14:conditionalFormatting>
        <x14:conditionalFormatting xmlns:xm="http://schemas.microsoft.com/office/excel/2006/main">
          <x14:cfRule type="dataBar" id="{497BC4DE-E306-4A83-A71B-72AB617484E3}">
            <x14:dataBar minLength="0" maxLength="100" gradient="0">
              <x14:cfvo type="autoMin"/>
              <x14:cfvo type="autoMax"/>
              <x14:negativeFillColor rgb="FFFF0000"/>
              <x14:axisColor rgb="FF000000"/>
            </x14:dataBar>
          </x14:cfRule>
          <xm:sqref>Q83</xm:sqref>
        </x14:conditionalFormatting>
        <x14:conditionalFormatting xmlns:xm="http://schemas.microsoft.com/office/excel/2006/main">
          <x14:cfRule type="dataBar" id="{78EB600C-8F0A-4A05-A395-4C7657888117}">
            <x14:dataBar minLength="0" maxLength="100" gradient="0">
              <x14:cfvo type="autoMin"/>
              <x14:cfvo type="autoMax"/>
              <x14:negativeFillColor rgb="FFFF0000"/>
              <x14:axisColor rgb="FF000000"/>
            </x14:dataBar>
          </x14:cfRule>
          <xm:sqref>Q83</xm:sqref>
        </x14:conditionalFormatting>
        <x14:conditionalFormatting xmlns:xm="http://schemas.microsoft.com/office/excel/2006/main">
          <x14:cfRule type="dataBar" id="{C4867CCF-FC64-4F1E-9B30-E732D4D613F2}">
            <x14:dataBar minLength="0" maxLength="100" border="1" negativeBarBorderColorSameAsPositive="0">
              <x14:cfvo type="autoMin"/>
              <x14:cfvo type="autoMax"/>
              <x14:borderColor rgb="FFFFB628"/>
              <x14:negativeFillColor rgb="FFFF0000"/>
              <x14:negativeBorderColor rgb="FFFF0000"/>
              <x14:axisColor rgb="FF000000"/>
            </x14:dataBar>
          </x14:cfRule>
          <xm:sqref>Q83</xm:sqref>
        </x14:conditionalFormatting>
        <x14:conditionalFormatting xmlns:xm="http://schemas.microsoft.com/office/excel/2006/main">
          <x14:cfRule type="dataBar" id="{B0F6DB4E-2F1F-403F-87FD-CC8C76C98B66}">
            <x14:dataBar minLength="0" maxLength="100" gradient="0">
              <x14:cfvo type="autoMin"/>
              <x14:cfvo type="autoMax"/>
              <x14:negativeFillColor rgb="FFFF0000"/>
              <x14:axisColor rgb="FF000000"/>
            </x14:dataBar>
          </x14:cfRule>
          <xm:sqref>Q79</xm:sqref>
        </x14:conditionalFormatting>
        <x14:conditionalFormatting xmlns:xm="http://schemas.microsoft.com/office/excel/2006/main">
          <x14:cfRule type="dataBar" id="{F2594368-21B3-471F-B972-F580CB2B3F43}">
            <x14:dataBar minLength="0" maxLength="100" gradient="0">
              <x14:cfvo type="autoMin"/>
              <x14:cfvo type="autoMax"/>
              <x14:negativeFillColor rgb="FFFF0000"/>
              <x14:axisColor rgb="FF000000"/>
            </x14:dataBar>
          </x14:cfRule>
          <xm:sqref>Q79</xm:sqref>
        </x14:conditionalFormatting>
        <x14:conditionalFormatting xmlns:xm="http://schemas.microsoft.com/office/excel/2006/main">
          <x14:cfRule type="dataBar" id="{CC34A9B1-05F1-4373-B906-9BC39619422E}">
            <x14:dataBar minLength="0" maxLength="100" border="1" negativeBarBorderColorSameAsPositive="0">
              <x14:cfvo type="autoMin"/>
              <x14:cfvo type="autoMax"/>
              <x14:borderColor rgb="FFFFB628"/>
              <x14:negativeFillColor rgb="FFFF0000"/>
              <x14:negativeBorderColor rgb="FFFF0000"/>
              <x14:axisColor rgb="FF000000"/>
            </x14:dataBar>
          </x14:cfRule>
          <xm:sqref>Q79</xm:sqref>
        </x14:conditionalFormatting>
        <x14:conditionalFormatting xmlns:xm="http://schemas.microsoft.com/office/excel/2006/main">
          <x14:cfRule type="dataBar" id="{A0780E2B-AFE4-4128-BEF0-FE4607D450BD}">
            <x14:dataBar minLength="0" maxLength="100" gradient="0">
              <x14:cfvo type="autoMin"/>
              <x14:cfvo type="autoMax"/>
              <x14:negativeFillColor rgb="FFFF0000"/>
              <x14:axisColor rgb="FF000000"/>
            </x14:dataBar>
          </x14:cfRule>
          <xm:sqref>Q84</xm:sqref>
        </x14:conditionalFormatting>
        <x14:conditionalFormatting xmlns:xm="http://schemas.microsoft.com/office/excel/2006/main">
          <x14:cfRule type="dataBar" id="{2AEFE1D0-21FF-4BB0-A552-FD5886ADF7B9}">
            <x14:dataBar minLength="0" maxLength="100" gradient="0">
              <x14:cfvo type="autoMin"/>
              <x14:cfvo type="autoMax"/>
              <x14:negativeFillColor rgb="FFFF0000"/>
              <x14:axisColor rgb="FF000000"/>
            </x14:dataBar>
          </x14:cfRule>
          <xm:sqref>Q84</xm:sqref>
        </x14:conditionalFormatting>
        <x14:conditionalFormatting xmlns:xm="http://schemas.microsoft.com/office/excel/2006/main">
          <x14:cfRule type="dataBar" id="{7700D163-620A-428A-9A2F-5140EE7887B3}">
            <x14:dataBar minLength="0" maxLength="100" border="1" negativeBarBorderColorSameAsPositive="0">
              <x14:cfvo type="autoMin"/>
              <x14:cfvo type="autoMax"/>
              <x14:borderColor rgb="FFFFB628"/>
              <x14:negativeFillColor rgb="FFFF0000"/>
              <x14:negativeBorderColor rgb="FFFF0000"/>
              <x14:axisColor rgb="FF000000"/>
            </x14:dataBar>
          </x14:cfRule>
          <xm:sqref>Q84</xm:sqref>
        </x14:conditionalFormatting>
        <x14:conditionalFormatting xmlns:xm="http://schemas.microsoft.com/office/excel/2006/main">
          <x14:cfRule type="dataBar" id="{BE2FE834-9965-49A4-B79C-D2C55ED75A43}">
            <x14:dataBar minLength="0" maxLength="100" gradient="0">
              <x14:cfvo type="autoMin"/>
              <x14:cfvo type="autoMax"/>
              <x14:negativeFillColor rgb="FFFF0000"/>
              <x14:axisColor rgb="FF000000"/>
            </x14:dataBar>
          </x14:cfRule>
          <xm:sqref>Q88:Q89</xm:sqref>
        </x14:conditionalFormatting>
        <x14:conditionalFormatting xmlns:xm="http://schemas.microsoft.com/office/excel/2006/main">
          <x14:cfRule type="dataBar" id="{A927CD8A-E0D1-4E25-AB41-ED258997C98D}">
            <x14:dataBar minLength="0" maxLength="100" gradient="0">
              <x14:cfvo type="autoMin"/>
              <x14:cfvo type="autoMax"/>
              <x14:negativeFillColor rgb="FFFF0000"/>
              <x14:axisColor rgb="FF000000"/>
            </x14:dataBar>
          </x14:cfRule>
          <xm:sqref>Q88:Q89</xm:sqref>
        </x14:conditionalFormatting>
        <x14:conditionalFormatting xmlns:xm="http://schemas.microsoft.com/office/excel/2006/main">
          <x14:cfRule type="dataBar" id="{F4FF5A8C-FA12-45E5-8F28-A11230A61FAF}">
            <x14:dataBar minLength="0" maxLength="100" border="1" negativeBarBorderColorSameAsPositive="0">
              <x14:cfvo type="autoMin"/>
              <x14:cfvo type="autoMax"/>
              <x14:borderColor rgb="FFFFB628"/>
              <x14:negativeFillColor rgb="FFFF0000"/>
              <x14:negativeBorderColor rgb="FFFF0000"/>
              <x14:axisColor rgb="FF000000"/>
            </x14:dataBar>
          </x14:cfRule>
          <xm:sqref>Q88:Q89</xm:sqref>
        </x14:conditionalFormatting>
        <x14:conditionalFormatting xmlns:xm="http://schemas.microsoft.com/office/excel/2006/main">
          <x14:cfRule type="dataBar" id="{083FE8E5-3C32-41DA-B0A2-7531DE163CE8}">
            <x14:dataBar minLength="0" maxLength="100" gradient="0">
              <x14:cfvo type="autoMin"/>
              <x14:cfvo type="autoMax"/>
              <x14:negativeFillColor rgb="FFFF0000"/>
              <x14:axisColor rgb="FF000000"/>
            </x14:dataBar>
          </x14:cfRule>
          <xm:sqref>Q97</xm:sqref>
        </x14:conditionalFormatting>
        <x14:conditionalFormatting xmlns:xm="http://schemas.microsoft.com/office/excel/2006/main">
          <x14:cfRule type="dataBar" id="{3D7872BA-5CDA-49A1-B06A-4AC0F32C4499}">
            <x14:dataBar minLength="0" maxLength="100" gradient="0">
              <x14:cfvo type="autoMin"/>
              <x14:cfvo type="autoMax"/>
              <x14:negativeFillColor rgb="FFFF0000"/>
              <x14:axisColor rgb="FF000000"/>
            </x14:dataBar>
          </x14:cfRule>
          <xm:sqref>Q97</xm:sqref>
        </x14:conditionalFormatting>
        <x14:conditionalFormatting xmlns:xm="http://schemas.microsoft.com/office/excel/2006/main">
          <x14:cfRule type="dataBar" id="{31105AD6-9689-4FC5-8042-0C4C460C48E5}">
            <x14:dataBar minLength="0" maxLength="100" border="1" negativeBarBorderColorSameAsPositive="0">
              <x14:cfvo type="autoMin"/>
              <x14:cfvo type="autoMax"/>
              <x14:borderColor rgb="FFFFB628"/>
              <x14:negativeFillColor rgb="FFFF0000"/>
              <x14:negativeBorderColor rgb="FFFF0000"/>
              <x14:axisColor rgb="FF000000"/>
            </x14:dataBar>
          </x14:cfRule>
          <xm:sqref>Q97</xm:sqref>
        </x14:conditionalFormatting>
        <x14:conditionalFormatting xmlns:xm="http://schemas.microsoft.com/office/excel/2006/main">
          <x14:cfRule type="dataBar" id="{1A3DACBA-C9A3-499F-B976-0C75FEE59547}">
            <x14:dataBar minLength="0" maxLength="100" gradient="0">
              <x14:cfvo type="autoMin"/>
              <x14:cfvo type="autoMax"/>
              <x14:negativeFillColor rgb="FFFF0000"/>
              <x14:axisColor rgb="FF000000"/>
            </x14:dataBar>
          </x14:cfRule>
          <xm:sqref>Q101</xm:sqref>
        </x14:conditionalFormatting>
        <x14:conditionalFormatting xmlns:xm="http://schemas.microsoft.com/office/excel/2006/main">
          <x14:cfRule type="dataBar" id="{6D5A88DF-3CDC-402F-B934-F2BB1EA06C93}">
            <x14:dataBar minLength="0" maxLength="100" gradient="0">
              <x14:cfvo type="autoMin"/>
              <x14:cfvo type="autoMax"/>
              <x14:negativeFillColor rgb="FFFF0000"/>
              <x14:axisColor rgb="FF000000"/>
            </x14:dataBar>
          </x14:cfRule>
          <xm:sqref>Q101</xm:sqref>
        </x14:conditionalFormatting>
        <x14:conditionalFormatting xmlns:xm="http://schemas.microsoft.com/office/excel/2006/main">
          <x14:cfRule type="dataBar" id="{28BD01AC-5949-4386-AACB-2FC6D51A3D17}">
            <x14:dataBar minLength="0" maxLength="100" border="1" negativeBarBorderColorSameAsPositive="0">
              <x14:cfvo type="autoMin"/>
              <x14:cfvo type="autoMax"/>
              <x14:borderColor rgb="FFFFB628"/>
              <x14:negativeFillColor rgb="FFFF0000"/>
              <x14:negativeBorderColor rgb="FFFF0000"/>
              <x14:axisColor rgb="FF000000"/>
            </x14:dataBar>
          </x14:cfRule>
          <xm:sqref>Q101</xm:sqref>
        </x14:conditionalFormatting>
        <x14:conditionalFormatting xmlns:xm="http://schemas.microsoft.com/office/excel/2006/main">
          <x14:cfRule type="dataBar" id="{7538DE9A-717A-4315-93A6-5EB59D3F5211}">
            <x14:dataBar minLength="0" maxLength="100" gradient="0">
              <x14:cfvo type="autoMin"/>
              <x14:cfvo type="autoMax"/>
              <x14:negativeFillColor rgb="FFFF0000"/>
              <x14:axisColor rgb="FF000000"/>
            </x14:dataBar>
          </x14:cfRule>
          <xm:sqref>Q116:Q117 Q119:Q120</xm:sqref>
        </x14:conditionalFormatting>
        <x14:conditionalFormatting xmlns:xm="http://schemas.microsoft.com/office/excel/2006/main">
          <x14:cfRule type="dataBar" id="{87DC08E9-B5BB-42B9-8231-929982A5B661}">
            <x14:dataBar minLength="0" maxLength="100" gradient="0">
              <x14:cfvo type="autoMin"/>
              <x14:cfvo type="autoMax"/>
              <x14:negativeFillColor rgb="FFFF0000"/>
              <x14:axisColor rgb="FF000000"/>
            </x14:dataBar>
          </x14:cfRule>
          <xm:sqref>Q116:Q117 Q119:Q120</xm:sqref>
        </x14:conditionalFormatting>
        <x14:conditionalFormatting xmlns:xm="http://schemas.microsoft.com/office/excel/2006/main">
          <x14:cfRule type="dataBar" id="{F78C4DCA-3936-441B-9956-315E1938BB94}">
            <x14:dataBar minLength="0" maxLength="100" border="1" negativeBarBorderColorSameAsPositive="0">
              <x14:cfvo type="autoMin"/>
              <x14:cfvo type="autoMax"/>
              <x14:borderColor rgb="FFFFB628"/>
              <x14:negativeFillColor rgb="FFFF0000"/>
              <x14:negativeBorderColor rgb="FFFF0000"/>
              <x14:axisColor rgb="FF000000"/>
            </x14:dataBar>
          </x14:cfRule>
          <xm:sqref>Q116:Q117 Q119:Q120</xm:sqref>
        </x14:conditionalFormatting>
        <x14:conditionalFormatting xmlns:xm="http://schemas.microsoft.com/office/excel/2006/main">
          <x14:cfRule type="dataBar" id="{C936E3DB-8468-4A88-AB97-5F2302C2ED5D}">
            <x14:dataBar minLength="0" maxLength="100" gradient="0">
              <x14:cfvo type="autoMin"/>
              <x14:cfvo type="autoMax"/>
              <x14:negativeFillColor rgb="FFFF0000"/>
              <x14:axisColor rgb="FF000000"/>
            </x14:dataBar>
          </x14:cfRule>
          <xm:sqref>Q123:Q124</xm:sqref>
        </x14:conditionalFormatting>
        <x14:conditionalFormatting xmlns:xm="http://schemas.microsoft.com/office/excel/2006/main">
          <x14:cfRule type="dataBar" id="{9F5CA0E6-E32B-4465-A30D-95DC1AD71780}">
            <x14:dataBar minLength="0" maxLength="100" gradient="0">
              <x14:cfvo type="autoMin"/>
              <x14:cfvo type="autoMax"/>
              <x14:negativeFillColor rgb="FFFF0000"/>
              <x14:axisColor rgb="FF000000"/>
            </x14:dataBar>
          </x14:cfRule>
          <xm:sqref>Q123:Q124</xm:sqref>
        </x14:conditionalFormatting>
        <x14:conditionalFormatting xmlns:xm="http://schemas.microsoft.com/office/excel/2006/main">
          <x14:cfRule type="dataBar" id="{D6E6B8F0-987E-46C8-9C66-C10BFF3AFBA6}">
            <x14:dataBar minLength="0" maxLength="100" border="1" negativeBarBorderColorSameAsPositive="0">
              <x14:cfvo type="autoMin"/>
              <x14:cfvo type="autoMax"/>
              <x14:borderColor rgb="FFFFB628"/>
              <x14:negativeFillColor rgb="FFFF0000"/>
              <x14:negativeBorderColor rgb="FFFF0000"/>
              <x14:axisColor rgb="FF000000"/>
            </x14:dataBar>
          </x14:cfRule>
          <xm:sqref>Q123:Q124</xm:sqref>
        </x14:conditionalFormatting>
        <x14:conditionalFormatting xmlns:xm="http://schemas.microsoft.com/office/excel/2006/main">
          <x14:cfRule type="dataBar" id="{917ACAB5-3A30-4BF6-BA63-F07312C9B75D}">
            <x14:dataBar minLength="0" maxLength="100" gradient="0">
              <x14:cfvo type="autoMin"/>
              <x14:cfvo type="autoMax"/>
              <x14:negativeFillColor rgb="FFFF0000"/>
              <x14:axisColor rgb="FF000000"/>
            </x14:dataBar>
          </x14:cfRule>
          <xm:sqref>Q143</xm:sqref>
        </x14:conditionalFormatting>
        <x14:conditionalFormatting xmlns:xm="http://schemas.microsoft.com/office/excel/2006/main">
          <x14:cfRule type="dataBar" id="{4D29E0F1-41CE-41EB-91C7-C0A2BB874941}">
            <x14:dataBar minLength="0" maxLength="100" gradient="0">
              <x14:cfvo type="autoMin"/>
              <x14:cfvo type="autoMax"/>
              <x14:negativeFillColor rgb="FFFF0000"/>
              <x14:axisColor rgb="FF000000"/>
            </x14:dataBar>
          </x14:cfRule>
          <xm:sqref>Q143</xm:sqref>
        </x14:conditionalFormatting>
        <x14:conditionalFormatting xmlns:xm="http://schemas.microsoft.com/office/excel/2006/main">
          <x14:cfRule type="dataBar" id="{6ACF4E4C-2124-4260-A399-E0462E4C4D39}">
            <x14:dataBar minLength="0" maxLength="100" border="1" negativeBarBorderColorSameAsPositive="0">
              <x14:cfvo type="autoMin"/>
              <x14:cfvo type="autoMax"/>
              <x14:borderColor rgb="FFFFB628"/>
              <x14:negativeFillColor rgb="FFFF0000"/>
              <x14:negativeBorderColor rgb="FFFF0000"/>
              <x14:axisColor rgb="FF000000"/>
            </x14:dataBar>
          </x14:cfRule>
          <xm:sqref>Q143</xm:sqref>
        </x14:conditionalFormatting>
        <x14:conditionalFormatting xmlns:xm="http://schemas.microsoft.com/office/excel/2006/main">
          <x14:cfRule type="dataBar" id="{2925E1A1-903D-4790-9501-91B59995966A}">
            <x14:dataBar minLength="0" maxLength="100" gradient="0">
              <x14:cfvo type="autoMin"/>
              <x14:cfvo type="autoMax"/>
              <x14:negativeFillColor rgb="FFFF0000"/>
              <x14:axisColor rgb="FF000000"/>
            </x14:dataBar>
          </x14:cfRule>
          <xm:sqref>Q147</xm:sqref>
        </x14:conditionalFormatting>
        <x14:conditionalFormatting xmlns:xm="http://schemas.microsoft.com/office/excel/2006/main">
          <x14:cfRule type="dataBar" id="{1648F3AB-4AD2-4DCB-81BB-55AC173FDD0C}">
            <x14:dataBar minLength="0" maxLength="100" gradient="0">
              <x14:cfvo type="autoMin"/>
              <x14:cfvo type="autoMax"/>
              <x14:negativeFillColor rgb="FFFF0000"/>
              <x14:axisColor rgb="FF000000"/>
            </x14:dataBar>
          </x14:cfRule>
          <xm:sqref>Q147</xm:sqref>
        </x14:conditionalFormatting>
        <x14:conditionalFormatting xmlns:xm="http://schemas.microsoft.com/office/excel/2006/main">
          <x14:cfRule type="dataBar" id="{81AC1016-E0C9-44E1-81FC-BA71397B394F}">
            <x14:dataBar minLength="0" maxLength="100" border="1" negativeBarBorderColorSameAsPositive="0">
              <x14:cfvo type="autoMin"/>
              <x14:cfvo type="autoMax"/>
              <x14:borderColor rgb="FFFFB628"/>
              <x14:negativeFillColor rgb="FFFF0000"/>
              <x14:negativeBorderColor rgb="FFFF0000"/>
              <x14:axisColor rgb="FF000000"/>
            </x14:dataBar>
          </x14:cfRule>
          <xm:sqref>Q147</xm:sqref>
        </x14:conditionalFormatting>
        <x14:conditionalFormatting xmlns:xm="http://schemas.microsoft.com/office/excel/2006/main">
          <x14:cfRule type="dataBar" id="{625F2FD4-B8FD-4C3C-A394-17BA0B94FB87}">
            <x14:dataBar minLength="0" maxLength="100" gradient="0">
              <x14:cfvo type="autoMin"/>
              <x14:cfvo type="autoMax"/>
              <x14:negativeFillColor rgb="FFFF0000"/>
              <x14:axisColor rgb="FF000000"/>
            </x14:dataBar>
          </x14:cfRule>
          <xm:sqref>Q151:Q152</xm:sqref>
        </x14:conditionalFormatting>
        <x14:conditionalFormatting xmlns:xm="http://schemas.microsoft.com/office/excel/2006/main">
          <x14:cfRule type="dataBar" id="{2BE44FF8-F74D-4F50-ABAB-2FB2BF193514}">
            <x14:dataBar minLength="0" maxLength="100" gradient="0">
              <x14:cfvo type="autoMin"/>
              <x14:cfvo type="autoMax"/>
              <x14:negativeFillColor rgb="FFFF0000"/>
              <x14:axisColor rgb="FF000000"/>
            </x14:dataBar>
          </x14:cfRule>
          <xm:sqref>Q151:Q152</xm:sqref>
        </x14:conditionalFormatting>
        <x14:conditionalFormatting xmlns:xm="http://schemas.microsoft.com/office/excel/2006/main">
          <x14:cfRule type="dataBar" id="{FE27A56A-187C-4A25-B789-71BBAC61707A}">
            <x14:dataBar minLength="0" maxLength="100" border="1" negativeBarBorderColorSameAsPositive="0">
              <x14:cfvo type="autoMin"/>
              <x14:cfvo type="autoMax"/>
              <x14:borderColor rgb="FFFFB628"/>
              <x14:negativeFillColor rgb="FFFF0000"/>
              <x14:negativeBorderColor rgb="FFFF0000"/>
              <x14:axisColor rgb="FF000000"/>
            </x14:dataBar>
          </x14:cfRule>
          <xm:sqref>Q151:Q152</xm:sqref>
        </x14:conditionalFormatting>
        <x14:conditionalFormatting xmlns:xm="http://schemas.microsoft.com/office/excel/2006/main">
          <x14:cfRule type="dataBar" id="{8986DD34-F113-42A5-BC3A-43A78324380A}">
            <x14:dataBar minLength="0" maxLength="100" gradient="0">
              <x14:cfvo type="autoMin"/>
              <x14:cfvo type="autoMax"/>
              <x14:negativeFillColor rgb="FFFF0000"/>
              <x14:axisColor rgb="FF000000"/>
            </x14:dataBar>
          </x14:cfRule>
          <xm:sqref>Q160</xm:sqref>
        </x14:conditionalFormatting>
        <x14:conditionalFormatting xmlns:xm="http://schemas.microsoft.com/office/excel/2006/main">
          <x14:cfRule type="dataBar" id="{157CBBCE-04F9-4706-807B-BFF30568D819}">
            <x14:dataBar minLength="0" maxLength="100" gradient="0">
              <x14:cfvo type="autoMin"/>
              <x14:cfvo type="autoMax"/>
              <x14:negativeFillColor rgb="FFFF0000"/>
              <x14:axisColor rgb="FF000000"/>
            </x14:dataBar>
          </x14:cfRule>
          <xm:sqref>Q160</xm:sqref>
        </x14:conditionalFormatting>
        <x14:conditionalFormatting xmlns:xm="http://schemas.microsoft.com/office/excel/2006/main">
          <x14:cfRule type="dataBar" id="{B999DE66-CD77-4EF5-BF50-B3288655CE33}">
            <x14:dataBar minLength="0" maxLength="100" border="1" negativeBarBorderColorSameAsPositive="0">
              <x14:cfvo type="autoMin"/>
              <x14:cfvo type="autoMax"/>
              <x14:borderColor rgb="FFFFB628"/>
              <x14:negativeFillColor rgb="FFFF0000"/>
              <x14:negativeBorderColor rgb="FFFF0000"/>
              <x14:axisColor rgb="FF000000"/>
            </x14:dataBar>
          </x14:cfRule>
          <xm:sqref>Q160</xm:sqref>
        </x14:conditionalFormatting>
        <x14:conditionalFormatting xmlns:xm="http://schemas.microsoft.com/office/excel/2006/main">
          <x14:cfRule type="dataBar" id="{DB863C17-708A-495A-901C-CE989ADB7C93}">
            <x14:dataBar minLength="0" maxLength="100" gradient="0">
              <x14:cfvo type="autoMin"/>
              <x14:cfvo type="autoMax"/>
              <x14:negativeFillColor rgb="FFFF0000"/>
              <x14:axisColor rgb="FF000000"/>
            </x14:dataBar>
          </x14:cfRule>
          <xm:sqref>Q167:Q170</xm:sqref>
        </x14:conditionalFormatting>
        <x14:conditionalFormatting xmlns:xm="http://schemas.microsoft.com/office/excel/2006/main">
          <x14:cfRule type="dataBar" id="{DFA47BB4-4744-4C5D-9C7C-FAC86DF98424}">
            <x14:dataBar minLength="0" maxLength="100" gradient="0">
              <x14:cfvo type="autoMin"/>
              <x14:cfvo type="autoMax"/>
              <x14:negativeFillColor rgb="FFFF0000"/>
              <x14:axisColor rgb="FF000000"/>
            </x14:dataBar>
          </x14:cfRule>
          <xm:sqref>Q167:Q170</xm:sqref>
        </x14:conditionalFormatting>
        <x14:conditionalFormatting xmlns:xm="http://schemas.microsoft.com/office/excel/2006/main">
          <x14:cfRule type="dataBar" id="{2F3385C2-DB55-4643-A763-5FF5841D1FDA}">
            <x14:dataBar minLength="0" maxLength="100" border="1" negativeBarBorderColorSameAsPositive="0">
              <x14:cfvo type="autoMin"/>
              <x14:cfvo type="autoMax"/>
              <x14:borderColor rgb="FFFFB628"/>
              <x14:negativeFillColor rgb="FFFF0000"/>
              <x14:negativeBorderColor rgb="FFFF0000"/>
              <x14:axisColor rgb="FF000000"/>
            </x14:dataBar>
          </x14:cfRule>
          <xm:sqref>Q167:Q170</xm:sqref>
        </x14:conditionalFormatting>
        <x14:conditionalFormatting xmlns:xm="http://schemas.microsoft.com/office/excel/2006/main">
          <x14:cfRule type="dataBar" id="{DD7923F7-4CBB-45BA-88B1-BD1A847F4A1B}">
            <x14:dataBar minLength="0" maxLength="100" gradient="0">
              <x14:cfvo type="autoMin"/>
              <x14:cfvo type="autoMax"/>
              <x14:negativeFillColor rgb="FFFF0000"/>
              <x14:axisColor rgb="FF000000"/>
            </x14:dataBar>
          </x14:cfRule>
          <xm:sqref>Q172:Q173</xm:sqref>
        </x14:conditionalFormatting>
        <x14:conditionalFormatting xmlns:xm="http://schemas.microsoft.com/office/excel/2006/main">
          <x14:cfRule type="dataBar" id="{E0B4EE58-8A66-4275-97F1-8CF7E5D4C4D7}">
            <x14:dataBar minLength="0" maxLength="100" gradient="0">
              <x14:cfvo type="autoMin"/>
              <x14:cfvo type="autoMax"/>
              <x14:negativeFillColor rgb="FFFF0000"/>
              <x14:axisColor rgb="FF000000"/>
            </x14:dataBar>
          </x14:cfRule>
          <xm:sqref>Q172:Q173</xm:sqref>
        </x14:conditionalFormatting>
        <x14:conditionalFormatting xmlns:xm="http://schemas.microsoft.com/office/excel/2006/main">
          <x14:cfRule type="dataBar" id="{E86B2003-DB3E-424A-93A5-4BBDE2F92D9F}">
            <x14:dataBar minLength="0" maxLength="100" border="1" negativeBarBorderColorSameAsPositive="0">
              <x14:cfvo type="autoMin"/>
              <x14:cfvo type="autoMax"/>
              <x14:borderColor rgb="FFFFB628"/>
              <x14:negativeFillColor rgb="FFFF0000"/>
              <x14:negativeBorderColor rgb="FFFF0000"/>
              <x14:axisColor rgb="FF000000"/>
            </x14:dataBar>
          </x14:cfRule>
          <xm:sqref>Q172:Q173</xm:sqref>
        </x14:conditionalFormatting>
        <x14:conditionalFormatting xmlns:xm="http://schemas.microsoft.com/office/excel/2006/main">
          <x14:cfRule type="dataBar" id="{56589526-727A-49C2-9E01-A6481C91FFE9}">
            <x14:dataBar minLength="0" maxLength="100" gradient="0">
              <x14:cfvo type="autoMin"/>
              <x14:cfvo type="autoMax"/>
              <x14:negativeFillColor rgb="FFFF0000"/>
              <x14:axisColor rgb="FF000000"/>
            </x14:dataBar>
          </x14:cfRule>
          <xm:sqref>Q174:Q175</xm:sqref>
        </x14:conditionalFormatting>
        <x14:conditionalFormatting xmlns:xm="http://schemas.microsoft.com/office/excel/2006/main">
          <x14:cfRule type="dataBar" id="{678CA230-EFEC-4D28-9705-C753D4194214}">
            <x14:dataBar minLength="0" maxLength="100" gradient="0">
              <x14:cfvo type="autoMin"/>
              <x14:cfvo type="autoMax"/>
              <x14:negativeFillColor rgb="FFFF0000"/>
              <x14:axisColor rgb="FF000000"/>
            </x14:dataBar>
          </x14:cfRule>
          <xm:sqref>Q174:Q175</xm:sqref>
        </x14:conditionalFormatting>
        <x14:conditionalFormatting xmlns:xm="http://schemas.microsoft.com/office/excel/2006/main">
          <x14:cfRule type="dataBar" id="{AB0A1057-C637-438E-8914-7FB0A572E07D}">
            <x14:dataBar minLength="0" maxLength="100" border="1" negativeBarBorderColorSameAsPositive="0">
              <x14:cfvo type="autoMin"/>
              <x14:cfvo type="autoMax"/>
              <x14:borderColor rgb="FFFFB628"/>
              <x14:negativeFillColor rgb="FFFF0000"/>
              <x14:negativeBorderColor rgb="FFFF0000"/>
              <x14:axisColor rgb="FF000000"/>
            </x14:dataBar>
          </x14:cfRule>
          <xm:sqref>Q174:Q175</xm:sqref>
        </x14:conditionalFormatting>
        <x14:conditionalFormatting xmlns:xm="http://schemas.microsoft.com/office/excel/2006/main">
          <x14:cfRule type="dataBar" id="{0FD7FD4B-5B27-49E5-9C70-46B8BC0C29A9}">
            <x14:dataBar minLength="0" maxLength="100" gradient="0">
              <x14:cfvo type="autoMin"/>
              <x14:cfvo type="autoMax"/>
              <x14:negativeFillColor rgb="FFFF0000"/>
              <x14:axisColor rgb="FF000000"/>
            </x14:dataBar>
          </x14:cfRule>
          <xm:sqref>Q68</xm:sqref>
        </x14:conditionalFormatting>
        <x14:conditionalFormatting xmlns:xm="http://schemas.microsoft.com/office/excel/2006/main">
          <x14:cfRule type="dataBar" id="{5CF7C602-A44C-4753-9E68-8383E51AC1F0}">
            <x14:dataBar minLength="0" maxLength="100" gradient="0">
              <x14:cfvo type="autoMin"/>
              <x14:cfvo type="autoMax"/>
              <x14:negativeFillColor rgb="FFFF0000"/>
              <x14:axisColor rgb="FF000000"/>
            </x14:dataBar>
          </x14:cfRule>
          <xm:sqref>Q68</xm:sqref>
        </x14:conditionalFormatting>
        <x14:conditionalFormatting xmlns:xm="http://schemas.microsoft.com/office/excel/2006/main">
          <x14:cfRule type="dataBar" id="{8DEFE179-68C5-4492-998E-645C8E1E718E}">
            <x14:dataBar minLength="0" maxLength="100" border="1" negativeBarBorderColorSameAsPositive="0">
              <x14:cfvo type="autoMin"/>
              <x14:cfvo type="autoMax"/>
              <x14:borderColor rgb="FFFFB628"/>
              <x14:negativeFillColor rgb="FFFF0000"/>
              <x14:negativeBorderColor rgb="FFFF0000"/>
              <x14:axisColor rgb="FF000000"/>
            </x14:dataBar>
          </x14:cfRule>
          <xm:sqref>Q68</xm:sqref>
        </x14:conditionalFormatting>
        <x14:conditionalFormatting xmlns:xm="http://schemas.microsoft.com/office/excel/2006/main">
          <x14:cfRule type="dataBar" id="{B20E0630-50C7-41FE-90EA-2668045CAD5F}">
            <x14:dataBar minLength="0" maxLength="100" gradient="0">
              <x14:cfvo type="autoMin"/>
              <x14:cfvo type="autoMax"/>
              <x14:negativeFillColor rgb="FFFF0000"/>
              <x14:axisColor rgb="FF000000"/>
            </x14:dataBar>
          </x14:cfRule>
          <xm:sqref>Q11</xm:sqref>
        </x14:conditionalFormatting>
        <x14:conditionalFormatting xmlns:xm="http://schemas.microsoft.com/office/excel/2006/main">
          <x14:cfRule type="dataBar" id="{17DB73E4-7CAE-476A-9DCB-4EFA7ADFB44E}">
            <x14:dataBar minLength="0" maxLength="100" gradient="0">
              <x14:cfvo type="autoMin"/>
              <x14:cfvo type="autoMax"/>
              <x14:negativeFillColor rgb="FFFF0000"/>
              <x14:axisColor rgb="FF000000"/>
            </x14:dataBar>
          </x14:cfRule>
          <xm:sqref>Q11</xm:sqref>
        </x14:conditionalFormatting>
        <x14:conditionalFormatting xmlns:xm="http://schemas.microsoft.com/office/excel/2006/main">
          <x14:cfRule type="dataBar" id="{9553CFDF-9A8A-47D5-A7ED-AE64E4000B19}">
            <x14:dataBar minLength="0" maxLength="100" border="1" negativeBarBorderColorSameAsPositive="0">
              <x14:cfvo type="autoMin"/>
              <x14:cfvo type="autoMax"/>
              <x14:borderColor rgb="FFFFB628"/>
              <x14:negativeFillColor rgb="FFFF0000"/>
              <x14:negativeBorderColor rgb="FFFF0000"/>
              <x14:axisColor rgb="FF000000"/>
            </x14:dataBar>
          </x14:cfRule>
          <xm:sqref>Q11</xm:sqref>
        </x14:conditionalFormatting>
        <x14:conditionalFormatting xmlns:xm="http://schemas.microsoft.com/office/excel/2006/main">
          <x14:cfRule type="dataBar" id="{3DD34E40-1175-40DD-B2EF-C3919AFE8EB2}">
            <x14:dataBar minLength="0" maxLength="100" gradient="0">
              <x14:cfvo type="autoMin"/>
              <x14:cfvo type="autoMax"/>
              <x14:negativeFillColor rgb="FFFF0000"/>
              <x14:axisColor rgb="FF000000"/>
            </x14:dataBar>
          </x14:cfRule>
          <xm:sqref>Q218</xm:sqref>
        </x14:conditionalFormatting>
        <x14:conditionalFormatting xmlns:xm="http://schemas.microsoft.com/office/excel/2006/main">
          <x14:cfRule type="dataBar" id="{3ED5CAAD-D24B-4EE8-890A-194F94007F53}">
            <x14:dataBar minLength="0" maxLength="100" gradient="0">
              <x14:cfvo type="autoMin"/>
              <x14:cfvo type="autoMax"/>
              <x14:negativeFillColor rgb="FFFF0000"/>
              <x14:axisColor rgb="FF000000"/>
            </x14:dataBar>
          </x14:cfRule>
          <xm:sqref>Q218</xm:sqref>
        </x14:conditionalFormatting>
        <x14:conditionalFormatting xmlns:xm="http://schemas.microsoft.com/office/excel/2006/main">
          <x14:cfRule type="dataBar" id="{009B8925-B179-42D8-A3A3-DEB36DFDEA67}">
            <x14:dataBar minLength="0" maxLength="100" border="1" negativeBarBorderColorSameAsPositive="0">
              <x14:cfvo type="autoMin"/>
              <x14:cfvo type="autoMax"/>
              <x14:borderColor rgb="FFFFB628"/>
              <x14:negativeFillColor rgb="FFFF0000"/>
              <x14:negativeBorderColor rgb="FFFF0000"/>
              <x14:axisColor rgb="FF000000"/>
            </x14:dataBar>
          </x14:cfRule>
          <xm:sqref>Q218</xm:sqref>
        </x14:conditionalFormatting>
        <x14:conditionalFormatting xmlns:xm="http://schemas.microsoft.com/office/excel/2006/main">
          <x14:cfRule type="dataBar" id="{E5EF2D1E-E57A-4C26-8CB6-820A8F948FD1}">
            <x14:dataBar minLength="0" maxLength="100" gradient="0">
              <x14:cfvo type="autoMin"/>
              <x14:cfvo type="autoMax"/>
              <x14:negativeFillColor rgb="FFFF0000"/>
              <x14:axisColor rgb="FF000000"/>
            </x14:dataBar>
          </x14:cfRule>
          <xm:sqref>Q219</xm:sqref>
        </x14:conditionalFormatting>
        <x14:conditionalFormatting xmlns:xm="http://schemas.microsoft.com/office/excel/2006/main">
          <x14:cfRule type="dataBar" id="{9CBC3215-50DC-4CAD-B7A8-B112C71B6758}">
            <x14:dataBar minLength="0" maxLength="100" gradient="0">
              <x14:cfvo type="autoMin"/>
              <x14:cfvo type="autoMax"/>
              <x14:negativeFillColor rgb="FFFF0000"/>
              <x14:axisColor rgb="FF000000"/>
            </x14:dataBar>
          </x14:cfRule>
          <xm:sqref>Q219</xm:sqref>
        </x14:conditionalFormatting>
        <x14:conditionalFormatting xmlns:xm="http://schemas.microsoft.com/office/excel/2006/main">
          <x14:cfRule type="dataBar" id="{187FA2DC-53D1-46D9-8D6C-84E8D1C66664}">
            <x14:dataBar minLength="0" maxLength="100" border="1" negativeBarBorderColorSameAsPositive="0">
              <x14:cfvo type="autoMin"/>
              <x14:cfvo type="autoMax"/>
              <x14:borderColor rgb="FFFFB628"/>
              <x14:negativeFillColor rgb="FFFF0000"/>
              <x14:negativeBorderColor rgb="FFFF0000"/>
              <x14:axisColor rgb="FF000000"/>
            </x14:dataBar>
          </x14:cfRule>
          <xm:sqref>Q219</xm:sqref>
        </x14:conditionalFormatting>
        <x14:conditionalFormatting xmlns:xm="http://schemas.microsoft.com/office/excel/2006/main">
          <x14:cfRule type="dataBar" id="{5A98CB95-25B7-49EE-BAD0-B725AAA21914}">
            <x14:dataBar minLength="0" maxLength="100" gradient="0">
              <x14:cfvo type="autoMin"/>
              <x14:cfvo type="autoMax"/>
              <x14:negativeFillColor rgb="FFFF0000"/>
              <x14:axisColor rgb="FF000000"/>
            </x14:dataBar>
          </x14:cfRule>
          <xm:sqref>Q220</xm:sqref>
        </x14:conditionalFormatting>
        <x14:conditionalFormatting xmlns:xm="http://schemas.microsoft.com/office/excel/2006/main">
          <x14:cfRule type="dataBar" id="{DC4167AB-3501-4154-BE10-0A7BBB118FE3}">
            <x14:dataBar minLength="0" maxLength="100" gradient="0">
              <x14:cfvo type="autoMin"/>
              <x14:cfvo type="autoMax"/>
              <x14:negativeFillColor rgb="FFFF0000"/>
              <x14:axisColor rgb="FF000000"/>
            </x14:dataBar>
          </x14:cfRule>
          <xm:sqref>Q220</xm:sqref>
        </x14:conditionalFormatting>
        <x14:conditionalFormatting xmlns:xm="http://schemas.microsoft.com/office/excel/2006/main">
          <x14:cfRule type="dataBar" id="{6C8D1CF6-386A-4FD0-8260-FD466DA7CAE1}">
            <x14:dataBar minLength="0" maxLength="100" border="1" negativeBarBorderColorSameAsPositive="0">
              <x14:cfvo type="autoMin"/>
              <x14:cfvo type="autoMax"/>
              <x14:borderColor rgb="FFFFB628"/>
              <x14:negativeFillColor rgb="FFFF0000"/>
              <x14:negativeBorderColor rgb="FFFF0000"/>
              <x14:axisColor rgb="FF000000"/>
            </x14:dataBar>
          </x14:cfRule>
          <xm:sqref>Q220</xm:sqref>
        </x14:conditionalFormatting>
        <x14:conditionalFormatting xmlns:xm="http://schemas.microsoft.com/office/excel/2006/main">
          <x14:cfRule type="dataBar" id="{FA1CBC92-0F04-481D-A78A-80A855A348A3}">
            <x14:dataBar minLength="0" maxLength="100" gradient="0">
              <x14:cfvo type="autoMin"/>
              <x14:cfvo type="autoMax"/>
              <x14:negativeFillColor rgb="FFFF0000"/>
              <x14:axisColor rgb="FF000000"/>
            </x14:dataBar>
          </x14:cfRule>
          <xm:sqref>Q221</xm:sqref>
        </x14:conditionalFormatting>
        <x14:conditionalFormatting xmlns:xm="http://schemas.microsoft.com/office/excel/2006/main">
          <x14:cfRule type="dataBar" id="{5304EEE7-2221-4E08-B06A-C1F39CAD505F}">
            <x14:dataBar minLength="0" maxLength="100" gradient="0">
              <x14:cfvo type="autoMin"/>
              <x14:cfvo type="autoMax"/>
              <x14:negativeFillColor rgb="FFFF0000"/>
              <x14:axisColor rgb="FF000000"/>
            </x14:dataBar>
          </x14:cfRule>
          <xm:sqref>Q221</xm:sqref>
        </x14:conditionalFormatting>
        <x14:conditionalFormatting xmlns:xm="http://schemas.microsoft.com/office/excel/2006/main">
          <x14:cfRule type="dataBar" id="{92041EAF-12D2-4DF7-BB08-E2FAAE12B27C}">
            <x14:dataBar minLength="0" maxLength="100" border="1" negativeBarBorderColorSameAsPositive="0">
              <x14:cfvo type="autoMin"/>
              <x14:cfvo type="autoMax"/>
              <x14:borderColor rgb="FFFFB628"/>
              <x14:negativeFillColor rgb="FFFF0000"/>
              <x14:negativeBorderColor rgb="FFFF0000"/>
              <x14:axisColor rgb="FF000000"/>
            </x14:dataBar>
          </x14:cfRule>
          <xm:sqref>Q221</xm:sqref>
        </x14:conditionalFormatting>
        <x14:conditionalFormatting xmlns:xm="http://schemas.microsoft.com/office/excel/2006/main">
          <x14:cfRule type="dataBar" id="{9184D5FD-663E-4374-8A77-39B1685CB71F}">
            <x14:dataBar minLength="0" maxLength="100" gradient="0">
              <x14:cfvo type="autoMin"/>
              <x14:cfvo type="autoMax"/>
              <x14:negativeFillColor rgb="FFFF0000"/>
              <x14:axisColor rgb="FF000000"/>
            </x14:dataBar>
          </x14:cfRule>
          <xm:sqref>Q29</xm:sqref>
        </x14:conditionalFormatting>
        <x14:conditionalFormatting xmlns:xm="http://schemas.microsoft.com/office/excel/2006/main">
          <x14:cfRule type="dataBar" id="{B6973B17-571A-4E26-AD4D-3D0A03CA3EA4}">
            <x14:dataBar minLength="0" maxLength="100" gradient="0">
              <x14:cfvo type="autoMin"/>
              <x14:cfvo type="autoMax"/>
              <x14:negativeFillColor rgb="FFFF0000"/>
              <x14:axisColor rgb="FF000000"/>
            </x14:dataBar>
          </x14:cfRule>
          <xm:sqref>Q29</xm:sqref>
        </x14:conditionalFormatting>
        <x14:conditionalFormatting xmlns:xm="http://schemas.microsoft.com/office/excel/2006/main">
          <x14:cfRule type="dataBar" id="{D70416FD-88C2-488C-9698-18E4AD0EBD65}">
            <x14:dataBar minLength="0" maxLength="100" border="1" negativeBarBorderColorSameAsPositive="0">
              <x14:cfvo type="autoMin"/>
              <x14:cfvo type="autoMax"/>
              <x14:borderColor rgb="FFFFB628"/>
              <x14:negativeFillColor rgb="FFFF0000"/>
              <x14:negativeBorderColor rgb="FFFF0000"/>
              <x14:axisColor rgb="FF000000"/>
            </x14:dataBar>
          </x14:cfRule>
          <xm:sqref>Q29</xm:sqref>
        </x14:conditionalFormatting>
        <x14:conditionalFormatting xmlns:xm="http://schemas.microsoft.com/office/excel/2006/main">
          <x14:cfRule type="dataBar" id="{A8DE304D-9B34-4BDC-914B-C7649A1A941B}">
            <x14:dataBar minLength="0" maxLength="100" gradient="0">
              <x14:cfvo type="autoMin"/>
              <x14:cfvo type="autoMax"/>
              <x14:negativeFillColor rgb="FFFF0000"/>
              <x14:axisColor rgb="FF000000"/>
            </x14:dataBar>
          </x14:cfRule>
          <xm:sqref>Q30:Q31</xm:sqref>
        </x14:conditionalFormatting>
        <x14:conditionalFormatting xmlns:xm="http://schemas.microsoft.com/office/excel/2006/main">
          <x14:cfRule type="dataBar" id="{8F677C31-7D17-4295-873F-CE10F17DE4CB}">
            <x14:dataBar minLength="0" maxLength="100" gradient="0">
              <x14:cfvo type="autoMin"/>
              <x14:cfvo type="autoMax"/>
              <x14:negativeFillColor rgb="FFFF0000"/>
              <x14:axisColor rgb="FF000000"/>
            </x14:dataBar>
          </x14:cfRule>
          <xm:sqref>Q30:Q31</xm:sqref>
        </x14:conditionalFormatting>
        <x14:conditionalFormatting xmlns:xm="http://schemas.microsoft.com/office/excel/2006/main">
          <x14:cfRule type="dataBar" id="{A0E9E4E0-E616-4DE1-8E25-8C6F12042AE5}">
            <x14:dataBar minLength="0" maxLength="100" border="1" negativeBarBorderColorSameAsPositive="0">
              <x14:cfvo type="autoMin"/>
              <x14:cfvo type="autoMax"/>
              <x14:borderColor rgb="FFFFB628"/>
              <x14:negativeFillColor rgb="FFFF0000"/>
              <x14:negativeBorderColor rgb="FFFF0000"/>
              <x14:axisColor rgb="FF000000"/>
            </x14:dataBar>
          </x14:cfRule>
          <xm:sqref>Q30:Q31</xm:sqref>
        </x14:conditionalFormatting>
        <x14:conditionalFormatting xmlns:xm="http://schemas.microsoft.com/office/excel/2006/main">
          <x14:cfRule type="dataBar" id="{5DE394CB-2021-4BF7-A60A-909D73878F9D}">
            <x14:dataBar minLength="0" maxLength="100" gradient="0">
              <x14:cfvo type="autoMin"/>
              <x14:cfvo type="autoMax"/>
              <x14:negativeFillColor rgb="FFFF0000"/>
              <x14:axisColor rgb="FF000000"/>
            </x14:dataBar>
          </x14:cfRule>
          <xm:sqref>Q222</xm:sqref>
        </x14:conditionalFormatting>
        <x14:conditionalFormatting xmlns:xm="http://schemas.microsoft.com/office/excel/2006/main">
          <x14:cfRule type="dataBar" id="{E1F8D2E0-ECFC-4F9F-8ED5-9D31A5AB4694}">
            <x14:dataBar minLength="0" maxLength="100" gradient="0">
              <x14:cfvo type="autoMin"/>
              <x14:cfvo type="autoMax"/>
              <x14:negativeFillColor rgb="FFFF0000"/>
              <x14:axisColor rgb="FF000000"/>
            </x14:dataBar>
          </x14:cfRule>
          <xm:sqref>Q222</xm:sqref>
        </x14:conditionalFormatting>
        <x14:conditionalFormatting xmlns:xm="http://schemas.microsoft.com/office/excel/2006/main">
          <x14:cfRule type="dataBar" id="{5B3099EC-3E07-49AA-8EF8-8E7DAE6989B8}">
            <x14:dataBar minLength="0" maxLength="100" border="1" negativeBarBorderColorSameAsPositive="0">
              <x14:cfvo type="autoMin"/>
              <x14:cfvo type="autoMax"/>
              <x14:borderColor rgb="FFFFB628"/>
              <x14:negativeFillColor rgb="FFFF0000"/>
              <x14:negativeBorderColor rgb="FFFF0000"/>
              <x14:axisColor rgb="FF000000"/>
            </x14:dataBar>
          </x14:cfRule>
          <xm:sqref>Q222</xm:sqref>
        </x14:conditionalFormatting>
        <x14:conditionalFormatting xmlns:xm="http://schemas.microsoft.com/office/excel/2006/main">
          <x14:cfRule type="dataBar" id="{CCFC6531-EEC9-4788-AE89-4B13BF12006A}">
            <x14:dataBar minLength="0" maxLength="100" gradient="0">
              <x14:cfvo type="autoMin"/>
              <x14:cfvo type="autoMax"/>
              <x14:negativeFillColor rgb="FFFF0000"/>
              <x14:axisColor rgb="FF000000"/>
            </x14:dataBar>
          </x14:cfRule>
          <xm:sqref>R7</xm:sqref>
        </x14:conditionalFormatting>
        <x14:conditionalFormatting xmlns:xm="http://schemas.microsoft.com/office/excel/2006/main">
          <x14:cfRule type="dataBar" id="{B364AF4F-66BE-40F0-B26D-B2DB3005D2BB}">
            <x14:dataBar minLength="0" maxLength="100" gradient="0">
              <x14:cfvo type="autoMin"/>
              <x14:cfvo type="autoMax"/>
              <x14:negativeFillColor rgb="FFFF0000"/>
              <x14:axisColor rgb="FF000000"/>
            </x14:dataBar>
          </x14:cfRule>
          <xm:sqref>R7</xm:sqref>
        </x14:conditionalFormatting>
        <x14:conditionalFormatting xmlns:xm="http://schemas.microsoft.com/office/excel/2006/main">
          <x14:cfRule type="dataBar" id="{3EFA4A6C-35EE-4116-A851-538E0492F485}">
            <x14:dataBar minLength="0" maxLength="100" border="1" negativeBarBorderColorSameAsPositive="0">
              <x14:cfvo type="autoMin"/>
              <x14:cfvo type="autoMax"/>
              <x14:borderColor rgb="FFFFB628"/>
              <x14:negativeFillColor rgb="FFFF0000"/>
              <x14:negativeBorderColor rgb="FFFF0000"/>
              <x14:axisColor rgb="FF000000"/>
            </x14:dataBar>
          </x14:cfRule>
          <xm:sqref>R7</xm:sqref>
        </x14:conditionalFormatting>
        <x14:conditionalFormatting xmlns:xm="http://schemas.microsoft.com/office/excel/2006/main">
          <x14:cfRule type="dataBar" id="{A30383FA-2122-460D-88A9-E455B18D2894}">
            <x14:dataBar minLength="0" maxLength="100" gradient="0">
              <x14:cfvo type="autoMin"/>
              <x14:cfvo type="autoMax"/>
              <x14:negativeFillColor rgb="FFFF0000"/>
              <x14:axisColor rgb="FF000000"/>
            </x14:dataBar>
          </x14:cfRule>
          <xm:sqref>R17</xm:sqref>
        </x14:conditionalFormatting>
        <x14:conditionalFormatting xmlns:xm="http://schemas.microsoft.com/office/excel/2006/main">
          <x14:cfRule type="dataBar" id="{24D38081-35B2-4581-A917-AD01B862496B}">
            <x14:dataBar minLength="0" maxLength="100" gradient="0">
              <x14:cfvo type="autoMin"/>
              <x14:cfvo type="autoMax"/>
              <x14:negativeFillColor rgb="FFFF0000"/>
              <x14:axisColor rgb="FF000000"/>
            </x14:dataBar>
          </x14:cfRule>
          <xm:sqref>R17</xm:sqref>
        </x14:conditionalFormatting>
        <x14:conditionalFormatting xmlns:xm="http://schemas.microsoft.com/office/excel/2006/main">
          <x14:cfRule type="dataBar" id="{252F7B70-BB4D-4E09-86DE-8D7A90C401DD}">
            <x14:dataBar minLength="0" maxLength="100" border="1" negativeBarBorderColorSameAsPositive="0">
              <x14:cfvo type="autoMin"/>
              <x14:cfvo type="autoMax"/>
              <x14:borderColor rgb="FFFFB628"/>
              <x14:negativeFillColor rgb="FFFF0000"/>
              <x14:negativeBorderColor rgb="FFFF0000"/>
              <x14:axisColor rgb="FF000000"/>
            </x14:dataBar>
          </x14:cfRule>
          <xm:sqref>R17</xm:sqref>
        </x14:conditionalFormatting>
        <x14:conditionalFormatting xmlns:xm="http://schemas.microsoft.com/office/excel/2006/main">
          <x14:cfRule type="dataBar" id="{68E5DA80-5010-430D-9EB0-E1A6963416E2}">
            <x14:dataBar minLength="0" maxLength="100" gradient="0">
              <x14:cfvo type="autoMin"/>
              <x14:cfvo type="autoMax"/>
              <x14:negativeFillColor rgb="FFFF0000"/>
              <x14:axisColor rgb="FF000000"/>
            </x14:dataBar>
          </x14:cfRule>
          <xm:sqref>R21</xm:sqref>
        </x14:conditionalFormatting>
        <x14:conditionalFormatting xmlns:xm="http://schemas.microsoft.com/office/excel/2006/main">
          <x14:cfRule type="dataBar" id="{9839089F-8FB7-437C-853D-2D036A328327}">
            <x14:dataBar minLength="0" maxLength="100" gradient="0">
              <x14:cfvo type="autoMin"/>
              <x14:cfvo type="autoMax"/>
              <x14:negativeFillColor rgb="FFFF0000"/>
              <x14:axisColor rgb="FF000000"/>
            </x14:dataBar>
          </x14:cfRule>
          <xm:sqref>R21</xm:sqref>
        </x14:conditionalFormatting>
        <x14:conditionalFormatting xmlns:xm="http://schemas.microsoft.com/office/excel/2006/main">
          <x14:cfRule type="dataBar" id="{E967A4CE-A4EC-401D-92AE-A39C89E60130}">
            <x14:dataBar minLength="0" maxLength="100" border="1" negativeBarBorderColorSameAsPositive="0">
              <x14:cfvo type="autoMin"/>
              <x14:cfvo type="autoMax"/>
              <x14:borderColor rgb="FFFFB628"/>
              <x14:negativeFillColor rgb="FFFF0000"/>
              <x14:negativeBorderColor rgb="FFFF0000"/>
              <x14:axisColor rgb="FF000000"/>
            </x14:dataBar>
          </x14:cfRule>
          <xm:sqref>R21</xm:sqref>
        </x14:conditionalFormatting>
        <x14:conditionalFormatting xmlns:xm="http://schemas.microsoft.com/office/excel/2006/main">
          <x14:cfRule type="dataBar" id="{05D3A171-4DEE-4295-810C-7FFE2015AF70}">
            <x14:dataBar minLength="0" maxLength="100" gradient="0">
              <x14:cfvo type="autoMin"/>
              <x14:cfvo type="autoMax"/>
              <x14:negativeFillColor rgb="FFFF0000"/>
              <x14:axisColor rgb="FF000000"/>
            </x14:dataBar>
          </x14:cfRule>
          <xm:sqref>R59</xm:sqref>
        </x14:conditionalFormatting>
        <x14:conditionalFormatting xmlns:xm="http://schemas.microsoft.com/office/excel/2006/main">
          <x14:cfRule type="dataBar" id="{A92EE78E-571B-4AB1-97B2-FE071DFC6B38}">
            <x14:dataBar minLength="0" maxLength="100" gradient="0">
              <x14:cfvo type="autoMin"/>
              <x14:cfvo type="autoMax"/>
              <x14:negativeFillColor rgb="FFFF0000"/>
              <x14:axisColor rgb="FF000000"/>
            </x14:dataBar>
          </x14:cfRule>
          <xm:sqref>R59</xm:sqref>
        </x14:conditionalFormatting>
        <x14:conditionalFormatting xmlns:xm="http://schemas.microsoft.com/office/excel/2006/main">
          <x14:cfRule type="dataBar" id="{EF9564A6-3D13-4B46-BE4A-FB0192D0AE4E}">
            <x14:dataBar minLength="0" maxLength="100" border="1" negativeBarBorderColorSameAsPositive="0">
              <x14:cfvo type="autoMin"/>
              <x14:cfvo type="autoMax"/>
              <x14:borderColor rgb="FFFFB628"/>
              <x14:negativeFillColor rgb="FFFF0000"/>
              <x14:negativeBorderColor rgb="FFFF0000"/>
              <x14:axisColor rgb="FF000000"/>
            </x14:dataBar>
          </x14:cfRule>
          <xm:sqref>R59</xm:sqref>
        </x14:conditionalFormatting>
        <x14:conditionalFormatting xmlns:xm="http://schemas.microsoft.com/office/excel/2006/main">
          <x14:cfRule type="dataBar" id="{974D35B2-33AF-4316-B11C-C00D817C3C16}">
            <x14:dataBar minLength="0" maxLength="100" gradient="0">
              <x14:cfvo type="autoMin"/>
              <x14:cfvo type="autoMax"/>
              <x14:negativeFillColor rgb="FFFF0000"/>
              <x14:axisColor rgb="FF000000"/>
            </x14:dataBar>
          </x14:cfRule>
          <xm:sqref>R18</xm:sqref>
        </x14:conditionalFormatting>
        <x14:conditionalFormatting xmlns:xm="http://schemas.microsoft.com/office/excel/2006/main">
          <x14:cfRule type="dataBar" id="{C41391FF-9DEC-46E3-8D44-8B063AA931EA}">
            <x14:dataBar minLength="0" maxLength="100" gradient="0">
              <x14:cfvo type="autoMin"/>
              <x14:cfvo type="autoMax"/>
              <x14:negativeFillColor rgb="FFFF0000"/>
              <x14:axisColor rgb="FF000000"/>
            </x14:dataBar>
          </x14:cfRule>
          <xm:sqref>R18</xm:sqref>
        </x14:conditionalFormatting>
        <x14:conditionalFormatting xmlns:xm="http://schemas.microsoft.com/office/excel/2006/main">
          <x14:cfRule type="dataBar" id="{3CAEE09F-5E88-4CCC-8E55-0DF1E10B12E0}">
            <x14:dataBar minLength="0" maxLength="100" border="1" negativeBarBorderColorSameAsPositive="0">
              <x14:cfvo type="autoMin"/>
              <x14:cfvo type="autoMax"/>
              <x14:borderColor rgb="FFFFB628"/>
              <x14:negativeFillColor rgb="FFFF0000"/>
              <x14:negativeBorderColor rgb="FFFF0000"/>
              <x14:axisColor rgb="FF000000"/>
            </x14:dataBar>
          </x14:cfRule>
          <xm:sqref>R18</xm:sqref>
        </x14:conditionalFormatting>
        <x14:conditionalFormatting xmlns:xm="http://schemas.microsoft.com/office/excel/2006/main">
          <x14:cfRule type="dataBar" id="{C2F01115-51DB-4FCB-9C5E-17E6885B4DD8}">
            <x14:dataBar minLength="0" maxLength="100" gradient="0">
              <x14:cfvo type="autoMin"/>
              <x14:cfvo type="autoMax"/>
              <x14:negativeFillColor rgb="FFFF0000"/>
              <x14:axisColor rgb="FF000000"/>
            </x14:dataBar>
          </x14:cfRule>
          <xm:sqref>R44</xm:sqref>
        </x14:conditionalFormatting>
        <x14:conditionalFormatting xmlns:xm="http://schemas.microsoft.com/office/excel/2006/main">
          <x14:cfRule type="dataBar" id="{B5F3C10F-B54B-4A45-900E-EC8A59EF8B39}">
            <x14:dataBar minLength="0" maxLength="100" gradient="0">
              <x14:cfvo type="autoMin"/>
              <x14:cfvo type="autoMax"/>
              <x14:negativeFillColor rgb="FFFF0000"/>
              <x14:axisColor rgb="FF000000"/>
            </x14:dataBar>
          </x14:cfRule>
          <xm:sqref>R44</xm:sqref>
        </x14:conditionalFormatting>
        <x14:conditionalFormatting xmlns:xm="http://schemas.microsoft.com/office/excel/2006/main">
          <x14:cfRule type="dataBar" id="{B43241C4-CBFF-4E13-8FB6-4957A57C5634}">
            <x14:dataBar minLength="0" maxLength="100" border="1" negativeBarBorderColorSameAsPositive="0">
              <x14:cfvo type="autoMin"/>
              <x14:cfvo type="autoMax"/>
              <x14:borderColor rgb="FFFFB628"/>
              <x14:negativeFillColor rgb="FFFF0000"/>
              <x14:negativeBorderColor rgb="FFFF0000"/>
              <x14:axisColor rgb="FF000000"/>
            </x14:dataBar>
          </x14:cfRule>
          <xm:sqref>R44</xm:sqref>
        </x14:conditionalFormatting>
        <x14:conditionalFormatting xmlns:xm="http://schemas.microsoft.com/office/excel/2006/main">
          <x14:cfRule type="dataBar" id="{68BD735F-C6E7-4447-85AF-A9C8C2219FF0}">
            <x14:dataBar minLength="0" maxLength="100" gradient="0">
              <x14:cfvo type="autoMin"/>
              <x14:cfvo type="autoMax"/>
              <x14:negativeFillColor rgb="FFFF0000"/>
              <x14:axisColor rgb="FF000000"/>
            </x14:dataBar>
          </x14:cfRule>
          <xm:sqref>R26</xm:sqref>
        </x14:conditionalFormatting>
        <x14:conditionalFormatting xmlns:xm="http://schemas.microsoft.com/office/excel/2006/main">
          <x14:cfRule type="dataBar" id="{B71717B1-A090-4C5E-A356-628DEDCAE528}">
            <x14:dataBar minLength="0" maxLength="100" gradient="0">
              <x14:cfvo type="autoMin"/>
              <x14:cfvo type="autoMax"/>
              <x14:negativeFillColor rgb="FFFF0000"/>
              <x14:axisColor rgb="FF000000"/>
            </x14:dataBar>
          </x14:cfRule>
          <xm:sqref>R26</xm:sqref>
        </x14:conditionalFormatting>
        <x14:conditionalFormatting xmlns:xm="http://schemas.microsoft.com/office/excel/2006/main">
          <x14:cfRule type="dataBar" id="{D1472BB0-4EC4-416D-9EF0-EA0FFB11C446}">
            <x14:dataBar minLength="0" maxLength="100" border="1" negativeBarBorderColorSameAsPositive="0">
              <x14:cfvo type="autoMin"/>
              <x14:cfvo type="autoMax"/>
              <x14:borderColor rgb="FFFFB628"/>
              <x14:negativeFillColor rgb="FFFF0000"/>
              <x14:negativeBorderColor rgb="FFFF0000"/>
              <x14:axisColor rgb="FF000000"/>
            </x14:dataBar>
          </x14:cfRule>
          <xm:sqref>R26</xm:sqref>
        </x14:conditionalFormatting>
        <x14:conditionalFormatting xmlns:xm="http://schemas.microsoft.com/office/excel/2006/main">
          <x14:cfRule type="dataBar" id="{DAD45F67-BF73-4EF3-9C54-B7C2EC2381B2}">
            <x14:dataBar minLength="0" maxLength="100" gradient="0">
              <x14:cfvo type="autoMin"/>
              <x14:cfvo type="autoMax"/>
              <x14:negativeFillColor rgb="FFFF0000"/>
              <x14:axisColor rgb="FF000000"/>
            </x14:dataBar>
          </x14:cfRule>
          <xm:sqref>R27</xm:sqref>
        </x14:conditionalFormatting>
        <x14:conditionalFormatting xmlns:xm="http://schemas.microsoft.com/office/excel/2006/main">
          <x14:cfRule type="dataBar" id="{96216A55-6F8B-4EE3-A52F-71431339BB7F}">
            <x14:dataBar minLength="0" maxLength="100" gradient="0">
              <x14:cfvo type="autoMin"/>
              <x14:cfvo type="autoMax"/>
              <x14:negativeFillColor rgb="FFFF0000"/>
              <x14:axisColor rgb="FF000000"/>
            </x14:dataBar>
          </x14:cfRule>
          <xm:sqref>R27</xm:sqref>
        </x14:conditionalFormatting>
        <x14:conditionalFormatting xmlns:xm="http://schemas.microsoft.com/office/excel/2006/main">
          <x14:cfRule type="dataBar" id="{3C92988D-6A33-42B4-AC92-A4F2E82A4BFB}">
            <x14:dataBar minLength="0" maxLength="100" border="1" negativeBarBorderColorSameAsPositive="0">
              <x14:cfvo type="autoMin"/>
              <x14:cfvo type="autoMax"/>
              <x14:borderColor rgb="FFFFB628"/>
              <x14:negativeFillColor rgb="FFFF0000"/>
              <x14:negativeBorderColor rgb="FFFF0000"/>
              <x14:axisColor rgb="FF000000"/>
            </x14:dataBar>
          </x14:cfRule>
          <xm:sqref>R27</xm:sqref>
        </x14:conditionalFormatting>
        <x14:conditionalFormatting xmlns:xm="http://schemas.microsoft.com/office/excel/2006/main">
          <x14:cfRule type="dataBar" id="{4D519711-14F5-44B9-90FC-AB85059C2E8F}">
            <x14:dataBar minLength="0" maxLength="100" gradient="0">
              <x14:cfvo type="autoMin"/>
              <x14:cfvo type="autoMax"/>
              <x14:negativeFillColor rgb="FFFF0000"/>
              <x14:axisColor rgb="FF000000"/>
            </x14:dataBar>
          </x14:cfRule>
          <xm:sqref>R74</xm:sqref>
        </x14:conditionalFormatting>
        <x14:conditionalFormatting xmlns:xm="http://schemas.microsoft.com/office/excel/2006/main">
          <x14:cfRule type="dataBar" id="{A89C47FD-80FD-472C-B27E-6069BEFD5FEB}">
            <x14:dataBar minLength="0" maxLength="100" gradient="0">
              <x14:cfvo type="autoMin"/>
              <x14:cfvo type="autoMax"/>
              <x14:negativeFillColor rgb="FFFF0000"/>
              <x14:axisColor rgb="FF000000"/>
            </x14:dataBar>
          </x14:cfRule>
          <xm:sqref>R74</xm:sqref>
        </x14:conditionalFormatting>
        <x14:conditionalFormatting xmlns:xm="http://schemas.microsoft.com/office/excel/2006/main">
          <x14:cfRule type="dataBar" id="{57A5CDCF-35C8-4F29-B014-7CD144C1C7AE}">
            <x14:dataBar minLength="0" maxLength="100" border="1" negativeBarBorderColorSameAsPositive="0">
              <x14:cfvo type="autoMin"/>
              <x14:cfvo type="autoMax"/>
              <x14:borderColor rgb="FFFFB628"/>
              <x14:negativeFillColor rgb="FFFF0000"/>
              <x14:negativeBorderColor rgb="FFFF0000"/>
              <x14:axisColor rgb="FF000000"/>
            </x14:dataBar>
          </x14:cfRule>
          <xm:sqref>R74</xm:sqref>
        </x14:conditionalFormatting>
        <x14:conditionalFormatting xmlns:xm="http://schemas.microsoft.com/office/excel/2006/main">
          <x14:cfRule type="dataBar" id="{C5FBB280-BAB5-4E89-9086-FEF12A486C11}">
            <x14:dataBar minLength="0" maxLength="100" gradient="0">
              <x14:cfvo type="autoMin"/>
              <x14:cfvo type="autoMax"/>
              <x14:negativeFillColor rgb="FFFF0000"/>
              <x14:axisColor rgb="FF000000"/>
            </x14:dataBar>
          </x14:cfRule>
          <xm:sqref>R77</xm:sqref>
        </x14:conditionalFormatting>
        <x14:conditionalFormatting xmlns:xm="http://schemas.microsoft.com/office/excel/2006/main">
          <x14:cfRule type="dataBar" id="{A46153C9-EB9C-4DC0-BCEC-3853E8E27962}">
            <x14:dataBar minLength="0" maxLength="100" gradient="0">
              <x14:cfvo type="autoMin"/>
              <x14:cfvo type="autoMax"/>
              <x14:negativeFillColor rgb="FFFF0000"/>
              <x14:axisColor rgb="FF000000"/>
            </x14:dataBar>
          </x14:cfRule>
          <xm:sqref>R77</xm:sqref>
        </x14:conditionalFormatting>
        <x14:conditionalFormatting xmlns:xm="http://schemas.microsoft.com/office/excel/2006/main">
          <x14:cfRule type="dataBar" id="{B9E66402-ADA5-4E36-920B-93A5F05DCF29}">
            <x14:dataBar minLength="0" maxLength="100" border="1" negativeBarBorderColorSameAsPositive="0">
              <x14:cfvo type="autoMin"/>
              <x14:cfvo type="autoMax"/>
              <x14:borderColor rgb="FFFFB628"/>
              <x14:negativeFillColor rgb="FFFF0000"/>
              <x14:negativeBorderColor rgb="FFFF0000"/>
              <x14:axisColor rgb="FF000000"/>
            </x14:dataBar>
          </x14:cfRule>
          <xm:sqref>R77</xm:sqref>
        </x14:conditionalFormatting>
        <x14:conditionalFormatting xmlns:xm="http://schemas.microsoft.com/office/excel/2006/main">
          <x14:cfRule type="dataBar" id="{407557C6-E742-4D00-8173-17CDCF11D764}">
            <x14:dataBar minLength="0" maxLength="100" gradient="0">
              <x14:cfvo type="autoMin"/>
              <x14:cfvo type="autoMax"/>
              <x14:negativeFillColor rgb="FFFF0000"/>
              <x14:axisColor rgb="FF000000"/>
            </x14:dataBar>
          </x14:cfRule>
          <xm:sqref>R78</xm:sqref>
        </x14:conditionalFormatting>
        <x14:conditionalFormatting xmlns:xm="http://schemas.microsoft.com/office/excel/2006/main">
          <x14:cfRule type="dataBar" id="{A4EE02E1-F93E-4CD9-A429-DBBA67AE9E58}">
            <x14:dataBar minLength="0" maxLength="100" gradient="0">
              <x14:cfvo type="autoMin"/>
              <x14:cfvo type="autoMax"/>
              <x14:negativeFillColor rgb="FFFF0000"/>
              <x14:axisColor rgb="FF000000"/>
            </x14:dataBar>
          </x14:cfRule>
          <xm:sqref>R78</xm:sqref>
        </x14:conditionalFormatting>
        <x14:conditionalFormatting xmlns:xm="http://schemas.microsoft.com/office/excel/2006/main">
          <x14:cfRule type="dataBar" id="{FC2DE237-A951-4568-ADD6-B4E736768D0C}">
            <x14:dataBar minLength="0" maxLength="100" border="1" negativeBarBorderColorSameAsPositive="0">
              <x14:cfvo type="autoMin"/>
              <x14:cfvo type="autoMax"/>
              <x14:borderColor rgb="FFFFB628"/>
              <x14:negativeFillColor rgb="FFFF0000"/>
              <x14:negativeBorderColor rgb="FFFF0000"/>
              <x14:axisColor rgb="FF000000"/>
            </x14:dataBar>
          </x14:cfRule>
          <xm:sqref>R78</xm:sqref>
        </x14:conditionalFormatting>
        <x14:conditionalFormatting xmlns:xm="http://schemas.microsoft.com/office/excel/2006/main">
          <x14:cfRule type="dataBar" id="{9E7BE7FC-4E98-4D7F-8035-6459B84A37B2}">
            <x14:dataBar minLength="0" maxLength="100" gradient="0">
              <x14:cfvo type="autoMin"/>
              <x14:cfvo type="autoMax"/>
              <x14:negativeFillColor rgb="FFFF0000"/>
              <x14:axisColor rgb="FF000000"/>
            </x14:dataBar>
          </x14:cfRule>
          <xm:sqref>R82</xm:sqref>
        </x14:conditionalFormatting>
        <x14:conditionalFormatting xmlns:xm="http://schemas.microsoft.com/office/excel/2006/main">
          <x14:cfRule type="dataBar" id="{7D168264-53FF-4023-BC90-664AAA6F6B02}">
            <x14:dataBar minLength="0" maxLength="100" gradient="0">
              <x14:cfvo type="autoMin"/>
              <x14:cfvo type="autoMax"/>
              <x14:negativeFillColor rgb="FFFF0000"/>
              <x14:axisColor rgb="FF000000"/>
            </x14:dataBar>
          </x14:cfRule>
          <xm:sqref>R82</xm:sqref>
        </x14:conditionalFormatting>
        <x14:conditionalFormatting xmlns:xm="http://schemas.microsoft.com/office/excel/2006/main">
          <x14:cfRule type="dataBar" id="{324F2C60-2CB8-4BCD-80DF-999D0B19F961}">
            <x14:dataBar minLength="0" maxLength="100" border="1" negativeBarBorderColorSameAsPositive="0">
              <x14:cfvo type="autoMin"/>
              <x14:cfvo type="autoMax"/>
              <x14:borderColor rgb="FFFFB628"/>
              <x14:negativeFillColor rgb="FFFF0000"/>
              <x14:negativeBorderColor rgb="FFFF0000"/>
              <x14:axisColor rgb="FF000000"/>
            </x14:dataBar>
          </x14:cfRule>
          <xm:sqref>R82</xm:sqref>
        </x14:conditionalFormatting>
        <x14:conditionalFormatting xmlns:xm="http://schemas.microsoft.com/office/excel/2006/main">
          <x14:cfRule type="dataBar" id="{88C95858-8D9D-4131-B9B0-32120E15AE4E}">
            <x14:dataBar minLength="0" maxLength="100" gradient="0">
              <x14:cfvo type="autoMin"/>
              <x14:cfvo type="autoMax"/>
              <x14:negativeFillColor rgb="FFFF0000"/>
              <x14:axisColor rgb="FF000000"/>
            </x14:dataBar>
          </x14:cfRule>
          <xm:sqref>R83</xm:sqref>
        </x14:conditionalFormatting>
        <x14:conditionalFormatting xmlns:xm="http://schemas.microsoft.com/office/excel/2006/main">
          <x14:cfRule type="dataBar" id="{BDE7629B-D265-41CA-86D7-F25C6BDB0503}">
            <x14:dataBar minLength="0" maxLength="100" gradient="0">
              <x14:cfvo type="autoMin"/>
              <x14:cfvo type="autoMax"/>
              <x14:negativeFillColor rgb="FFFF0000"/>
              <x14:axisColor rgb="FF000000"/>
            </x14:dataBar>
          </x14:cfRule>
          <xm:sqref>R83</xm:sqref>
        </x14:conditionalFormatting>
        <x14:conditionalFormatting xmlns:xm="http://schemas.microsoft.com/office/excel/2006/main">
          <x14:cfRule type="dataBar" id="{5BFAFD93-EABC-4B23-B936-ED6349807E41}">
            <x14:dataBar minLength="0" maxLength="100" border="1" negativeBarBorderColorSameAsPositive="0">
              <x14:cfvo type="autoMin"/>
              <x14:cfvo type="autoMax"/>
              <x14:borderColor rgb="FFFFB628"/>
              <x14:negativeFillColor rgb="FFFF0000"/>
              <x14:negativeBorderColor rgb="FFFF0000"/>
              <x14:axisColor rgb="FF000000"/>
            </x14:dataBar>
          </x14:cfRule>
          <xm:sqref>R83</xm:sqref>
        </x14:conditionalFormatting>
        <x14:conditionalFormatting xmlns:xm="http://schemas.microsoft.com/office/excel/2006/main">
          <x14:cfRule type="dataBar" id="{00FC38E7-D04C-4B62-AC58-17CDFB998A0A}">
            <x14:dataBar minLength="0" maxLength="100" gradient="0">
              <x14:cfvo type="autoMin"/>
              <x14:cfvo type="autoMax"/>
              <x14:negativeFillColor rgb="FFFF0000"/>
              <x14:axisColor rgb="FF000000"/>
            </x14:dataBar>
          </x14:cfRule>
          <xm:sqref>R94</xm:sqref>
        </x14:conditionalFormatting>
        <x14:conditionalFormatting xmlns:xm="http://schemas.microsoft.com/office/excel/2006/main">
          <x14:cfRule type="dataBar" id="{F5E5D7F1-1E3B-461C-98B8-E526F898E628}">
            <x14:dataBar minLength="0" maxLength="100" gradient="0">
              <x14:cfvo type="autoMin"/>
              <x14:cfvo type="autoMax"/>
              <x14:negativeFillColor rgb="FFFF0000"/>
              <x14:axisColor rgb="FF000000"/>
            </x14:dataBar>
          </x14:cfRule>
          <xm:sqref>R94</xm:sqref>
        </x14:conditionalFormatting>
        <x14:conditionalFormatting xmlns:xm="http://schemas.microsoft.com/office/excel/2006/main">
          <x14:cfRule type="dataBar" id="{99F119A6-7B13-4D11-A5A1-0C2760B3DA56}">
            <x14:dataBar minLength="0" maxLength="100" border="1" negativeBarBorderColorSameAsPositive="0">
              <x14:cfvo type="autoMin"/>
              <x14:cfvo type="autoMax"/>
              <x14:borderColor rgb="FFFFB628"/>
              <x14:negativeFillColor rgb="FFFF0000"/>
              <x14:negativeBorderColor rgb="FFFF0000"/>
              <x14:axisColor rgb="FF000000"/>
            </x14:dataBar>
          </x14:cfRule>
          <xm:sqref>R94</xm:sqref>
        </x14:conditionalFormatting>
        <x14:conditionalFormatting xmlns:xm="http://schemas.microsoft.com/office/excel/2006/main">
          <x14:cfRule type="dataBar" id="{468B172B-7C7E-4DE2-A166-783A51C44190}">
            <x14:dataBar minLength="0" maxLength="100" gradient="0">
              <x14:cfvo type="autoMin"/>
              <x14:cfvo type="autoMax"/>
              <x14:negativeFillColor rgb="FFFF0000"/>
              <x14:axisColor rgb="FF000000"/>
            </x14:dataBar>
          </x14:cfRule>
          <xm:sqref>R109</xm:sqref>
        </x14:conditionalFormatting>
        <x14:conditionalFormatting xmlns:xm="http://schemas.microsoft.com/office/excel/2006/main">
          <x14:cfRule type="dataBar" id="{6A4B76DD-1A6E-4360-8D17-D031B6F780BC}">
            <x14:dataBar minLength="0" maxLength="100" gradient="0">
              <x14:cfvo type="autoMin"/>
              <x14:cfvo type="autoMax"/>
              <x14:negativeFillColor rgb="FFFF0000"/>
              <x14:axisColor rgb="FF000000"/>
            </x14:dataBar>
          </x14:cfRule>
          <xm:sqref>R109</xm:sqref>
        </x14:conditionalFormatting>
        <x14:conditionalFormatting xmlns:xm="http://schemas.microsoft.com/office/excel/2006/main">
          <x14:cfRule type="dataBar" id="{5F66911B-C862-4156-BCCD-14DDD1FAB556}">
            <x14:dataBar minLength="0" maxLength="100" border="1" negativeBarBorderColorSameAsPositive="0">
              <x14:cfvo type="autoMin"/>
              <x14:cfvo type="autoMax"/>
              <x14:borderColor rgb="FFFFB628"/>
              <x14:negativeFillColor rgb="FFFF0000"/>
              <x14:negativeBorderColor rgb="FFFF0000"/>
              <x14:axisColor rgb="FF000000"/>
            </x14:dataBar>
          </x14:cfRule>
          <xm:sqref>R109</xm:sqref>
        </x14:conditionalFormatting>
        <x14:conditionalFormatting xmlns:xm="http://schemas.microsoft.com/office/excel/2006/main">
          <x14:cfRule type="dataBar" id="{7C412E2A-B065-4B00-8E1F-58C96F6E480F}">
            <x14:dataBar minLength="0" maxLength="100" gradient="0">
              <x14:cfvo type="autoMin"/>
              <x14:cfvo type="autoMax"/>
              <x14:negativeFillColor rgb="FFFF0000"/>
              <x14:axisColor rgb="FF000000"/>
            </x14:dataBar>
          </x14:cfRule>
          <xm:sqref>R110</xm:sqref>
        </x14:conditionalFormatting>
        <x14:conditionalFormatting xmlns:xm="http://schemas.microsoft.com/office/excel/2006/main">
          <x14:cfRule type="dataBar" id="{AA9E9DD6-0A9E-451B-8FEF-8EF7614CD22C}">
            <x14:dataBar minLength="0" maxLength="100" gradient="0">
              <x14:cfvo type="autoMin"/>
              <x14:cfvo type="autoMax"/>
              <x14:negativeFillColor rgb="FFFF0000"/>
              <x14:axisColor rgb="FF000000"/>
            </x14:dataBar>
          </x14:cfRule>
          <xm:sqref>R110</xm:sqref>
        </x14:conditionalFormatting>
        <x14:conditionalFormatting xmlns:xm="http://schemas.microsoft.com/office/excel/2006/main">
          <x14:cfRule type="dataBar" id="{2E515208-C6A1-4E31-9001-D2D0AA45C077}">
            <x14:dataBar minLength="0" maxLength="100" border="1" negativeBarBorderColorSameAsPositive="0">
              <x14:cfvo type="autoMin"/>
              <x14:cfvo type="autoMax"/>
              <x14:borderColor rgb="FFFFB628"/>
              <x14:negativeFillColor rgb="FFFF0000"/>
              <x14:negativeBorderColor rgb="FFFF0000"/>
              <x14:axisColor rgb="FF000000"/>
            </x14:dataBar>
          </x14:cfRule>
          <xm:sqref>R110</xm:sqref>
        </x14:conditionalFormatting>
        <x14:conditionalFormatting xmlns:xm="http://schemas.microsoft.com/office/excel/2006/main">
          <x14:cfRule type="dataBar" id="{34276478-8E9A-4ADE-95DC-6FDE862B7DD9}">
            <x14:dataBar minLength="0" maxLength="100" gradient="0">
              <x14:cfvo type="autoMin"/>
              <x14:cfvo type="autoMax"/>
              <x14:negativeFillColor rgb="FFFF0000"/>
              <x14:axisColor rgb="FF000000"/>
            </x14:dataBar>
          </x14:cfRule>
          <xm:sqref>R111</xm:sqref>
        </x14:conditionalFormatting>
        <x14:conditionalFormatting xmlns:xm="http://schemas.microsoft.com/office/excel/2006/main">
          <x14:cfRule type="dataBar" id="{51C77741-ED81-46C8-9F80-6AA496421A94}">
            <x14:dataBar minLength="0" maxLength="100" gradient="0">
              <x14:cfvo type="autoMin"/>
              <x14:cfvo type="autoMax"/>
              <x14:negativeFillColor rgb="FFFF0000"/>
              <x14:axisColor rgb="FF000000"/>
            </x14:dataBar>
          </x14:cfRule>
          <xm:sqref>R111</xm:sqref>
        </x14:conditionalFormatting>
        <x14:conditionalFormatting xmlns:xm="http://schemas.microsoft.com/office/excel/2006/main">
          <x14:cfRule type="dataBar" id="{F47B42B1-BA94-4AD9-9296-27BC08EB19CB}">
            <x14:dataBar minLength="0" maxLength="100" border="1" negativeBarBorderColorSameAsPositive="0">
              <x14:cfvo type="autoMin"/>
              <x14:cfvo type="autoMax"/>
              <x14:borderColor rgb="FFFFB628"/>
              <x14:negativeFillColor rgb="FFFF0000"/>
              <x14:negativeBorderColor rgb="FFFF0000"/>
              <x14:axisColor rgb="FF000000"/>
            </x14:dataBar>
          </x14:cfRule>
          <xm:sqref>R111</xm:sqref>
        </x14:conditionalFormatting>
        <x14:conditionalFormatting xmlns:xm="http://schemas.microsoft.com/office/excel/2006/main">
          <x14:cfRule type="dataBar" id="{B174E608-4E35-4EBA-8009-337F5CD7500B}">
            <x14:dataBar minLength="0" maxLength="100" gradient="0">
              <x14:cfvo type="autoMin"/>
              <x14:cfvo type="autoMax"/>
              <x14:negativeFillColor rgb="FFFF0000"/>
              <x14:axisColor rgb="FF000000"/>
            </x14:dataBar>
          </x14:cfRule>
          <xm:sqref>Q121:R121</xm:sqref>
        </x14:conditionalFormatting>
        <x14:conditionalFormatting xmlns:xm="http://schemas.microsoft.com/office/excel/2006/main">
          <x14:cfRule type="dataBar" id="{48261C53-068A-4268-92C6-0C2D0B1012E8}">
            <x14:dataBar minLength="0" maxLength="100" gradient="0">
              <x14:cfvo type="autoMin"/>
              <x14:cfvo type="autoMax"/>
              <x14:negativeFillColor rgb="FFFF0000"/>
              <x14:axisColor rgb="FF000000"/>
            </x14:dataBar>
          </x14:cfRule>
          <xm:sqref>Q121:R121</xm:sqref>
        </x14:conditionalFormatting>
        <x14:conditionalFormatting xmlns:xm="http://schemas.microsoft.com/office/excel/2006/main">
          <x14:cfRule type="dataBar" id="{4E3FEE1B-2347-47FA-9217-0071E967D1E9}">
            <x14:dataBar minLength="0" maxLength="100" border="1" negativeBarBorderColorSameAsPositive="0">
              <x14:cfvo type="autoMin"/>
              <x14:cfvo type="autoMax"/>
              <x14:borderColor rgb="FFFFB628"/>
              <x14:negativeFillColor rgb="FFFF0000"/>
              <x14:negativeBorderColor rgb="FFFF0000"/>
              <x14:axisColor rgb="FF000000"/>
            </x14:dataBar>
          </x14:cfRule>
          <xm:sqref>Q121:R121</xm:sqref>
        </x14:conditionalFormatting>
        <x14:conditionalFormatting xmlns:xm="http://schemas.microsoft.com/office/excel/2006/main">
          <x14:cfRule type="dataBar" id="{5E94C7D3-6DFA-457C-9614-2F6B78403406}">
            <x14:dataBar minLength="0" maxLength="100" gradient="0">
              <x14:cfvo type="autoMin"/>
              <x14:cfvo type="autoMax"/>
              <x14:negativeFillColor rgb="FFFF0000"/>
              <x14:axisColor rgb="FF000000"/>
            </x14:dataBar>
          </x14:cfRule>
          <xm:sqref>R132</xm:sqref>
        </x14:conditionalFormatting>
        <x14:conditionalFormatting xmlns:xm="http://schemas.microsoft.com/office/excel/2006/main">
          <x14:cfRule type="dataBar" id="{7D28BB93-C19F-4658-BC67-8FA5E5407819}">
            <x14:dataBar minLength="0" maxLength="100" gradient="0">
              <x14:cfvo type="autoMin"/>
              <x14:cfvo type="autoMax"/>
              <x14:negativeFillColor rgb="FFFF0000"/>
              <x14:axisColor rgb="FF000000"/>
            </x14:dataBar>
          </x14:cfRule>
          <xm:sqref>R132</xm:sqref>
        </x14:conditionalFormatting>
        <x14:conditionalFormatting xmlns:xm="http://schemas.microsoft.com/office/excel/2006/main">
          <x14:cfRule type="dataBar" id="{B3583843-7846-4D9C-9386-F32DA93F2EFE}">
            <x14:dataBar minLength="0" maxLength="100" border="1" negativeBarBorderColorSameAsPositive="0">
              <x14:cfvo type="autoMin"/>
              <x14:cfvo type="autoMax"/>
              <x14:borderColor rgb="FFFFB628"/>
              <x14:negativeFillColor rgb="FFFF0000"/>
              <x14:negativeBorderColor rgb="FFFF0000"/>
              <x14:axisColor rgb="FF000000"/>
            </x14:dataBar>
          </x14:cfRule>
          <xm:sqref>R132</xm:sqref>
        </x14:conditionalFormatting>
        <x14:conditionalFormatting xmlns:xm="http://schemas.microsoft.com/office/excel/2006/main">
          <x14:cfRule type="dataBar" id="{442F0A03-FA92-4429-A8D7-08C20CFAB6E2}">
            <x14:dataBar minLength="0" maxLength="100" gradient="0">
              <x14:cfvo type="autoMin"/>
              <x14:cfvo type="autoMax"/>
              <x14:negativeFillColor rgb="FFFF0000"/>
              <x14:axisColor rgb="FF000000"/>
            </x14:dataBar>
          </x14:cfRule>
          <xm:sqref>Q142</xm:sqref>
        </x14:conditionalFormatting>
        <x14:conditionalFormatting xmlns:xm="http://schemas.microsoft.com/office/excel/2006/main">
          <x14:cfRule type="dataBar" id="{E16E03B0-2E76-4AE4-8857-247D8DE1F77F}">
            <x14:dataBar minLength="0" maxLength="100" gradient="0">
              <x14:cfvo type="autoMin"/>
              <x14:cfvo type="autoMax"/>
              <x14:negativeFillColor rgb="FFFF0000"/>
              <x14:axisColor rgb="FF000000"/>
            </x14:dataBar>
          </x14:cfRule>
          <xm:sqref>Q142</xm:sqref>
        </x14:conditionalFormatting>
        <x14:conditionalFormatting xmlns:xm="http://schemas.microsoft.com/office/excel/2006/main">
          <x14:cfRule type="dataBar" id="{44DE3554-5E38-44E9-84D8-EBD06CF1D55D}">
            <x14:dataBar minLength="0" maxLength="100" border="1" negativeBarBorderColorSameAsPositive="0">
              <x14:cfvo type="autoMin"/>
              <x14:cfvo type="autoMax"/>
              <x14:borderColor rgb="FFFFB628"/>
              <x14:negativeFillColor rgb="FFFF0000"/>
              <x14:negativeBorderColor rgb="FFFF0000"/>
              <x14:axisColor rgb="FF000000"/>
            </x14:dataBar>
          </x14:cfRule>
          <xm:sqref>Q142</xm:sqref>
        </x14:conditionalFormatting>
        <x14:conditionalFormatting xmlns:xm="http://schemas.microsoft.com/office/excel/2006/main">
          <x14:cfRule type="dataBar" id="{C07BADDB-ECE2-4F04-B330-39CC68068121}">
            <x14:dataBar minLength="0" maxLength="100" gradient="0">
              <x14:cfvo type="autoMin"/>
              <x14:cfvo type="autoMax"/>
              <x14:negativeFillColor rgb="FFFF0000"/>
              <x14:axisColor rgb="FF000000"/>
            </x14:dataBar>
          </x14:cfRule>
          <xm:sqref>R156</xm:sqref>
        </x14:conditionalFormatting>
        <x14:conditionalFormatting xmlns:xm="http://schemas.microsoft.com/office/excel/2006/main">
          <x14:cfRule type="dataBar" id="{75E47F63-8444-4A32-8992-91FC15D3211C}">
            <x14:dataBar minLength="0" maxLength="100" gradient="0">
              <x14:cfvo type="autoMin"/>
              <x14:cfvo type="autoMax"/>
              <x14:negativeFillColor rgb="FFFF0000"/>
              <x14:axisColor rgb="FF000000"/>
            </x14:dataBar>
          </x14:cfRule>
          <xm:sqref>R156</xm:sqref>
        </x14:conditionalFormatting>
        <x14:conditionalFormatting xmlns:xm="http://schemas.microsoft.com/office/excel/2006/main">
          <x14:cfRule type="dataBar" id="{7465CDF5-8222-49F2-B77A-7B426F1AC2CE}">
            <x14:dataBar minLength="0" maxLength="100" border="1" negativeBarBorderColorSameAsPositive="0">
              <x14:cfvo type="autoMin"/>
              <x14:cfvo type="autoMax"/>
              <x14:borderColor rgb="FFFFB628"/>
              <x14:negativeFillColor rgb="FFFF0000"/>
              <x14:negativeBorderColor rgb="FFFF0000"/>
              <x14:axisColor rgb="FF000000"/>
            </x14:dataBar>
          </x14:cfRule>
          <xm:sqref>R156</xm:sqref>
        </x14:conditionalFormatting>
        <x14:conditionalFormatting xmlns:xm="http://schemas.microsoft.com/office/excel/2006/main">
          <x14:cfRule type="dataBar" id="{16036ADD-2ACA-4146-985A-CEF2E26912F2}">
            <x14:dataBar minLength="0" maxLength="100" gradient="0">
              <x14:cfvo type="autoMin"/>
              <x14:cfvo type="autoMax"/>
              <x14:negativeFillColor rgb="FFFF0000"/>
              <x14:axisColor rgb="FF000000"/>
            </x14:dataBar>
          </x14:cfRule>
          <xm:sqref>R173</xm:sqref>
        </x14:conditionalFormatting>
        <x14:conditionalFormatting xmlns:xm="http://schemas.microsoft.com/office/excel/2006/main">
          <x14:cfRule type="dataBar" id="{88B09AB6-4A02-4C75-AE3D-2A2D360B5E0F}">
            <x14:dataBar minLength="0" maxLength="100" gradient="0">
              <x14:cfvo type="autoMin"/>
              <x14:cfvo type="autoMax"/>
              <x14:negativeFillColor rgb="FFFF0000"/>
              <x14:axisColor rgb="FF000000"/>
            </x14:dataBar>
          </x14:cfRule>
          <xm:sqref>R173</xm:sqref>
        </x14:conditionalFormatting>
        <x14:conditionalFormatting xmlns:xm="http://schemas.microsoft.com/office/excel/2006/main">
          <x14:cfRule type="dataBar" id="{1272A4B4-1667-4738-9014-4313303A9D2F}">
            <x14:dataBar minLength="0" maxLength="100" border="1" negativeBarBorderColorSameAsPositive="0">
              <x14:cfvo type="autoMin"/>
              <x14:cfvo type="autoMax"/>
              <x14:borderColor rgb="FFFFB628"/>
              <x14:negativeFillColor rgb="FFFF0000"/>
              <x14:negativeBorderColor rgb="FFFF0000"/>
              <x14:axisColor rgb="FF000000"/>
            </x14:dataBar>
          </x14:cfRule>
          <xm:sqref>R173</xm:sqref>
        </x14:conditionalFormatting>
        <x14:conditionalFormatting xmlns:xm="http://schemas.microsoft.com/office/excel/2006/main">
          <x14:cfRule type="dataBar" id="{041D8CE9-9EBD-41D7-A902-304B793A5532}">
            <x14:dataBar minLength="0" maxLength="100" gradient="0">
              <x14:cfvo type="autoMin"/>
              <x14:cfvo type="autoMax"/>
              <x14:negativeFillColor rgb="FFFF0000"/>
              <x14:axisColor rgb="FF000000"/>
            </x14:dataBar>
          </x14:cfRule>
          <xm:sqref>R176</xm:sqref>
        </x14:conditionalFormatting>
        <x14:conditionalFormatting xmlns:xm="http://schemas.microsoft.com/office/excel/2006/main">
          <x14:cfRule type="dataBar" id="{4FE93388-DAD2-4909-89E4-3400B236DA11}">
            <x14:dataBar minLength="0" maxLength="100" gradient="0">
              <x14:cfvo type="autoMin"/>
              <x14:cfvo type="autoMax"/>
              <x14:negativeFillColor rgb="FFFF0000"/>
              <x14:axisColor rgb="FF000000"/>
            </x14:dataBar>
          </x14:cfRule>
          <xm:sqref>R176</xm:sqref>
        </x14:conditionalFormatting>
        <x14:conditionalFormatting xmlns:xm="http://schemas.microsoft.com/office/excel/2006/main">
          <x14:cfRule type="dataBar" id="{4EA18C60-41CC-411B-9E5C-AF013727B5FE}">
            <x14:dataBar minLength="0" maxLength="100" border="1" negativeBarBorderColorSameAsPositive="0">
              <x14:cfvo type="autoMin"/>
              <x14:cfvo type="autoMax"/>
              <x14:borderColor rgb="FFFFB628"/>
              <x14:negativeFillColor rgb="FFFF0000"/>
              <x14:negativeBorderColor rgb="FFFF0000"/>
              <x14:axisColor rgb="FF000000"/>
            </x14:dataBar>
          </x14:cfRule>
          <xm:sqref>R176</xm:sqref>
        </x14:conditionalFormatting>
        <x14:conditionalFormatting xmlns:xm="http://schemas.microsoft.com/office/excel/2006/main">
          <x14:cfRule type="dataBar" id="{5D8081AB-F3EA-4C7D-9702-D694DF0BAC6F}">
            <x14:dataBar minLength="0" maxLength="100" gradient="0">
              <x14:cfvo type="autoMin"/>
              <x14:cfvo type="autoMax"/>
              <x14:negativeFillColor rgb="FFFF0000"/>
              <x14:axisColor rgb="FF000000"/>
            </x14:dataBar>
          </x14:cfRule>
          <xm:sqref>R201</xm:sqref>
        </x14:conditionalFormatting>
        <x14:conditionalFormatting xmlns:xm="http://schemas.microsoft.com/office/excel/2006/main">
          <x14:cfRule type="dataBar" id="{2A43DAB6-E9D7-4EA1-9C8D-BE07C4F484F6}">
            <x14:dataBar minLength="0" maxLength="100" gradient="0">
              <x14:cfvo type="autoMin"/>
              <x14:cfvo type="autoMax"/>
              <x14:negativeFillColor rgb="FFFF0000"/>
              <x14:axisColor rgb="FF000000"/>
            </x14:dataBar>
          </x14:cfRule>
          <xm:sqref>R201</xm:sqref>
        </x14:conditionalFormatting>
        <x14:conditionalFormatting xmlns:xm="http://schemas.microsoft.com/office/excel/2006/main">
          <x14:cfRule type="dataBar" id="{AB330093-CB12-4F9A-B4F8-E1711E7AF20C}">
            <x14:dataBar minLength="0" maxLength="100" border="1" negativeBarBorderColorSameAsPositive="0">
              <x14:cfvo type="autoMin"/>
              <x14:cfvo type="autoMax"/>
              <x14:borderColor rgb="FFFFB628"/>
              <x14:negativeFillColor rgb="FFFF0000"/>
              <x14:negativeBorderColor rgb="FFFF0000"/>
              <x14:axisColor rgb="FF000000"/>
            </x14:dataBar>
          </x14:cfRule>
          <xm:sqref>R201</xm:sqref>
        </x14:conditionalFormatting>
        <x14:conditionalFormatting xmlns:xm="http://schemas.microsoft.com/office/excel/2006/main">
          <x14:cfRule type="dataBar" id="{5115D5B7-5CEE-4AA5-9CCE-88A5B90C7734}">
            <x14:dataBar minLength="0" maxLength="100" gradient="0">
              <x14:cfvo type="autoMin"/>
              <x14:cfvo type="autoMax"/>
              <x14:negativeFillColor rgb="FFFF0000"/>
              <x14:axisColor rgb="FF000000"/>
            </x14:dataBar>
          </x14:cfRule>
          <xm:sqref>R10</xm:sqref>
        </x14:conditionalFormatting>
        <x14:conditionalFormatting xmlns:xm="http://schemas.microsoft.com/office/excel/2006/main">
          <x14:cfRule type="dataBar" id="{06C6CD34-1631-4706-BDC1-C840047D28CC}">
            <x14:dataBar minLength="0" maxLength="100" gradient="0">
              <x14:cfvo type="autoMin"/>
              <x14:cfvo type="autoMax"/>
              <x14:negativeFillColor rgb="FFFF0000"/>
              <x14:axisColor rgb="FF000000"/>
            </x14:dataBar>
          </x14:cfRule>
          <xm:sqref>R10</xm:sqref>
        </x14:conditionalFormatting>
        <x14:conditionalFormatting xmlns:xm="http://schemas.microsoft.com/office/excel/2006/main">
          <x14:cfRule type="dataBar" id="{ECAC649B-2422-403D-8DD6-F73135EA4936}">
            <x14:dataBar minLength="0" maxLength="100" border="1" negativeBarBorderColorSameAsPositive="0">
              <x14:cfvo type="autoMin"/>
              <x14:cfvo type="autoMax"/>
              <x14:borderColor rgb="FFFFB628"/>
              <x14:negativeFillColor rgb="FFFF0000"/>
              <x14:negativeBorderColor rgb="FFFF0000"/>
              <x14:axisColor rgb="FF000000"/>
            </x14:dataBar>
          </x14:cfRule>
          <xm:sqref>R10</xm:sqref>
        </x14:conditionalFormatting>
        <x14:conditionalFormatting xmlns:xm="http://schemas.microsoft.com/office/excel/2006/main">
          <x14:cfRule type="dataBar" id="{189DC71A-F6AF-4B3A-9830-43DED708647C}">
            <x14:dataBar minLength="0" maxLength="100" gradient="0">
              <x14:cfvo type="autoMin"/>
              <x14:cfvo type="autoMax"/>
              <x14:negativeFillColor rgb="FFFF0000"/>
              <x14:axisColor rgb="FF000000"/>
            </x14:dataBar>
          </x14:cfRule>
          <xm:sqref>R30</xm:sqref>
        </x14:conditionalFormatting>
        <x14:conditionalFormatting xmlns:xm="http://schemas.microsoft.com/office/excel/2006/main">
          <x14:cfRule type="dataBar" id="{F8C05311-F331-43EF-93A2-A8A3D093A3AC}">
            <x14:dataBar minLength="0" maxLength="100" gradient="0">
              <x14:cfvo type="autoMin"/>
              <x14:cfvo type="autoMax"/>
              <x14:negativeFillColor rgb="FFFF0000"/>
              <x14:axisColor rgb="FF000000"/>
            </x14:dataBar>
          </x14:cfRule>
          <xm:sqref>R30</xm:sqref>
        </x14:conditionalFormatting>
        <x14:conditionalFormatting xmlns:xm="http://schemas.microsoft.com/office/excel/2006/main">
          <x14:cfRule type="dataBar" id="{C4D7DF20-A31A-40C7-8306-C562BF035922}">
            <x14:dataBar minLength="0" maxLength="100" border="1" negativeBarBorderColorSameAsPositive="0">
              <x14:cfvo type="autoMin"/>
              <x14:cfvo type="autoMax"/>
              <x14:borderColor rgb="FFFFB628"/>
              <x14:negativeFillColor rgb="FFFF0000"/>
              <x14:negativeBorderColor rgb="FFFF0000"/>
              <x14:axisColor rgb="FF000000"/>
            </x14:dataBar>
          </x14:cfRule>
          <xm:sqref>R30</xm:sqref>
        </x14:conditionalFormatting>
        <x14:conditionalFormatting xmlns:xm="http://schemas.microsoft.com/office/excel/2006/main">
          <x14:cfRule type="dataBar" id="{A51C5276-7121-43E2-B285-BD88571A60E5}">
            <x14:dataBar minLength="0" maxLength="100" gradient="0">
              <x14:cfvo type="autoMin"/>
              <x14:cfvo type="autoMax"/>
              <x14:negativeFillColor rgb="FFFF0000"/>
              <x14:axisColor rgb="FF000000"/>
            </x14:dataBar>
          </x14:cfRule>
          <xm:sqref>R31</xm:sqref>
        </x14:conditionalFormatting>
        <x14:conditionalFormatting xmlns:xm="http://schemas.microsoft.com/office/excel/2006/main">
          <x14:cfRule type="dataBar" id="{3C717032-AF76-480B-B0BB-236ADAED6B04}">
            <x14:dataBar minLength="0" maxLength="100" gradient="0">
              <x14:cfvo type="autoMin"/>
              <x14:cfvo type="autoMax"/>
              <x14:negativeFillColor rgb="FFFF0000"/>
              <x14:axisColor rgb="FF000000"/>
            </x14:dataBar>
          </x14:cfRule>
          <xm:sqref>R31</xm:sqref>
        </x14:conditionalFormatting>
        <x14:conditionalFormatting xmlns:xm="http://schemas.microsoft.com/office/excel/2006/main">
          <x14:cfRule type="dataBar" id="{473C9F14-6F17-41C5-B561-9C223922606C}">
            <x14:dataBar minLength="0" maxLength="100" border="1" negativeBarBorderColorSameAsPositive="0">
              <x14:cfvo type="autoMin"/>
              <x14:cfvo type="autoMax"/>
              <x14:borderColor rgb="FFFFB628"/>
              <x14:negativeFillColor rgb="FFFF0000"/>
              <x14:negativeBorderColor rgb="FFFF0000"/>
              <x14:axisColor rgb="FF000000"/>
            </x14:dataBar>
          </x14:cfRule>
          <xm:sqref>R31</xm:sqref>
        </x14:conditionalFormatting>
        <x14:conditionalFormatting xmlns:xm="http://schemas.microsoft.com/office/excel/2006/main">
          <x14:cfRule type="dataBar" id="{3219B52F-09C8-4DDD-AA56-AB657319C104}">
            <x14:dataBar minLength="0" maxLength="100" gradient="0">
              <x14:cfvo type="autoMin"/>
              <x14:cfvo type="autoMax"/>
              <x14:negativeFillColor rgb="FFFF0000"/>
              <x14:axisColor rgb="FF000000"/>
            </x14:dataBar>
          </x14:cfRule>
          <xm:sqref>R15</xm:sqref>
        </x14:conditionalFormatting>
        <x14:conditionalFormatting xmlns:xm="http://schemas.microsoft.com/office/excel/2006/main">
          <x14:cfRule type="dataBar" id="{6F95EB40-6C8A-49F8-9B52-9FD6BDBC0DA8}">
            <x14:dataBar minLength="0" maxLength="100" gradient="0">
              <x14:cfvo type="autoMin"/>
              <x14:cfvo type="autoMax"/>
              <x14:negativeFillColor rgb="FFFF0000"/>
              <x14:axisColor rgb="FF000000"/>
            </x14:dataBar>
          </x14:cfRule>
          <xm:sqref>R15</xm:sqref>
        </x14:conditionalFormatting>
        <x14:conditionalFormatting xmlns:xm="http://schemas.microsoft.com/office/excel/2006/main">
          <x14:cfRule type="dataBar" id="{CC781E2C-A4FD-453B-B873-3077155217E3}">
            <x14:dataBar minLength="0" maxLength="100" border="1" negativeBarBorderColorSameAsPositive="0">
              <x14:cfvo type="autoMin"/>
              <x14:cfvo type="autoMax"/>
              <x14:borderColor rgb="FFFFB628"/>
              <x14:negativeFillColor rgb="FFFF0000"/>
              <x14:negativeBorderColor rgb="FFFF0000"/>
              <x14:axisColor rgb="FF000000"/>
            </x14:dataBar>
          </x14:cfRule>
          <xm:sqref>R15</xm:sqref>
        </x14:conditionalFormatting>
        <x14:conditionalFormatting xmlns:xm="http://schemas.microsoft.com/office/excel/2006/main">
          <x14:cfRule type="dataBar" id="{333017EC-743B-44C8-A7B5-4877E4BF28D1}">
            <x14:dataBar minLength="0" maxLength="100" gradient="0">
              <x14:cfvo type="autoMin"/>
              <x14:cfvo type="autoMax"/>
              <x14:negativeFillColor rgb="FFFF0000"/>
              <x14:axisColor rgb="FF000000"/>
            </x14:dataBar>
          </x14:cfRule>
          <xm:sqref>R137</xm:sqref>
        </x14:conditionalFormatting>
        <x14:conditionalFormatting xmlns:xm="http://schemas.microsoft.com/office/excel/2006/main">
          <x14:cfRule type="dataBar" id="{64F95938-2D18-43A3-91F7-BC9E542BD900}">
            <x14:dataBar minLength="0" maxLength="100" gradient="0">
              <x14:cfvo type="autoMin"/>
              <x14:cfvo type="autoMax"/>
              <x14:negativeFillColor rgb="FFFF0000"/>
              <x14:axisColor rgb="FF000000"/>
            </x14:dataBar>
          </x14:cfRule>
          <xm:sqref>R137</xm:sqref>
        </x14:conditionalFormatting>
        <x14:conditionalFormatting xmlns:xm="http://schemas.microsoft.com/office/excel/2006/main">
          <x14:cfRule type="dataBar" id="{C8837FF6-635F-4E75-833D-49D7499D93F4}">
            <x14:dataBar minLength="0" maxLength="100" border="1" negativeBarBorderColorSameAsPositive="0">
              <x14:cfvo type="autoMin"/>
              <x14:cfvo type="autoMax"/>
              <x14:borderColor rgb="FFFFB628"/>
              <x14:negativeFillColor rgb="FFFF0000"/>
              <x14:negativeBorderColor rgb="FFFF0000"/>
              <x14:axisColor rgb="FF000000"/>
            </x14:dataBar>
          </x14:cfRule>
          <xm:sqref>R137</xm:sqref>
        </x14:conditionalFormatting>
        <x14:conditionalFormatting xmlns:xm="http://schemas.microsoft.com/office/excel/2006/main">
          <x14:cfRule type="dataBar" id="{982FF93B-2850-4D86-B957-515CC040B562}">
            <x14:dataBar minLength="0" maxLength="100" gradient="0">
              <x14:cfvo type="autoMin"/>
              <x14:cfvo type="autoMax"/>
              <x14:negativeFillColor rgb="FFFF0000"/>
              <x14:axisColor rgb="FF000000"/>
            </x14:dataBar>
          </x14:cfRule>
          <xm:sqref>R202</xm:sqref>
        </x14:conditionalFormatting>
        <x14:conditionalFormatting xmlns:xm="http://schemas.microsoft.com/office/excel/2006/main">
          <x14:cfRule type="dataBar" id="{7206237E-4EA8-4B82-AC09-93138872E34D}">
            <x14:dataBar minLength="0" maxLength="100" gradient="0">
              <x14:cfvo type="autoMin"/>
              <x14:cfvo type="autoMax"/>
              <x14:negativeFillColor rgb="FFFF0000"/>
              <x14:axisColor rgb="FF000000"/>
            </x14:dataBar>
          </x14:cfRule>
          <xm:sqref>R202</xm:sqref>
        </x14:conditionalFormatting>
        <x14:conditionalFormatting xmlns:xm="http://schemas.microsoft.com/office/excel/2006/main">
          <x14:cfRule type="dataBar" id="{7280118A-1F4E-4071-8C3E-0854C8CE4367}">
            <x14:dataBar minLength="0" maxLength="100" border="1" negativeBarBorderColorSameAsPositive="0">
              <x14:cfvo type="autoMin"/>
              <x14:cfvo type="autoMax"/>
              <x14:borderColor rgb="FFFFB628"/>
              <x14:negativeFillColor rgb="FFFF0000"/>
              <x14:negativeBorderColor rgb="FFFF0000"/>
              <x14:axisColor rgb="FF000000"/>
            </x14:dataBar>
          </x14:cfRule>
          <xm:sqref>R202</xm:sqref>
        </x14:conditionalFormatting>
        <x14:conditionalFormatting xmlns:xm="http://schemas.microsoft.com/office/excel/2006/main">
          <x14:cfRule type="dataBar" id="{FD22A1C5-247D-407C-91DC-BE59FFA224C6}">
            <x14:dataBar minLength="0" maxLength="100" gradient="0">
              <x14:cfvo type="autoMin"/>
              <x14:cfvo type="autoMax"/>
              <x14:negativeFillColor rgb="FFFF0000"/>
              <x14:axisColor rgb="FF000000"/>
            </x14:dataBar>
          </x14:cfRule>
          <xm:sqref>R202</xm:sqref>
        </x14:conditionalFormatting>
        <x14:conditionalFormatting xmlns:xm="http://schemas.microsoft.com/office/excel/2006/main">
          <x14:cfRule type="dataBar" id="{01FB44AF-32A0-4250-BD17-F2721EC3460E}">
            <x14:dataBar minLength="0" maxLength="100" gradient="0">
              <x14:cfvo type="autoMin"/>
              <x14:cfvo type="autoMax"/>
              <x14:negativeFillColor rgb="FFFF0000"/>
              <x14:axisColor rgb="FF000000"/>
            </x14:dataBar>
          </x14:cfRule>
          <xm:sqref>R202</xm:sqref>
        </x14:conditionalFormatting>
        <x14:conditionalFormatting xmlns:xm="http://schemas.microsoft.com/office/excel/2006/main">
          <x14:cfRule type="dataBar" id="{89D72C38-013A-49C4-9278-F4D664E75688}">
            <x14:dataBar minLength="0" maxLength="100" border="1" negativeBarBorderColorSameAsPositive="0">
              <x14:cfvo type="autoMin"/>
              <x14:cfvo type="autoMax"/>
              <x14:borderColor rgb="FFFFB628"/>
              <x14:negativeFillColor rgb="FFFF0000"/>
              <x14:negativeBorderColor rgb="FFFF0000"/>
              <x14:axisColor rgb="FF000000"/>
            </x14:dataBar>
          </x14:cfRule>
          <xm:sqref>R202</xm:sqref>
        </x14:conditionalFormatting>
        <x14:conditionalFormatting xmlns:xm="http://schemas.microsoft.com/office/excel/2006/main">
          <x14:cfRule type="dataBar" id="{C63439D3-B0B4-4180-BB84-CC2FCFFED498}">
            <x14:dataBar minLength="0" maxLength="100" gradient="0">
              <x14:cfvo type="autoMin"/>
              <x14:cfvo type="autoMax"/>
              <x14:negativeFillColor rgb="FFFF0000"/>
              <x14:axisColor rgb="FF000000"/>
            </x14:dataBar>
          </x14:cfRule>
          <xm:sqref>R133</xm:sqref>
        </x14:conditionalFormatting>
        <x14:conditionalFormatting xmlns:xm="http://schemas.microsoft.com/office/excel/2006/main">
          <x14:cfRule type="dataBar" id="{48C1F112-319A-44D6-9529-6EB5CF9F49A4}">
            <x14:dataBar minLength="0" maxLength="100" gradient="0">
              <x14:cfvo type="autoMin"/>
              <x14:cfvo type="autoMax"/>
              <x14:negativeFillColor rgb="FFFF0000"/>
              <x14:axisColor rgb="FF000000"/>
            </x14:dataBar>
          </x14:cfRule>
          <xm:sqref>R133</xm:sqref>
        </x14:conditionalFormatting>
        <x14:conditionalFormatting xmlns:xm="http://schemas.microsoft.com/office/excel/2006/main">
          <x14:cfRule type="dataBar" id="{3E75D2A0-1783-470E-AC8F-EC15B24B3858}">
            <x14:dataBar minLength="0" maxLength="100" border="1" negativeBarBorderColorSameAsPositive="0">
              <x14:cfvo type="autoMin"/>
              <x14:cfvo type="autoMax"/>
              <x14:borderColor rgb="FFFFB628"/>
              <x14:negativeFillColor rgb="FFFF0000"/>
              <x14:negativeBorderColor rgb="FFFF0000"/>
              <x14:axisColor rgb="FF000000"/>
            </x14:dataBar>
          </x14:cfRule>
          <xm:sqref>R133</xm:sqref>
        </x14:conditionalFormatting>
        <x14:conditionalFormatting xmlns:xm="http://schemas.microsoft.com/office/excel/2006/main">
          <x14:cfRule type="dataBar" id="{63BC3A2F-3081-4F8D-8538-31F29CEDC3D5}">
            <x14:dataBar minLength="0" maxLength="100" gradient="0">
              <x14:cfvo type="autoMin"/>
              <x14:cfvo type="autoMax"/>
              <x14:negativeFillColor rgb="FFFF0000"/>
              <x14:axisColor rgb="FF000000"/>
            </x14:dataBar>
          </x14:cfRule>
          <xm:sqref>Q94</xm:sqref>
        </x14:conditionalFormatting>
        <x14:conditionalFormatting xmlns:xm="http://schemas.microsoft.com/office/excel/2006/main">
          <x14:cfRule type="dataBar" id="{3D3D4E3F-8B49-4ECB-A8F9-AD5269CA5D75}">
            <x14:dataBar minLength="0" maxLength="100" gradient="0">
              <x14:cfvo type="autoMin"/>
              <x14:cfvo type="autoMax"/>
              <x14:negativeFillColor rgb="FFFF0000"/>
              <x14:axisColor rgb="FF000000"/>
            </x14:dataBar>
          </x14:cfRule>
          <xm:sqref>Q94</xm:sqref>
        </x14:conditionalFormatting>
        <x14:conditionalFormatting xmlns:xm="http://schemas.microsoft.com/office/excel/2006/main">
          <x14:cfRule type="dataBar" id="{90680A0E-3EE7-4DB6-9150-D8059E77CA0B}">
            <x14:dataBar minLength="0" maxLength="100" border="1" negativeBarBorderColorSameAsPositive="0">
              <x14:cfvo type="autoMin"/>
              <x14:cfvo type="autoMax"/>
              <x14:borderColor rgb="FFFFB628"/>
              <x14:negativeFillColor rgb="FFFF0000"/>
              <x14:negativeBorderColor rgb="FFFF0000"/>
              <x14:axisColor rgb="FF000000"/>
            </x14:dataBar>
          </x14:cfRule>
          <xm:sqref>Q94</xm:sqref>
        </x14:conditionalFormatting>
        <x14:conditionalFormatting xmlns:xm="http://schemas.microsoft.com/office/excel/2006/main">
          <x14:cfRule type="dataBar" id="{D4C22F7F-BF63-40F0-9EC6-F200ABA755BA}">
            <x14:dataBar minLength="0" maxLength="100" gradient="0">
              <x14:cfvo type="autoMin"/>
              <x14:cfvo type="autoMax"/>
              <x14:negativeFillColor rgb="FFFF0000"/>
              <x14:axisColor rgb="FF000000"/>
            </x14:dataBar>
          </x14:cfRule>
          <xm:sqref>Q138</xm:sqref>
        </x14:conditionalFormatting>
        <x14:conditionalFormatting xmlns:xm="http://schemas.microsoft.com/office/excel/2006/main">
          <x14:cfRule type="dataBar" id="{6A782F75-99BE-4B40-AF29-FB32B3D1EFDA}">
            <x14:dataBar minLength="0" maxLength="100" gradient="0">
              <x14:cfvo type="autoMin"/>
              <x14:cfvo type="autoMax"/>
              <x14:negativeFillColor rgb="FFFF0000"/>
              <x14:axisColor rgb="FF000000"/>
            </x14:dataBar>
          </x14:cfRule>
          <xm:sqref>Q138</xm:sqref>
        </x14:conditionalFormatting>
        <x14:conditionalFormatting xmlns:xm="http://schemas.microsoft.com/office/excel/2006/main">
          <x14:cfRule type="dataBar" id="{1ED2799C-4CFC-4DF7-BF0A-99190465B904}">
            <x14:dataBar minLength="0" maxLength="100" border="1" negativeBarBorderColorSameAsPositive="0">
              <x14:cfvo type="autoMin"/>
              <x14:cfvo type="autoMax"/>
              <x14:borderColor rgb="FFFFB628"/>
              <x14:negativeFillColor rgb="FFFF0000"/>
              <x14:negativeBorderColor rgb="FFFF0000"/>
              <x14:axisColor rgb="FF000000"/>
            </x14:dataBar>
          </x14:cfRule>
          <xm:sqref>Q138</xm:sqref>
        </x14:conditionalFormatting>
        <x14:conditionalFormatting xmlns:xm="http://schemas.microsoft.com/office/excel/2006/main">
          <x14:cfRule type="dataBar" id="{36192725-D7EA-431C-BCE1-1A237A651F2D}">
            <x14:dataBar minLength="0" maxLength="100" gradient="0">
              <x14:cfvo type="autoMin"/>
              <x14:cfvo type="autoMax"/>
              <x14:negativeFillColor rgb="FFFF0000"/>
              <x14:axisColor rgb="FF000000"/>
            </x14:dataBar>
          </x14:cfRule>
          <xm:sqref>Q139</xm:sqref>
        </x14:conditionalFormatting>
        <x14:conditionalFormatting xmlns:xm="http://schemas.microsoft.com/office/excel/2006/main">
          <x14:cfRule type="dataBar" id="{0CA9AD4D-835B-4A56-AF68-F5D705A60CB8}">
            <x14:dataBar minLength="0" maxLength="100" gradient="0">
              <x14:cfvo type="autoMin"/>
              <x14:cfvo type="autoMax"/>
              <x14:negativeFillColor rgb="FFFF0000"/>
              <x14:axisColor rgb="FF000000"/>
            </x14:dataBar>
          </x14:cfRule>
          <xm:sqref>Q139</xm:sqref>
        </x14:conditionalFormatting>
        <x14:conditionalFormatting xmlns:xm="http://schemas.microsoft.com/office/excel/2006/main">
          <x14:cfRule type="dataBar" id="{D6B2495A-39AE-4FB9-B21E-313533E5BDBF}">
            <x14:dataBar minLength="0" maxLength="100" border="1" negativeBarBorderColorSameAsPositive="0">
              <x14:cfvo type="autoMin"/>
              <x14:cfvo type="autoMax"/>
              <x14:borderColor rgb="FFFFB628"/>
              <x14:negativeFillColor rgb="FFFF0000"/>
              <x14:negativeBorderColor rgb="FFFF0000"/>
              <x14:axisColor rgb="FF000000"/>
            </x14:dataBar>
          </x14:cfRule>
          <xm:sqref>Q139</xm:sqref>
        </x14:conditionalFormatting>
        <x14:conditionalFormatting xmlns:xm="http://schemas.microsoft.com/office/excel/2006/main">
          <x14:cfRule type="dataBar" id="{4447226D-FFF7-4258-978C-BAD717876064}">
            <x14:dataBar minLength="0" maxLength="100" gradient="0">
              <x14:cfvo type="autoMin"/>
              <x14:cfvo type="autoMax"/>
              <x14:negativeFillColor rgb="FFFF0000"/>
              <x14:axisColor rgb="FF000000"/>
            </x14:dataBar>
          </x14:cfRule>
          <xm:sqref>Q158</xm:sqref>
        </x14:conditionalFormatting>
        <x14:conditionalFormatting xmlns:xm="http://schemas.microsoft.com/office/excel/2006/main">
          <x14:cfRule type="dataBar" id="{36BE031E-E349-4AC0-87B3-6946FD2C30D1}">
            <x14:dataBar minLength="0" maxLength="100" gradient="0">
              <x14:cfvo type="autoMin"/>
              <x14:cfvo type="autoMax"/>
              <x14:negativeFillColor rgb="FFFF0000"/>
              <x14:axisColor rgb="FF000000"/>
            </x14:dataBar>
          </x14:cfRule>
          <xm:sqref>Q158</xm:sqref>
        </x14:conditionalFormatting>
        <x14:conditionalFormatting xmlns:xm="http://schemas.microsoft.com/office/excel/2006/main">
          <x14:cfRule type="dataBar" id="{EF5F5D17-3C2A-4684-A301-61F7BB91B7CE}">
            <x14:dataBar minLength="0" maxLength="100" border="1" negativeBarBorderColorSameAsPositive="0">
              <x14:cfvo type="autoMin"/>
              <x14:cfvo type="autoMax"/>
              <x14:borderColor rgb="FFFFB628"/>
              <x14:negativeFillColor rgb="FFFF0000"/>
              <x14:negativeBorderColor rgb="FFFF0000"/>
              <x14:axisColor rgb="FF000000"/>
            </x14:dataBar>
          </x14:cfRule>
          <xm:sqref>Q158</xm:sqref>
        </x14:conditionalFormatting>
        <x14:conditionalFormatting xmlns:xm="http://schemas.microsoft.com/office/excel/2006/main">
          <x14:cfRule type="dataBar" id="{7E878682-97FD-40C2-BFC7-7D31117D0ACD}">
            <x14:dataBar minLength="0" maxLength="100" gradient="0">
              <x14:cfvo type="autoMin"/>
              <x14:cfvo type="autoMax"/>
              <x14:negativeFillColor rgb="FFFF0000"/>
              <x14:axisColor rgb="FF000000"/>
            </x14:dataBar>
          </x14:cfRule>
          <xm:sqref>R22</xm:sqref>
        </x14:conditionalFormatting>
        <x14:conditionalFormatting xmlns:xm="http://schemas.microsoft.com/office/excel/2006/main">
          <x14:cfRule type="dataBar" id="{07C1AC0E-CB0E-4959-AA2E-1C46E716167A}">
            <x14:dataBar minLength="0" maxLength="100" gradient="0">
              <x14:cfvo type="autoMin"/>
              <x14:cfvo type="autoMax"/>
              <x14:negativeFillColor rgb="FFFF0000"/>
              <x14:axisColor rgb="FF000000"/>
            </x14:dataBar>
          </x14:cfRule>
          <xm:sqref>R22</xm:sqref>
        </x14:conditionalFormatting>
        <x14:conditionalFormatting xmlns:xm="http://schemas.microsoft.com/office/excel/2006/main">
          <x14:cfRule type="dataBar" id="{D2848BAA-DD42-4EEC-8A5B-1DF61F35CF93}">
            <x14:dataBar minLength="0" maxLength="100" border="1" negativeBarBorderColorSameAsPositive="0">
              <x14:cfvo type="autoMin"/>
              <x14:cfvo type="autoMax"/>
              <x14:borderColor rgb="FFFFB628"/>
              <x14:negativeFillColor rgb="FFFF0000"/>
              <x14:negativeBorderColor rgb="FFFF0000"/>
              <x14:axisColor rgb="FF000000"/>
            </x14:dataBar>
          </x14:cfRule>
          <xm:sqref>R22</xm:sqref>
        </x14:conditionalFormatting>
        <x14:conditionalFormatting xmlns:xm="http://schemas.microsoft.com/office/excel/2006/main">
          <x14:cfRule type="dataBar" id="{FE3901EB-52AE-424E-9EDB-F58F34B7FB4D}">
            <x14:dataBar minLength="0" maxLength="100" gradient="0">
              <x14:cfvo type="autoMin"/>
              <x14:cfvo type="autoMax"/>
              <x14:negativeFillColor rgb="FFFF0000"/>
              <x14:axisColor rgb="FF000000"/>
            </x14:dataBar>
          </x14:cfRule>
          <xm:sqref>R138</xm:sqref>
        </x14:conditionalFormatting>
        <x14:conditionalFormatting xmlns:xm="http://schemas.microsoft.com/office/excel/2006/main">
          <x14:cfRule type="dataBar" id="{37515F32-2102-4AA3-83E5-26F2E4B7F0EF}">
            <x14:dataBar minLength="0" maxLength="100" gradient="0">
              <x14:cfvo type="autoMin"/>
              <x14:cfvo type="autoMax"/>
              <x14:negativeFillColor rgb="FFFF0000"/>
              <x14:axisColor rgb="FF000000"/>
            </x14:dataBar>
          </x14:cfRule>
          <xm:sqref>R138</xm:sqref>
        </x14:conditionalFormatting>
        <x14:conditionalFormatting xmlns:xm="http://schemas.microsoft.com/office/excel/2006/main">
          <x14:cfRule type="dataBar" id="{B810E543-2F71-41D4-A95F-6BF31C8AFDD7}">
            <x14:dataBar minLength="0" maxLength="100" border="1" negativeBarBorderColorSameAsPositive="0">
              <x14:cfvo type="autoMin"/>
              <x14:cfvo type="autoMax"/>
              <x14:borderColor rgb="FFFFB628"/>
              <x14:negativeFillColor rgb="FFFF0000"/>
              <x14:negativeBorderColor rgb="FFFF0000"/>
              <x14:axisColor rgb="FF000000"/>
            </x14:dataBar>
          </x14:cfRule>
          <xm:sqref>R138</xm:sqref>
        </x14:conditionalFormatting>
        <x14:conditionalFormatting xmlns:xm="http://schemas.microsoft.com/office/excel/2006/main">
          <x14:cfRule type="dataBar" id="{D8B4201B-0539-478F-BE6A-0C26ED962BCD}">
            <x14:dataBar minLength="0" maxLength="100" gradient="0">
              <x14:cfvo type="autoMin"/>
              <x14:cfvo type="autoMax"/>
              <x14:negativeFillColor rgb="FFFF0000"/>
              <x14:axisColor rgb="FF000000"/>
            </x14:dataBar>
          </x14:cfRule>
          <xm:sqref>R139</xm:sqref>
        </x14:conditionalFormatting>
        <x14:conditionalFormatting xmlns:xm="http://schemas.microsoft.com/office/excel/2006/main">
          <x14:cfRule type="dataBar" id="{17BC3494-5D31-4184-BE12-5D05D0F05F9B}">
            <x14:dataBar minLength="0" maxLength="100" gradient="0">
              <x14:cfvo type="autoMin"/>
              <x14:cfvo type="autoMax"/>
              <x14:negativeFillColor rgb="FFFF0000"/>
              <x14:axisColor rgb="FF000000"/>
            </x14:dataBar>
          </x14:cfRule>
          <xm:sqref>R139</xm:sqref>
        </x14:conditionalFormatting>
        <x14:conditionalFormatting xmlns:xm="http://schemas.microsoft.com/office/excel/2006/main">
          <x14:cfRule type="dataBar" id="{51418B66-E6DA-4018-91EE-8BC5BCBFE508}">
            <x14:dataBar minLength="0" maxLength="100" border="1" negativeBarBorderColorSameAsPositive="0">
              <x14:cfvo type="autoMin"/>
              <x14:cfvo type="autoMax"/>
              <x14:borderColor rgb="FFFFB628"/>
              <x14:negativeFillColor rgb="FFFF0000"/>
              <x14:negativeBorderColor rgb="FFFF0000"/>
              <x14:axisColor rgb="FF000000"/>
            </x14:dataBar>
          </x14:cfRule>
          <xm:sqref>R139</xm:sqref>
        </x14:conditionalFormatting>
        <x14:conditionalFormatting xmlns:xm="http://schemas.microsoft.com/office/excel/2006/main">
          <x14:cfRule type="dataBar" id="{4F9D2B5E-219D-44D8-A51D-EF43BDD14F5F}">
            <x14:dataBar minLength="0" maxLength="100" gradient="0">
              <x14:cfvo type="autoMin"/>
              <x14:cfvo type="autoMax"/>
              <x14:negativeFillColor rgb="FFFF0000"/>
              <x14:axisColor rgb="FF000000"/>
            </x14:dataBar>
          </x14:cfRule>
          <xm:sqref>R158</xm:sqref>
        </x14:conditionalFormatting>
        <x14:conditionalFormatting xmlns:xm="http://schemas.microsoft.com/office/excel/2006/main">
          <x14:cfRule type="dataBar" id="{B98D917B-7317-4005-996F-AEB5E8091C63}">
            <x14:dataBar minLength="0" maxLength="100" gradient="0">
              <x14:cfvo type="autoMin"/>
              <x14:cfvo type="autoMax"/>
              <x14:negativeFillColor rgb="FFFF0000"/>
              <x14:axisColor rgb="FF000000"/>
            </x14:dataBar>
          </x14:cfRule>
          <xm:sqref>R158</xm:sqref>
        </x14:conditionalFormatting>
        <x14:conditionalFormatting xmlns:xm="http://schemas.microsoft.com/office/excel/2006/main">
          <x14:cfRule type="dataBar" id="{81952994-9314-4682-85E5-FE8C3D9A072E}">
            <x14:dataBar minLength="0" maxLength="100" border="1" negativeBarBorderColorSameAsPositive="0">
              <x14:cfvo type="autoMin"/>
              <x14:cfvo type="autoMax"/>
              <x14:borderColor rgb="FFFFB628"/>
              <x14:negativeFillColor rgb="FFFF0000"/>
              <x14:negativeBorderColor rgb="FFFF0000"/>
              <x14:axisColor rgb="FF000000"/>
            </x14:dataBar>
          </x14:cfRule>
          <xm:sqref>R158</xm:sqref>
        </x14:conditionalFormatting>
        <x14:conditionalFormatting xmlns:xm="http://schemas.microsoft.com/office/excel/2006/main">
          <x14:cfRule type="dataBar" id="{98C70FA2-D90A-4418-9E69-D20B01EF095A}">
            <x14:dataBar minLength="0" maxLength="100" gradient="0">
              <x14:cfvo type="autoMin"/>
              <x14:cfvo type="autoMax"/>
              <x14:negativeFillColor rgb="FFFF0000"/>
              <x14:axisColor rgb="FF000000"/>
            </x14:dataBar>
          </x14:cfRule>
          <xm:sqref>R80</xm:sqref>
        </x14:conditionalFormatting>
        <x14:conditionalFormatting xmlns:xm="http://schemas.microsoft.com/office/excel/2006/main">
          <x14:cfRule type="dataBar" id="{600AAA46-9DB7-4396-92B1-7CE46A8FCAC1}">
            <x14:dataBar minLength="0" maxLength="100" gradient="0">
              <x14:cfvo type="autoMin"/>
              <x14:cfvo type="autoMax"/>
              <x14:negativeFillColor rgb="FFFF0000"/>
              <x14:axisColor rgb="FF000000"/>
            </x14:dataBar>
          </x14:cfRule>
          <xm:sqref>R80</xm:sqref>
        </x14:conditionalFormatting>
        <x14:conditionalFormatting xmlns:xm="http://schemas.microsoft.com/office/excel/2006/main">
          <x14:cfRule type="dataBar" id="{24355C2C-28EE-4E43-A587-3F3A7030DD78}">
            <x14:dataBar minLength="0" maxLength="100" border="1" negativeBarBorderColorSameAsPositive="0">
              <x14:cfvo type="autoMin"/>
              <x14:cfvo type="autoMax"/>
              <x14:borderColor rgb="FFFFB628"/>
              <x14:negativeFillColor rgb="FFFF0000"/>
              <x14:negativeBorderColor rgb="FFFF0000"/>
              <x14:axisColor rgb="FF000000"/>
            </x14:dataBar>
          </x14:cfRule>
          <xm:sqref>R80</xm:sqref>
        </x14:conditionalFormatting>
        <x14:conditionalFormatting xmlns:xm="http://schemas.microsoft.com/office/excel/2006/main">
          <x14:cfRule type="dataBar" id="{D9D627BB-9018-43E6-9716-793F927541BB}">
            <x14:dataBar minLength="0" maxLength="100" gradient="0">
              <x14:cfvo type="autoMin"/>
              <x14:cfvo type="autoMax"/>
              <x14:negativeFillColor rgb="FFFF0000"/>
              <x14:axisColor rgb="FF000000"/>
            </x14:dataBar>
          </x14:cfRule>
          <xm:sqref>R81</xm:sqref>
        </x14:conditionalFormatting>
        <x14:conditionalFormatting xmlns:xm="http://schemas.microsoft.com/office/excel/2006/main">
          <x14:cfRule type="dataBar" id="{91F01B38-91DD-46BE-A575-B7E8210CF78E}">
            <x14:dataBar minLength="0" maxLength="100" gradient="0">
              <x14:cfvo type="autoMin"/>
              <x14:cfvo type="autoMax"/>
              <x14:negativeFillColor rgb="FFFF0000"/>
              <x14:axisColor rgb="FF000000"/>
            </x14:dataBar>
          </x14:cfRule>
          <xm:sqref>R81</xm:sqref>
        </x14:conditionalFormatting>
        <x14:conditionalFormatting xmlns:xm="http://schemas.microsoft.com/office/excel/2006/main">
          <x14:cfRule type="dataBar" id="{14AE7624-7F7C-4731-B7BF-FCB963E26AAD}">
            <x14:dataBar minLength="0" maxLength="100" border="1" negativeBarBorderColorSameAsPositive="0">
              <x14:cfvo type="autoMin"/>
              <x14:cfvo type="autoMax"/>
              <x14:borderColor rgb="FFFFB628"/>
              <x14:negativeFillColor rgb="FFFF0000"/>
              <x14:negativeBorderColor rgb="FFFF0000"/>
              <x14:axisColor rgb="FF000000"/>
            </x14:dataBar>
          </x14:cfRule>
          <xm:sqref>R81</xm:sqref>
        </x14:conditionalFormatting>
        <x14:conditionalFormatting xmlns:xm="http://schemas.microsoft.com/office/excel/2006/main">
          <x14:cfRule type="dataBar" id="{DC760639-88E3-4959-9A0F-9C6C6D6F31BE}">
            <x14:dataBar minLength="0" maxLength="100" gradient="0">
              <x14:cfvo type="autoMin"/>
              <x14:cfvo type="autoMax"/>
              <x14:negativeFillColor rgb="FFFF0000"/>
              <x14:axisColor rgb="FF000000"/>
            </x14:dataBar>
          </x14:cfRule>
          <xm:sqref>R223</xm:sqref>
        </x14:conditionalFormatting>
        <x14:conditionalFormatting xmlns:xm="http://schemas.microsoft.com/office/excel/2006/main">
          <x14:cfRule type="dataBar" id="{CD69415E-1E3A-4FB5-A983-957442A8F1F5}">
            <x14:dataBar minLength="0" maxLength="100" gradient="0">
              <x14:cfvo type="autoMin"/>
              <x14:cfvo type="autoMax"/>
              <x14:negativeFillColor rgb="FFFF0000"/>
              <x14:axisColor rgb="FF000000"/>
            </x14:dataBar>
          </x14:cfRule>
          <xm:sqref>R223</xm:sqref>
        </x14:conditionalFormatting>
        <x14:conditionalFormatting xmlns:xm="http://schemas.microsoft.com/office/excel/2006/main">
          <x14:cfRule type="dataBar" id="{38EAD990-9526-48A4-8CE9-A2ABA0DC0F46}">
            <x14:dataBar minLength="0" maxLength="100" border="1" negativeBarBorderColorSameAsPositive="0">
              <x14:cfvo type="autoMin"/>
              <x14:cfvo type="autoMax"/>
              <x14:borderColor rgb="FFFFB628"/>
              <x14:negativeFillColor rgb="FFFF0000"/>
              <x14:negativeBorderColor rgb="FFFF0000"/>
              <x14:axisColor rgb="FF000000"/>
            </x14:dataBar>
          </x14:cfRule>
          <xm:sqref>R223</xm:sqref>
        </x14:conditionalFormatting>
        <x14:conditionalFormatting xmlns:xm="http://schemas.microsoft.com/office/excel/2006/main">
          <x14:cfRule type="dataBar" id="{E477CA34-26B7-45F3-BD12-E4E82ED9F822}">
            <x14:dataBar minLength="0" maxLength="100" gradient="0">
              <x14:cfvo type="autoMin"/>
              <x14:cfvo type="autoMax"/>
              <x14:negativeFillColor rgb="FFFF0000"/>
              <x14:axisColor rgb="FF000000"/>
            </x14:dataBar>
          </x14:cfRule>
          <xm:sqref>R69</xm:sqref>
        </x14:conditionalFormatting>
        <x14:conditionalFormatting xmlns:xm="http://schemas.microsoft.com/office/excel/2006/main">
          <x14:cfRule type="dataBar" id="{553C791B-505A-4612-BE2F-0CFE930151D0}">
            <x14:dataBar minLength="0" maxLength="100" gradient="0">
              <x14:cfvo type="autoMin"/>
              <x14:cfvo type="autoMax"/>
              <x14:negativeFillColor rgb="FFFF0000"/>
              <x14:axisColor rgb="FF000000"/>
            </x14:dataBar>
          </x14:cfRule>
          <xm:sqref>R69</xm:sqref>
        </x14:conditionalFormatting>
        <x14:conditionalFormatting xmlns:xm="http://schemas.microsoft.com/office/excel/2006/main">
          <x14:cfRule type="dataBar" id="{2D320850-F81A-4057-873A-7CB15304B7FA}">
            <x14:dataBar minLength="0" maxLength="100" border="1" negativeBarBorderColorSameAsPositive="0">
              <x14:cfvo type="autoMin"/>
              <x14:cfvo type="autoMax"/>
              <x14:borderColor rgb="FFFFB628"/>
              <x14:negativeFillColor rgb="FFFF0000"/>
              <x14:negativeBorderColor rgb="FFFF0000"/>
              <x14:axisColor rgb="FF000000"/>
            </x14:dataBar>
          </x14:cfRule>
          <xm:sqref>R69</xm:sqref>
        </x14:conditionalFormatting>
        <x14:conditionalFormatting xmlns:xm="http://schemas.microsoft.com/office/excel/2006/main">
          <x14:cfRule type="dataBar" id="{4364E5DE-F26D-4AF3-A127-F652C9D1A3DF}">
            <x14:dataBar minLength="0" maxLength="100" gradient="0">
              <x14:cfvo type="autoMin"/>
              <x14:cfvo type="autoMax"/>
              <x14:negativeFillColor rgb="FFFF0000"/>
              <x14:axisColor rgb="FF000000"/>
            </x14:dataBar>
          </x14:cfRule>
          <xm:sqref>R62:R63 R225</xm:sqref>
        </x14:conditionalFormatting>
        <x14:conditionalFormatting xmlns:xm="http://schemas.microsoft.com/office/excel/2006/main">
          <x14:cfRule type="dataBar" id="{1E6CDE2C-8840-4C59-95BB-A2AB2106FCCC}">
            <x14:dataBar minLength="0" maxLength="100" gradient="0">
              <x14:cfvo type="autoMin"/>
              <x14:cfvo type="autoMax"/>
              <x14:negativeFillColor rgb="FFFF0000"/>
              <x14:axisColor rgb="FF000000"/>
            </x14:dataBar>
          </x14:cfRule>
          <xm:sqref>R62:R63 R225</xm:sqref>
        </x14:conditionalFormatting>
        <x14:conditionalFormatting xmlns:xm="http://schemas.microsoft.com/office/excel/2006/main">
          <x14:cfRule type="dataBar" id="{2395CE41-369D-4F79-81D2-49C7391BCFF7}">
            <x14:dataBar minLength="0" maxLength="100" border="1" negativeBarBorderColorSameAsPositive="0">
              <x14:cfvo type="autoMin"/>
              <x14:cfvo type="autoMax"/>
              <x14:borderColor rgb="FFFFB628"/>
              <x14:negativeFillColor rgb="FFFF0000"/>
              <x14:negativeBorderColor rgb="FFFF0000"/>
              <x14:axisColor rgb="FF000000"/>
            </x14:dataBar>
          </x14:cfRule>
          <xm:sqref>R62:R63 R225</xm:sqref>
        </x14:conditionalFormatting>
        <x14:conditionalFormatting xmlns:xm="http://schemas.microsoft.com/office/excel/2006/main">
          <x14:cfRule type="dataBar" id="{104555E8-FF1D-4ECF-B613-EF71211FBD18}">
            <x14:dataBar minLength="0" maxLength="100" gradient="0">
              <x14:cfvo type="autoMin"/>
              <x14:cfvo type="autoMax"/>
              <x14:negativeFillColor rgb="FFFF0000"/>
              <x14:axisColor rgb="FF000000"/>
            </x14:dataBar>
          </x14:cfRule>
          <xm:sqref>Q62:Q63 Q225</xm:sqref>
        </x14:conditionalFormatting>
        <x14:conditionalFormatting xmlns:xm="http://schemas.microsoft.com/office/excel/2006/main">
          <x14:cfRule type="dataBar" id="{C5C5D8E7-EC6E-4B1D-A901-098AE3377F2D}">
            <x14:dataBar minLength="0" maxLength="100" gradient="0">
              <x14:cfvo type="autoMin"/>
              <x14:cfvo type="autoMax"/>
              <x14:negativeFillColor rgb="FFFF0000"/>
              <x14:axisColor rgb="FF000000"/>
            </x14:dataBar>
          </x14:cfRule>
          <xm:sqref>Q62:Q63 Q225</xm:sqref>
        </x14:conditionalFormatting>
        <x14:conditionalFormatting xmlns:xm="http://schemas.microsoft.com/office/excel/2006/main">
          <x14:cfRule type="dataBar" id="{6D8B165E-E52D-42E6-A1CC-98EF813F3438}">
            <x14:dataBar minLength="0" maxLength="100" border="1" negativeBarBorderColorSameAsPositive="0">
              <x14:cfvo type="autoMin"/>
              <x14:cfvo type="autoMax"/>
              <x14:borderColor rgb="FFFFB628"/>
              <x14:negativeFillColor rgb="FFFF0000"/>
              <x14:negativeBorderColor rgb="FFFF0000"/>
              <x14:axisColor rgb="FF000000"/>
            </x14:dataBar>
          </x14:cfRule>
          <xm:sqref>Q62:Q63 Q225</xm:sqref>
        </x14:conditionalFormatting>
        <x14:conditionalFormatting xmlns:xm="http://schemas.microsoft.com/office/excel/2006/main">
          <x14:cfRule type="dataBar" id="{61E9619C-9856-4F97-9224-6FE05A0085F7}">
            <x14:dataBar minLength="0" maxLength="100" gradient="0">
              <x14:cfvo type="autoMin"/>
              <x14:cfvo type="autoMax"/>
              <x14:negativeFillColor rgb="FFFF0000"/>
              <x14:axisColor rgb="FF000000"/>
            </x14:dataBar>
          </x14:cfRule>
          <xm:sqref>Q14:R14</xm:sqref>
        </x14:conditionalFormatting>
        <x14:conditionalFormatting xmlns:xm="http://schemas.microsoft.com/office/excel/2006/main">
          <x14:cfRule type="dataBar" id="{48F5C398-3C85-449D-8D9E-0A3F050D4AD2}">
            <x14:dataBar minLength="0" maxLength="100" gradient="0">
              <x14:cfvo type="autoMin"/>
              <x14:cfvo type="autoMax"/>
              <x14:negativeFillColor rgb="FFFF0000"/>
              <x14:axisColor rgb="FF000000"/>
            </x14:dataBar>
          </x14:cfRule>
          <xm:sqref>Q14:R14</xm:sqref>
        </x14:conditionalFormatting>
        <x14:conditionalFormatting xmlns:xm="http://schemas.microsoft.com/office/excel/2006/main">
          <x14:cfRule type="dataBar" id="{E8E282C2-3AA9-4028-A232-EAF86BAF6D39}">
            <x14:dataBar minLength="0" maxLength="100" border="1" negativeBarBorderColorSameAsPositive="0">
              <x14:cfvo type="autoMin"/>
              <x14:cfvo type="autoMax"/>
              <x14:borderColor rgb="FFFFB628"/>
              <x14:negativeFillColor rgb="FFFF0000"/>
              <x14:negativeBorderColor rgb="FFFF0000"/>
              <x14:axisColor rgb="FF000000"/>
            </x14:dataBar>
          </x14:cfRule>
          <xm:sqref>Q14:R14</xm:sqref>
        </x14:conditionalFormatting>
        <x14:conditionalFormatting xmlns:xm="http://schemas.microsoft.com/office/excel/2006/main">
          <x14:cfRule type="dataBar" id="{EA9B7D4E-F6B4-4769-A824-6411F64B49D6}">
            <x14:dataBar minLength="0" maxLength="100" gradient="0">
              <x14:cfvo type="autoMin"/>
              <x14:cfvo type="autoMax"/>
              <x14:negativeFillColor rgb="FFFF0000"/>
              <x14:axisColor rgb="FF000000"/>
            </x14:dataBar>
          </x14:cfRule>
          <xm:sqref>R40:R41 R228 R67</xm:sqref>
        </x14:conditionalFormatting>
        <x14:conditionalFormatting xmlns:xm="http://schemas.microsoft.com/office/excel/2006/main">
          <x14:cfRule type="dataBar" id="{653B69C6-238C-44AF-B3EA-9C255AC353FD}">
            <x14:dataBar minLength="0" maxLength="100" gradient="0">
              <x14:cfvo type="autoMin"/>
              <x14:cfvo type="autoMax"/>
              <x14:negativeFillColor rgb="FFFF0000"/>
              <x14:axisColor rgb="FF000000"/>
            </x14:dataBar>
          </x14:cfRule>
          <xm:sqref>R40:R41 R228 R67</xm:sqref>
        </x14:conditionalFormatting>
        <x14:conditionalFormatting xmlns:xm="http://schemas.microsoft.com/office/excel/2006/main">
          <x14:cfRule type="dataBar" id="{7BC2F915-AFCF-4807-8211-A0B14700C3E1}">
            <x14:dataBar minLength="0" maxLength="100" border="1" negativeBarBorderColorSameAsPositive="0">
              <x14:cfvo type="autoMin"/>
              <x14:cfvo type="autoMax"/>
              <x14:borderColor rgb="FFFFB628"/>
              <x14:negativeFillColor rgb="FFFF0000"/>
              <x14:negativeBorderColor rgb="FFFF0000"/>
              <x14:axisColor rgb="FF000000"/>
            </x14:dataBar>
          </x14:cfRule>
          <xm:sqref>R40:R41 R228 R67</xm:sqref>
        </x14:conditionalFormatting>
        <x14:conditionalFormatting xmlns:xm="http://schemas.microsoft.com/office/excel/2006/main">
          <x14:cfRule type="dataBar" id="{C15A268D-82F8-4498-947E-628D52E7E84E}">
            <x14:dataBar minLength="0" maxLength="100" gradient="0">
              <x14:cfvo type="autoMin"/>
              <x14:cfvo type="autoMax"/>
              <x14:negativeFillColor rgb="FFFF0000"/>
              <x14:axisColor rgb="FF000000"/>
            </x14:dataBar>
          </x14:cfRule>
          <xm:sqref>Q40:Q41 Q67</xm:sqref>
        </x14:conditionalFormatting>
        <x14:conditionalFormatting xmlns:xm="http://schemas.microsoft.com/office/excel/2006/main">
          <x14:cfRule type="dataBar" id="{07E1346A-E38C-4866-8DD4-19FD72703B61}">
            <x14:dataBar minLength="0" maxLength="100" gradient="0">
              <x14:cfvo type="autoMin"/>
              <x14:cfvo type="autoMax"/>
              <x14:negativeFillColor rgb="FFFF0000"/>
              <x14:axisColor rgb="FF000000"/>
            </x14:dataBar>
          </x14:cfRule>
          <xm:sqref>Q40:Q41 Q67</xm:sqref>
        </x14:conditionalFormatting>
        <x14:conditionalFormatting xmlns:xm="http://schemas.microsoft.com/office/excel/2006/main">
          <x14:cfRule type="dataBar" id="{4C9A741C-0FE2-45F6-AD10-F55C57638541}">
            <x14:dataBar minLength="0" maxLength="100" border="1" negativeBarBorderColorSameAsPositive="0">
              <x14:cfvo type="autoMin"/>
              <x14:cfvo type="autoMax"/>
              <x14:borderColor rgb="FFFFB628"/>
              <x14:negativeFillColor rgb="FFFF0000"/>
              <x14:negativeBorderColor rgb="FFFF0000"/>
              <x14:axisColor rgb="FF000000"/>
            </x14:dataBar>
          </x14:cfRule>
          <xm:sqref>Q40:Q41 Q67</xm:sqref>
        </x14:conditionalFormatting>
        <x14:conditionalFormatting xmlns:xm="http://schemas.microsoft.com/office/excel/2006/main">
          <x14:cfRule type="dataBar" id="{8E1E5AD9-B525-4043-B17F-C3408F330629}">
            <x14:dataBar minLength="0" maxLength="100" gradient="0">
              <x14:cfvo type="autoMin"/>
              <x14:cfvo type="autoMax"/>
              <x14:negativeFillColor rgb="FFFF0000"/>
              <x14:axisColor rgb="FF000000"/>
            </x14:dataBar>
          </x14:cfRule>
          <xm:sqref>R231</xm:sqref>
        </x14:conditionalFormatting>
        <x14:conditionalFormatting xmlns:xm="http://schemas.microsoft.com/office/excel/2006/main">
          <x14:cfRule type="dataBar" id="{88EB0F01-6FD9-4A30-9710-6A5BF658F32D}">
            <x14:dataBar minLength="0" maxLength="100" gradient="0">
              <x14:cfvo type="autoMin"/>
              <x14:cfvo type="autoMax"/>
              <x14:negativeFillColor rgb="FFFF0000"/>
              <x14:axisColor rgb="FF000000"/>
            </x14:dataBar>
          </x14:cfRule>
          <xm:sqref>R231</xm:sqref>
        </x14:conditionalFormatting>
        <x14:conditionalFormatting xmlns:xm="http://schemas.microsoft.com/office/excel/2006/main">
          <x14:cfRule type="dataBar" id="{75264C5E-068B-4A5F-B6F3-E86D70D7669A}">
            <x14:dataBar minLength="0" maxLength="100" border="1" negativeBarBorderColorSameAsPositive="0">
              <x14:cfvo type="autoMin"/>
              <x14:cfvo type="autoMax"/>
              <x14:borderColor rgb="FFFFB628"/>
              <x14:negativeFillColor rgb="FFFF0000"/>
              <x14:negativeBorderColor rgb="FFFF0000"/>
              <x14:axisColor rgb="FF000000"/>
            </x14:dataBar>
          </x14:cfRule>
          <xm:sqref>R231</xm:sqref>
        </x14:conditionalFormatting>
        <x14:conditionalFormatting xmlns:xm="http://schemas.microsoft.com/office/excel/2006/main">
          <x14:cfRule type="dataBar" id="{17E23A17-17D2-4DFD-9C8D-7680842F88A6}">
            <x14:dataBar minLength="0" maxLength="100" gradient="0">
              <x14:cfvo type="autoMin"/>
              <x14:cfvo type="autoMax"/>
              <x14:negativeFillColor rgb="FFFF0000"/>
              <x14:axisColor rgb="FF000000"/>
            </x14:dataBar>
          </x14:cfRule>
          <xm:sqref>Q52</xm:sqref>
        </x14:conditionalFormatting>
        <x14:conditionalFormatting xmlns:xm="http://schemas.microsoft.com/office/excel/2006/main">
          <x14:cfRule type="dataBar" id="{0949219C-31FF-441C-9728-AB591E5F207C}">
            <x14:dataBar minLength="0" maxLength="100" gradient="0">
              <x14:cfvo type="autoMin"/>
              <x14:cfvo type="autoMax"/>
              <x14:negativeFillColor rgb="FFFF0000"/>
              <x14:axisColor rgb="FF000000"/>
            </x14:dataBar>
          </x14:cfRule>
          <xm:sqref>Q52</xm:sqref>
        </x14:conditionalFormatting>
        <x14:conditionalFormatting xmlns:xm="http://schemas.microsoft.com/office/excel/2006/main">
          <x14:cfRule type="dataBar" id="{EF5D51D8-505E-4056-91AA-9D072DE7B6C3}">
            <x14:dataBar minLength="0" maxLength="100" border="1" negativeBarBorderColorSameAsPositive="0">
              <x14:cfvo type="autoMin"/>
              <x14:cfvo type="autoMax"/>
              <x14:borderColor rgb="FFFFB628"/>
              <x14:negativeFillColor rgb="FFFF0000"/>
              <x14:negativeBorderColor rgb="FFFF0000"/>
              <x14:axisColor rgb="FF000000"/>
            </x14:dataBar>
          </x14:cfRule>
          <xm:sqref>Q52</xm:sqref>
        </x14:conditionalFormatting>
        <x14:conditionalFormatting xmlns:xm="http://schemas.microsoft.com/office/excel/2006/main">
          <x14:cfRule type="dataBar" id="{68DB31CA-6908-4AE6-AC4D-0AB07D322BC5}">
            <x14:dataBar minLength="0" maxLength="100" gradient="0">
              <x14:cfvo type="autoMin"/>
              <x14:cfvo type="autoMax"/>
              <x14:negativeFillColor rgb="FFFF0000"/>
              <x14:axisColor rgb="FF000000"/>
            </x14:dataBar>
          </x14:cfRule>
          <xm:sqref>Q234</xm:sqref>
        </x14:conditionalFormatting>
        <x14:conditionalFormatting xmlns:xm="http://schemas.microsoft.com/office/excel/2006/main">
          <x14:cfRule type="dataBar" id="{0035F520-B7D6-4893-9F84-565D2D460FAC}">
            <x14:dataBar minLength="0" maxLength="100" gradient="0">
              <x14:cfvo type="autoMin"/>
              <x14:cfvo type="autoMax"/>
              <x14:negativeFillColor rgb="FFFF0000"/>
              <x14:axisColor rgb="FF000000"/>
            </x14:dataBar>
          </x14:cfRule>
          <xm:sqref>Q234</xm:sqref>
        </x14:conditionalFormatting>
        <x14:conditionalFormatting xmlns:xm="http://schemas.microsoft.com/office/excel/2006/main">
          <x14:cfRule type="dataBar" id="{9A361C9D-9518-4BF6-90D9-A6B8C364DDD5}">
            <x14:dataBar minLength="0" maxLength="100" border="1" negativeBarBorderColorSameAsPositive="0">
              <x14:cfvo type="autoMin"/>
              <x14:cfvo type="autoMax"/>
              <x14:borderColor rgb="FFFFB628"/>
              <x14:negativeFillColor rgb="FFFF0000"/>
              <x14:negativeBorderColor rgb="FFFF0000"/>
              <x14:axisColor rgb="FF000000"/>
            </x14:dataBar>
          </x14:cfRule>
          <xm:sqref>Q234</xm:sqref>
        </x14:conditionalFormatting>
        <x14:conditionalFormatting xmlns:xm="http://schemas.microsoft.com/office/excel/2006/main">
          <x14:cfRule type="dataBar" id="{8442116C-98BC-45BA-AF66-25DC99D0F6AB}">
            <x14:dataBar minLength="0" maxLength="100" gradient="0">
              <x14:cfvo type="autoMin"/>
              <x14:cfvo type="autoMax"/>
              <x14:negativeFillColor rgb="FFFF0000"/>
              <x14:axisColor rgb="FF000000"/>
            </x14:dataBar>
          </x14:cfRule>
          <xm:sqref>R57</xm:sqref>
        </x14:conditionalFormatting>
        <x14:conditionalFormatting xmlns:xm="http://schemas.microsoft.com/office/excel/2006/main">
          <x14:cfRule type="dataBar" id="{2FBE520A-3281-4598-95A4-79FDAE457EE8}">
            <x14:dataBar minLength="0" maxLength="100" gradient="0">
              <x14:cfvo type="autoMin"/>
              <x14:cfvo type="autoMax"/>
              <x14:negativeFillColor rgb="FFFF0000"/>
              <x14:axisColor rgb="FF000000"/>
            </x14:dataBar>
          </x14:cfRule>
          <xm:sqref>R57</xm:sqref>
        </x14:conditionalFormatting>
        <x14:conditionalFormatting xmlns:xm="http://schemas.microsoft.com/office/excel/2006/main">
          <x14:cfRule type="dataBar" id="{27473DDB-EFD0-4049-84FB-0022F95ABAB8}">
            <x14:dataBar minLength="0" maxLength="100" border="1" negativeBarBorderColorSameAsPositive="0">
              <x14:cfvo type="autoMin"/>
              <x14:cfvo type="autoMax"/>
              <x14:borderColor rgb="FFFFB628"/>
              <x14:negativeFillColor rgb="FFFF0000"/>
              <x14:negativeBorderColor rgb="FFFF0000"/>
              <x14:axisColor rgb="FF000000"/>
            </x14:dataBar>
          </x14:cfRule>
          <xm:sqref>R57</xm:sqref>
        </x14:conditionalFormatting>
        <x14:conditionalFormatting xmlns:xm="http://schemas.microsoft.com/office/excel/2006/main">
          <x14:cfRule type="dataBar" id="{821D26F5-2A00-4EED-8EFC-B02276A791A7}">
            <x14:dataBar minLength="0" maxLength="100" gradient="0">
              <x14:cfvo type="autoMin"/>
              <x14:cfvo type="autoMax"/>
              <x14:negativeFillColor rgb="FFFF0000"/>
              <x14:axisColor rgb="FF000000"/>
            </x14:dataBar>
          </x14:cfRule>
          <xm:sqref>Q55 Q57</xm:sqref>
        </x14:conditionalFormatting>
        <x14:conditionalFormatting xmlns:xm="http://schemas.microsoft.com/office/excel/2006/main">
          <x14:cfRule type="dataBar" id="{D0172DA2-6DBE-4FA6-B83C-FB5093342969}">
            <x14:dataBar minLength="0" maxLength="100" gradient="0">
              <x14:cfvo type="autoMin"/>
              <x14:cfvo type="autoMax"/>
              <x14:negativeFillColor rgb="FFFF0000"/>
              <x14:axisColor rgb="FF000000"/>
            </x14:dataBar>
          </x14:cfRule>
          <xm:sqref>Q55 Q57</xm:sqref>
        </x14:conditionalFormatting>
        <x14:conditionalFormatting xmlns:xm="http://schemas.microsoft.com/office/excel/2006/main">
          <x14:cfRule type="dataBar" id="{FCF6BD40-42F3-45A9-A5BA-16AD55EE52DE}">
            <x14:dataBar minLength="0" maxLength="100" border="1" negativeBarBorderColorSameAsPositive="0">
              <x14:cfvo type="autoMin"/>
              <x14:cfvo type="autoMax"/>
              <x14:borderColor rgb="FFFFB628"/>
              <x14:negativeFillColor rgb="FFFF0000"/>
              <x14:negativeBorderColor rgb="FFFF0000"/>
              <x14:axisColor rgb="FF000000"/>
            </x14:dataBar>
          </x14:cfRule>
          <xm:sqref>Q55 Q57</xm:sqref>
        </x14:conditionalFormatting>
        <x14:conditionalFormatting xmlns:xm="http://schemas.microsoft.com/office/excel/2006/main">
          <x14:cfRule type="dataBar" id="{89116791-B4A8-48F4-B048-528938336E9B}">
            <x14:dataBar minLength="0" maxLength="100" gradient="0">
              <x14:cfvo type="autoMin"/>
              <x14:cfvo type="autoMax"/>
              <x14:negativeFillColor rgb="FFFF0000"/>
              <x14:axisColor rgb="FF000000"/>
            </x14:dataBar>
          </x14:cfRule>
          <xm:sqref>Q236:R236</xm:sqref>
        </x14:conditionalFormatting>
        <x14:conditionalFormatting xmlns:xm="http://schemas.microsoft.com/office/excel/2006/main">
          <x14:cfRule type="dataBar" id="{AB67B648-01C1-499D-8DF7-7970AB6B4192}">
            <x14:dataBar minLength="0" maxLength="100" gradient="0">
              <x14:cfvo type="autoMin"/>
              <x14:cfvo type="autoMax"/>
              <x14:negativeFillColor rgb="FFFF0000"/>
              <x14:axisColor rgb="FF000000"/>
            </x14:dataBar>
          </x14:cfRule>
          <xm:sqref>Q236:R236</xm:sqref>
        </x14:conditionalFormatting>
        <x14:conditionalFormatting xmlns:xm="http://schemas.microsoft.com/office/excel/2006/main">
          <x14:cfRule type="dataBar" id="{35D53F88-D869-4BAB-AF9D-D6780214023F}">
            <x14:dataBar minLength="0" maxLength="100" border="1" negativeBarBorderColorSameAsPositive="0">
              <x14:cfvo type="autoMin"/>
              <x14:cfvo type="autoMax"/>
              <x14:borderColor rgb="FFFFB628"/>
              <x14:negativeFillColor rgb="FFFF0000"/>
              <x14:negativeBorderColor rgb="FFFF0000"/>
              <x14:axisColor rgb="FF000000"/>
            </x14:dataBar>
          </x14:cfRule>
          <xm:sqref>Q236:R236</xm:sqref>
        </x14:conditionalFormatting>
        <x14:conditionalFormatting xmlns:xm="http://schemas.microsoft.com/office/excel/2006/main">
          <x14:cfRule type="dataBar" id="{5704CF86-3E74-4099-9156-14DF2077FF39}">
            <x14:dataBar minLength="0" maxLength="100" gradient="0">
              <x14:cfvo type="autoMin"/>
              <x14:cfvo type="autoMax"/>
              <x14:negativeFillColor rgb="FFFF0000"/>
              <x14:axisColor rgb="FF000000"/>
            </x14:dataBar>
          </x14:cfRule>
          <xm:sqref>Q237:R237</xm:sqref>
        </x14:conditionalFormatting>
        <x14:conditionalFormatting xmlns:xm="http://schemas.microsoft.com/office/excel/2006/main">
          <x14:cfRule type="dataBar" id="{C20A5FDE-2B07-4C2C-80D7-503B4289BC74}">
            <x14:dataBar minLength="0" maxLength="100" gradient="0">
              <x14:cfvo type="autoMin"/>
              <x14:cfvo type="autoMax"/>
              <x14:negativeFillColor rgb="FFFF0000"/>
              <x14:axisColor rgb="FF000000"/>
            </x14:dataBar>
          </x14:cfRule>
          <xm:sqref>Q237:R237</xm:sqref>
        </x14:conditionalFormatting>
        <x14:conditionalFormatting xmlns:xm="http://schemas.microsoft.com/office/excel/2006/main">
          <x14:cfRule type="dataBar" id="{8C743EC2-23DD-482A-8344-162E659DA5A6}">
            <x14:dataBar minLength="0" maxLength="100" border="1" negativeBarBorderColorSameAsPositive="0">
              <x14:cfvo type="autoMin"/>
              <x14:cfvo type="autoMax"/>
              <x14:borderColor rgb="FFFFB628"/>
              <x14:negativeFillColor rgb="FFFF0000"/>
              <x14:negativeBorderColor rgb="FFFF0000"/>
              <x14:axisColor rgb="FF000000"/>
            </x14:dataBar>
          </x14:cfRule>
          <xm:sqref>Q237:R237</xm:sqref>
        </x14:conditionalFormatting>
        <x14:conditionalFormatting xmlns:xm="http://schemas.microsoft.com/office/excel/2006/main">
          <x14:cfRule type="dataBar" id="{D929A4B0-F1B5-45C6-BBC6-F03DA62DB136}">
            <x14:dataBar minLength="0" maxLength="100" gradient="0">
              <x14:cfvo type="autoMin"/>
              <x14:cfvo type="autoMax"/>
              <x14:negativeFillColor rgb="FFFF0000"/>
              <x14:axisColor rgb="FF000000"/>
            </x14:dataBar>
          </x14:cfRule>
          <xm:sqref>Q238:R240</xm:sqref>
        </x14:conditionalFormatting>
        <x14:conditionalFormatting xmlns:xm="http://schemas.microsoft.com/office/excel/2006/main">
          <x14:cfRule type="dataBar" id="{AC48933E-15E1-4831-95E9-128A7CB4C399}">
            <x14:dataBar minLength="0" maxLength="100" gradient="0">
              <x14:cfvo type="autoMin"/>
              <x14:cfvo type="autoMax"/>
              <x14:negativeFillColor rgb="FFFF0000"/>
              <x14:axisColor rgb="FF000000"/>
            </x14:dataBar>
          </x14:cfRule>
          <xm:sqref>Q238:R240</xm:sqref>
        </x14:conditionalFormatting>
        <x14:conditionalFormatting xmlns:xm="http://schemas.microsoft.com/office/excel/2006/main">
          <x14:cfRule type="dataBar" id="{E17EA673-59FB-4723-AB85-0F15897065DF}">
            <x14:dataBar minLength="0" maxLength="100" border="1" negativeBarBorderColorSameAsPositive="0">
              <x14:cfvo type="autoMin"/>
              <x14:cfvo type="autoMax"/>
              <x14:borderColor rgb="FFFFB628"/>
              <x14:negativeFillColor rgb="FFFF0000"/>
              <x14:negativeBorderColor rgb="FFFF0000"/>
              <x14:axisColor rgb="FF000000"/>
            </x14:dataBar>
          </x14:cfRule>
          <xm:sqref>Q238:R240</xm:sqref>
        </x14:conditionalFormatting>
        <x14:conditionalFormatting xmlns:xm="http://schemas.microsoft.com/office/excel/2006/main">
          <x14:cfRule type="dataBar" id="{BF8BE2AA-77AE-4F43-A495-B1F997334D75}">
            <x14:dataBar minLength="0" maxLength="100" gradient="0">
              <x14:cfvo type="autoMin"/>
              <x14:cfvo type="autoMax"/>
              <x14:negativeFillColor rgb="FFFF0000"/>
              <x14:axisColor rgb="FF000000"/>
            </x14:dataBar>
          </x14:cfRule>
          <xm:sqref>Q241:R241</xm:sqref>
        </x14:conditionalFormatting>
        <x14:conditionalFormatting xmlns:xm="http://schemas.microsoft.com/office/excel/2006/main">
          <x14:cfRule type="dataBar" id="{0AA6F298-E4AA-4BFF-BE1D-379076D622C8}">
            <x14:dataBar minLength="0" maxLength="100" gradient="0">
              <x14:cfvo type="autoMin"/>
              <x14:cfvo type="autoMax"/>
              <x14:negativeFillColor rgb="FFFF0000"/>
              <x14:axisColor rgb="FF000000"/>
            </x14:dataBar>
          </x14:cfRule>
          <xm:sqref>Q241:R241</xm:sqref>
        </x14:conditionalFormatting>
        <x14:conditionalFormatting xmlns:xm="http://schemas.microsoft.com/office/excel/2006/main">
          <x14:cfRule type="dataBar" id="{A6456B16-2D14-4F6C-96BC-9FAE7D5B3DF5}">
            <x14:dataBar minLength="0" maxLength="100" border="1" negativeBarBorderColorSameAsPositive="0">
              <x14:cfvo type="autoMin"/>
              <x14:cfvo type="autoMax"/>
              <x14:borderColor rgb="FFFFB628"/>
              <x14:negativeFillColor rgb="FFFF0000"/>
              <x14:negativeBorderColor rgb="FFFF0000"/>
              <x14:axisColor rgb="FF000000"/>
            </x14:dataBar>
          </x14:cfRule>
          <xm:sqref>Q241:R241</xm:sqref>
        </x14:conditionalFormatting>
        <x14:conditionalFormatting xmlns:xm="http://schemas.microsoft.com/office/excel/2006/main">
          <x14:cfRule type="dataBar" id="{80C0FA90-91DE-4B39-B039-10A973D0C1E8}">
            <x14:dataBar minLength="0" maxLength="100" gradient="0">
              <x14:cfvo type="autoMin"/>
              <x14:cfvo type="autoMax"/>
              <x14:negativeFillColor rgb="FFFF0000"/>
              <x14:axisColor rgb="FF000000"/>
            </x14:dataBar>
          </x14:cfRule>
          <xm:sqref>Q244:R244 Q245:Q246</xm:sqref>
        </x14:conditionalFormatting>
        <x14:conditionalFormatting xmlns:xm="http://schemas.microsoft.com/office/excel/2006/main">
          <x14:cfRule type="dataBar" id="{432922B6-5EB7-4505-BDEF-EF2CC185A2FD}">
            <x14:dataBar minLength="0" maxLength="100" gradient="0">
              <x14:cfvo type="autoMin"/>
              <x14:cfvo type="autoMax"/>
              <x14:negativeFillColor rgb="FFFF0000"/>
              <x14:axisColor rgb="FF000000"/>
            </x14:dataBar>
          </x14:cfRule>
          <xm:sqref>Q244:R244 Q245:Q246</xm:sqref>
        </x14:conditionalFormatting>
        <x14:conditionalFormatting xmlns:xm="http://schemas.microsoft.com/office/excel/2006/main">
          <x14:cfRule type="dataBar" id="{B3E5B6F1-6E1A-4ACB-8177-180823516287}">
            <x14:dataBar minLength="0" maxLength="100" border="1" negativeBarBorderColorSameAsPositive="0">
              <x14:cfvo type="autoMin"/>
              <x14:cfvo type="autoMax"/>
              <x14:borderColor rgb="FFFFB628"/>
              <x14:negativeFillColor rgb="FFFF0000"/>
              <x14:negativeBorderColor rgb="FFFF0000"/>
              <x14:axisColor rgb="FF000000"/>
            </x14:dataBar>
          </x14:cfRule>
          <xm:sqref>Q244:R244 Q245:Q246</xm:sqref>
        </x14:conditionalFormatting>
        <x14:conditionalFormatting xmlns:xm="http://schemas.microsoft.com/office/excel/2006/main">
          <x14:cfRule type="dataBar" id="{33D9103B-3114-4891-B25C-3DB42A3641F8}">
            <x14:dataBar minLength="0" maxLength="100" gradient="0">
              <x14:cfvo type="autoMin"/>
              <x14:cfvo type="autoMax"/>
              <x14:negativeFillColor rgb="FFFF0000"/>
              <x14:axisColor rgb="FF000000"/>
            </x14:dataBar>
          </x14:cfRule>
          <xm:sqref>Q215:R215</xm:sqref>
        </x14:conditionalFormatting>
        <x14:conditionalFormatting xmlns:xm="http://schemas.microsoft.com/office/excel/2006/main">
          <x14:cfRule type="dataBar" id="{447F0F6B-3025-4200-8DEA-B195D2707F91}">
            <x14:dataBar minLength="0" maxLength="100" gradient="0">
              <x14:cfvo type="autoMin"/>
              <x14:cfvo type="autoMax"/>
              <x14:negativeFillColor rgb="FFFF0000"/>
              <x14:axisColor rgb="FF000000"/>
            </x14:dataBar>
          </x14:cfRule>
          <xm:sqref>Q215:R215</xm:sqref>
        </x14:conditionalFormatting>
        <x14:conditionalFormatting xmlns:xm="http://schemas.microsoft.com/office/excel/2006/main">
          <x14:cfRule type="dataBar" id="{F765B2C2-EDEB-43A6-AEE9-94640EEBEAAF}">
            <x14:dataBar minLength="0" maxLength="100" border="1" negativeBarBorderColorSameAsPositive="0">
              <x14:cfvo type="autoMin"/>
              <x14:cfvo type="autoMax"/>
              <x14:borderColor rgb="FFFFB628"/>
              <x14:negativeFillColor rgb="FFFF0000"/>
              <x14:negativeBorderColor rgb="FFFF0000"/>
              <x14:axisColor rgb="FF000000"/>
            </x14:dataBar>
          </x14:cfRule>
          <xm:sqref>Q215:R215</xm:sqref>
        </x14:conditionalFormatting>
        <x14:conditionalFormatting xmlns:xm="http://schemas.microsoft.com/office/excel/2006/main">
          <x14:cfRule type="dataBar" id="{1BBC2D0B-3691-4EF9-B7FA-FA8B760DBF85}">
            <x14:dataBar minLength="0" maxLength="100" gradient="0">
              <x14:cfvo type="autoMin"/>
              <x14:cfvo type="autoMax"/>
              <x14:negativeFillColor rgb="FFFF0000"/>
              <x14:axisColor rgb="FF000000"/>
            </x14:dataBar>
          </x14:cfRule>
          <xm:sqref>Q216:R216</xm:sqref>
        </x14:conditionalFormatting>
        <x14:conditionalFormatting xmlns:xm="http://schemas.microsoft.com/office/excel/2006/main">
          <x14:cfRule type="dataBar" id="{8DD86657-C509-4A18-9122-2B2254AB260B}">
            <x14:dataBar minLength="0" maxLength="100" gradient="0">
              <x14:cfvo type="autoMin"/>
              <x14:cfvo type="autoMax"/>
              <x14:negativeFillColor rgb="FFFF0000"/>
              <x14:axisColor rgb="FF000000"/>
            </x14:dataBar>
          </x14:cfRule>
          <xm:sqref>Q216:R216</xm:sqref>
        </x14:conditionalFormatting>
        <x14:conditionalFormatting xmlns:xm="http://schemas.microsoft.com/office/excel/2006/main">
          <x14:cfRule type="dataBar" id="{7B81CB27-F03D-44E1-8F1F-AF97BE7A1DD7}">
            <x14:dataBar minLength="0" maxLength="100" border="1" negativeBarBorderColorSameAsPositive="0">
              <x14:cfvo type="autoMin"/>
              <x14:cfvo type="autoMax"/>
              <x14:borderColor rgb="FFFFB628"/>
              <x14:negativeFillColor rgb="FFFF0000"/>
              <x14:negativeBorderColor rgb="FFFF0000"/>
              <x14:axisColor rgb="FF000000"/>
            </x14:dataBar>
          </x14:cfRule>
          <xm:sqref>Q216:R216</xm:sqref>
        </x14:conditionalFormatting>
        <x14:conditionalFormatting xmlns:xm="http://schemas.microsoft.com/office/excel/2006/main">
          <x14:cfRule type="dataBar" id="{CBA3BAAB-FB4D-4089-8F9B-DA131D0E9DCB}">
            <x14:dataBar minLength="0" maxLength="100" gradient="0">
              <x14:cfvo type="autoMin"/>
              <x14:cfvo type="autoMax"/>
              <x14:negativeFillColor rgb="FFFF0000"/>
              <x14:axisColor rgb="FF000000"/>
            </x14:dataBar>
          </x14:cfRule>
          <xm:sqref>R233</xm:sqref>
        </x14:conditionalFormatting>
        <x14:conditionalFormatting xmlns:xm="http://schemas.microsoft.com/office/excel/2006/main">
          <x14:cfRule type="dataBar" id="{9C4D6443-5199-40D1-A120-B16190278267}">
            <x14:dataBar minLength="0" maxLength="100" gradient="0">
              <x14:cfvo type="autoMin"/>
              <x14:cfvo type="autoMax"/>
              <x14:negativeFillColor rgb="FFFF0000"/>
              <x14:axisColor rgb="FF000000"/>
            </x14:dataBar>
          </x14:cfRule>
          <xm:sqref>R233</xm:sqref>
        </x14:conditionalFormatting>
        <x14:conditionalFormatting xmlns:xm="http://schemas.microsoft.com/office/excel/2006/main">
          <x14:cfRule type="dataBar" id="{88231B5E-F7F1-4C0F-A209-59F130889BB6}">
            <x14:dataBar minLength="0" maxLength="100" border="1" negativeBarBorderColorSameAsPositive="0">
              <x14:cfvo type="autoMin"/>
              <x14:cfvo type="autoMax"/>
              <x14:borderColor rgb="FFFFB628"/>
              <x14:negativeFillColor rgb="FFFF0000"/>
              <x14:negativeBorderColor rgb="FFFF0000"/>
              <x14:axisColor rgb="FF000000"/>
            </x14:dataBar>
          </x14:cfRule>
          <xm:sqref>R233</xm:sqref>
        </x14:conditionalFormatting>
        <x14:conditionalFormatting xmlns:xm="http://schemas.microsoft.com/office/excel/2006/main">
          <x14:cfRule type="dataBar" id="{381A6B51-F340-408F-B58F-4DA923FF1CE2}">
            <x14:dataBar minLength="0" maxLength="100" gradient="0">
              <x14:cfvo type="autoMin"/>
              <x14:cfvo type="autoMax"/>
              <x14:negativeFillColor rgb="FFFF0000"/>
              <x14:axisColor rgb="FF000000"/>
            </x14:dataBar>
          </x14:cfRule>
          <xm:sqref>Q21</xm:sqref>
        </x14:conditionalFormatting>
        <x14:conditionalFormatting xmlns:xm="http://schemas.microsoft.com/office/excel/2006/main">
          <x14:cfRule type="dataBar" id="{EFB42242-7BB8-4F53-97FE-DAB9FBF50AF9}">
            <x14:dataBar minLength="0" maxLength="100" gradient="0">
              <x14:cfvo type="autoMin"/>
              <x14:cfvo type="autoMax"/>
              <x14:negativeFillColor rgb="FFFF0000"/>
              <x14:axisColor rgb="FF000000"/>
            </x14:dataBar>
          </x14:cfRule>
          <xm:sqref>Q21</xm:sqref>
        </x14:conditionalFormatting>
        <x14:conditionalFormatting xmlns:xm="http://schemas.microsoft.com/office/excel/2006/main">
          <x14:cfRule type="dataBar" id="{A15A5FAE-4525-4D73-99B3-7063F5722D8A}">
            <x14:dataBar minLength="0" maxLength="100" border="1" negativeBarBorderColorSameAsPositive="0">
              <x14:cfvo type="autoMin"/>
              <x14:cfvo type="autoMax"/>
              <x14:borderColor rgb="FFFFB628"/>
              <x14:negativeFillColor rgb="FFFF0000"/>
              <x14:negativeBorderColor rgb="FFFF0000"/>
              <x14:axisColor rgb="FF000000"/>
            </x14:dataBar>
          </x14:cfRule>
          <xm:sqref>Q21</xm:sqref>
        </x14:conditionalFormatting>
        <x14:conditionalFormatting xmlns:xm="http://schemas.microsoft.com/office/excel/2006/main">
          <x14:cfRule type="dataBar" id="{3174D11F-2B92-46A1-8102-213B4B4AEB03}">
            <x14:dataBar minLength="0" maxLength="100" gradient="0">
              <x14:cfvo type="autoMin"/>
              <x14:cfvo type="autoMax"/>
              <x14:negativeFillColor rgb="FFFF0000"/>
              <x14:axisColor rgb="FF000000"/>
            </x14:dataBar>
          </x14:cfRule>
          <xm:sqref>Q26</xm:sqref>
        </x14:conditionalFormatting>
        <x14:conditionalFormatting xmlns:xm="http://schemas.microsoft.com/office/excel/2006/main">
          <x14:cfRule type="dataBar" id="{F377A7DB-6280-4E19-BC71-C144CF03366B}">
            <x14:dataBar minLength="0" maxLength="100" gradient="0">
              <x14:cfvo type="autoMin"/>
              <x14:cfvo type="autoMax"/>
              <x14:negativeFillColor rgb="FFFF0000"/>
              <x14:axisColor rgb="FF000000"/>
            </x14:dataBar>
          </x14:cfRule>
          <xm:sqref>Q26</xm:sqref>
        </x14:conditionalFormatting>
        <x14:conditionalFormatting xmlns:xm="http://schemas.microsoft.com/office/excel/2006/main">
          <x14:cfRule type="dataBar" id="{8754311E-38D3-48FF-9E56-9D40BAB4BE7A}">
            <x14:dataBar minLength="0" maxLength="100" border="1" negativeBarBorderColorSameAsPositive="0">
              <x14:cfvo type="autoMin"/>
              <x14:cfvo type="autoMax"/>
              <x14:borderColor rgb="FFFFB628"/>
              <x14:negativeFillColor rgb="FFFF0000"/>
              <x14:negativeBorderColor rgb="FFFF0000"/>
              <x14:axisColor rgb="FF000000"/>
            </x14:dataBar>
          </x14:cfRule>
          <xm:sqref>Q26</xm:sqref>
        </x14:conditionalFormatting>
        <x14:conditionalFormatting xmlns:xm="http://schemas.microsoft.com/office/excel/2006/main">
          <x14:cfRule type="dataBar" id="{904F2FE9-EBDC-4B5A-AFFA-43A3A839316D}">
            <x14:dataBar minLength="0" maxLength="100" gradient="0">
              <x14:cfvo type="autoMin"/>
              <x14:cfvo type="autoMax"/>
              <x14:negativeFillColor rgb="FFFF0000"/>
              <x14:axisColor rgb="FF000000"/>
            </x14:dataBar>
          </x14:cfRule>
          <xm:sqref>Q27</xm:sqref>
        </x14:conditionalFormatting>
        <x14:conditionalFormatting xmlns:xm="http://schemas.microsoft.com/office/excel/2006/main">
          <x14:cfRule type="dataBar" id="{6B9536A4-9957-4AA0-9FFA-91C6F5E1CD8F}">
            <x14:dataBar minLength="0" maxLength="100" gradient="0">
              <x14:cfvo type="autoMin"/>
              <x14:cfvo type="autoMax"/>
              <x14:negativeFillColor rgb="FFFF0000"/>
              <x14:axisColor rgb="FF000000"/>
            </x14:dataBar>
          </x14:cfRule>
          <xm:sqref>Q27</xm:sqref>
        </x14:conditionalFormatting>
        <x14:conditionalFormatting xmlns:xm="http://schemas.microsoft.com/office/excel/2006/main">
          <x14:cfRule type="dataBar" id="{88EC627F-45AC-4FA4-B5CF-D7866B064C0B}">
            <x14:dataBar minLength="0" maxLength="100" border="1" negativeBarBorderColorSameAsPositive="0">
              <x14:cfvo type="autoMin"/>
              <x14:cfvo type="autoMax"/>
              <x14:borderColor rgb="FFFFB628"/>
              <x14:negativeFillColor rgb="FFFF0000"/>
              <x14:negativeBorderColor rgb="FFFF0000"/>
              <x14:axisColor rgb="FF000000"/>
            </x14:dataBar>
          </x14:cfRule>
          <xm:sqref>Q27</xm:sqref>
        </x14:conditionalFormatting>
        <x14:conditionalFormatting xmlns:xm="http://schemas.microsoft.com/office/excel/2006/main">
          <x14:cfRule type="dataBar" id="{A2B25A4C-254F-43D5-9360-C95B10F62569}">
            <x14:dataBar minLength="0" maxLength="100" gradient="0">
              <x14:cfvo type="autoMin"/>
              <x14:cfvo type="autoMax"/>
              <x14:negativeFillColor rgb="FFFF0000"/>
              <x14:axisColor rgb="FF000000"/>
            </x14:dataBar>
          </x14:cfRule>
          <xm:sqref>S228</xm:sqref>
        </x14:conditionalFormatting>
        <x14:conditionalFormatting xmlns:xm="http://schemas.microsoft.com/office/excel/2006/main">
          <x14:cfRule type="dataBar" id="{EBDE90D5-29B7-44D9-AD95-23FA389575C2}">
            <x14:dataBar minLength="0" maxLength="100" gradient="0">
              <x14:cfvo type="autoMin"/>
              <x14:cfvo type="autoMax"/>
              <x14:negativeFillColor rgb="FFFF0000"/>
              <x14:axisColor rgb="FF000000"/>
            </x14:dataBar>
          </x14:cfRule>
          <xm:sqref>S228</xm:sqref>
        </x14:conditionalFormatting>
        <x14:conditionalFormatting xmlns:xm="http://schemas.microsoft.com/office/excel/2006/main">
          <x14:cfRule type="dataBar" id="{093CEA2D-CF96-4501-979C-9604506FF3A4}">
            <x14:dataBar minLength="0" maxLength="100" border="1" negativeBarBorderColorSameAsPositive="0">
              <x14:cfvo type="autoMin"/>
              <x14:cfvo type="autoMax"/>
              <x14:borderColor rgb="FFFFB628"/>
              <x14:negativeFillColor rgb="FFFF0000"/>
              <x14:negativeBorderColor rgb="FFFF0000"/>
              <x14:axisColor rgb="FF000000"/>
            </x14:dataBar>
          </x14:cfRule>
          <xm:sqref>S228</xm:sqref>
        </x14:conditionalFormatting>
        <x14:conditionalFormatting xmlns:xm="http://schemas.microsoft.com/office/excel/2006/main">
          <x14:cfRule type="dataBar" id="{46A3B6BD-1B66-41FF-869C-9B9218F7C029}">
            <x14:dataBar minLength="0" maxLength="100" gradient="0">
              <x14:cfvo type="autoMin"/>
              <x14:cfvo type="autoMax"/>
              <x14:negativeFillColor rgb="FFFF0000"/>
              <x14:axisColor rgb="FF000000"/>
            </x14:dataBar>
          </x14:cfRule>
          <xm:sqref>Q228</xm:sqref>
        </x14:conditionalFormatting>
        <x14:conditionalFormatting xmlns:xm="http://schemas.microsoft.com/office/excel/2006/main">
          <x14:cfRule type="dataBar" id="{A30573F0-9D16-47C6-B888-1893606FCEFE}">
            <x14:dataBar minLength="0" maxLength="100" gradient="0">
              <x14:cfvo type="autoMin"/>
              <x14:cfvo type="autoMax"/>
              <x14:negativeFillColor rgb="FFFF0000"/>
              <x14:axisColor rgb="FF000000"/>
            </x14:dataBar>
          </x14:cfRule>
          <xm:sqref>Q228</xm:sqref>
        </x14:conditionalFormatting>
        <x14:conditionalFormatting xmlns:xm="http://schemas.microsoft.com/office/excel/2006/main">
          <x14:cfRule type="dataBar" id="{398974FD-DDD7-47AB-920E-0ACF3527E194}">
            <x14:dataBar minLength="0" maxLength="100" border="1" negativeBarBorderColorSameAsPositive="0">
              <x14:cfvo type="autoMin"/>
              <x14:cfvo type="autoMax"/>
              <x14:borderColor rgb="FFFFB628"/>
              <x14:negativeFillColor rgb="FFFF0000"/>
              <x14:negativeBorderColor rgb="FFFF0000"/>
              <x14:axisColor rgb="FF000000"/>
            </x14:dataBar>
          </x14:cfRule>
          <xm:sqref>Q228</xm:sqref>
        </x14:conditionalFormatting>
        <x14:conditionalFormatting xmlns:xm="http://schemas.microsoft.com/office/excel/2006/main">
          <x14:cfRule type="dataBar" id="{B47E4CA7-D07F-410A-B7DB-737381545208}">
            <x14:dataBar minLength="0" maxLength="100" gradient="0">
              <x14:cfvo type="autoMin"/>
              <x14:cfvo type="autoMax"/>
              <x14:negativeFillColor rgb="FFFF0000"/>
              <x14:axisColor rgb="FF000000"/>
            </x14:dataBar>
          </x14:cfRule>
          <xm:sqref>Q22</xm:sqref>
        </x14:conditionalFormatting>
        <x14:conditionalFormatting xmlns:xm="http://schemas.microsoft.com/office/excel/2006/main">
          <x14:cfRule type="dataBar" id="{59B327AD-FC2C-40EF-B640-C5964A829BD5}">
            <x14:dataBar minLength="0" maxLength="100" gradient="0">
              <x14:cfvo type="autoMin"/>
              <x14:cfvo type="autoMax"/>
              <x14:negativeFillColor rgb="FFFF0000"/>
              <x14:axisColor rgb="FF000000"/>
            </x14:dataBar>
          </x14:cfRule>
          <xm:sqref>Q22</xm:sqref>
        </x14:conditionalFormatting>
        <x14:conditionalFormatting xmlns:xm="http://schemas.microsoft.com/office/excel/2006/main">
          <x14:cfRule type="dataBar" id="{332781A6-BE5D-4AE6-A22E-862B89037F35}">
            <x14:dataBar minLength="0" maxLength="100" border="1" negativeBarBorderColorSameAsPositive="0">
              <x14:cfvo type="autoMin"/>
              <x14:cfvo type="autoMax"/>
              <x14:borderColor rgb="FFFFB628"/>
              <x14:negativeFillColor rgb="FFFF0000"/>
              <x14:negativeBorderColor rgb="FFFF0000"/>
              <x14:axisColor rgb="FF000000"/>
            </x14:dataBar>
          </x14:cfRule>
          <xm:sqref>Q22</xm:sqref>
        </x14:conditionalFormatting>
        <x14:conditionalFormatting xmlns:xm="http://schemas.microsoft.com/office/excel/2006/main">
          <x14:cfRule type="dataBar" id="{FAC45493-E1BF-4794-A0EA-3208225B302F}">
            <x14:dataBar minLength="0" maxLength="100" gradient="0">
              <x14:cfvo type="autoMin"/>
              <x14:cfvo type="autoMax"/>
              <x14:negativeFillColor rgb="FFFF0000"/>
              <x14:axisColor rgb="FF000000"/>
            </x14:dataBar>
          </x14:cfRule>
          <xm:sqref>R38</xm:sqref>
        </x14:conditionalFormatting>
        <x14:conditionalFormatting xmlns:xm="http://schemas.microsoft.com/office/excel/2006/main">
          <x14:cfRule type="dataBar" id="{3D5EFB73-9749-45A3-9D02-B82F9C3472C6}">
            <x14:dataBar minLength="0" maxLength="100" gradient="0">
              <x14:cfvo type="autoMin"/>
              <x14:cfvo type="autoMax"/>
              <x14:negativeFillColor rgb="FFFF0000"/>
              <x14:axisColor rgb="FF000000"/>
            </x14:dataBar>
          </x14:cfRule>
          <xm:sqref>R38</xm:sqref>
        </x14:conditionalFormatting>
        <x14:conditionalFormatting xmlns:xm="http://schemas.microsoft.com/office/excel/2006/main">
          <x14:cfRule type="dataBar" id="{18C6FCA4-85DD-438D-B944-B5597D582E2F}">
            <x14:dataBar minLength="0" maxLength="100" border="1" negativeBarBorderColorSameAsPositive="0">
              <x14:cfvo type="autoMin"/>
              <x14:cfvo type="autoMax"/>
              <x14:borderColor rgb="FFFFB628"/>
              <x14:negativeFillColor rgb="FFFF0000"/>
              <x14:negativeBorderColor rgb="FFFF0000"/>
              <x14:axisColor rgb="FF000000"/>
            </x14:dataBar>
          </x14:cfRule>
          <xm:sqref>R38</xm:sqref>
        </x14:conditionalFormatting>
        <x14:conditionalFormatting xmlns:xm="http://schemas.microsoft.com/office/excel/2006/main">
          <x14:cfRule type="dataBar" id="{3D6584B2-B287-4C15-8A1B-1515A91174B5}">
            <x14:dataBar minLength="0" maxLength="100" gradient="0">
              <x14:cfvo type="autoMin"/>
              <x14:cfvo type="autoMax"/>
              <x14:negativeFillColor rgb="FFFF0000"/>
              <x14:axisColor rgb="FF000000"/>
            </x14:dataBar>
          </x14:cfRule>
          <xm:sqref>R143</xm:sqref>
        </x14:conditionalFormatting>
        <x14:conditionalFormatting xmlns:xm="http://schemas.microsoft.com/office/excel/2006/main">
          <x14:cfRule type="dataBar" id="{8E601758-E707-4C99-97D1-F7FE6CA7F125}">
            <x14:dataBar minLength="0" maxLength="100" gradient="0">
              <x14:cfvo type="autoMin"/>
              <x14:cfvo type="autoMax"/>
              <x14:negativeFillColor rgb="FFFF0000"/>
              <x14:axisColor rgb="FF000000"/>
            </x14:dataBar>
          </x14:cfRule>
          <xm:sqref>R143</xm:sqref>
        </x14:conditionalFormatting>
        <x14:conditionalFormatting xmlns:xm="http://schemas.microsoft.com/office/excel/2006/main">
          <x14:cfRule type="dataBar" id="{FD052B2B-8F74-4AE8-AA17-555C475BD2AC}">
            <x14:dataBar minLength="0" maxLength="100" border="1" negativeBarBorderColorSameAsPositive="0">
              <x14:cfvo type="autoMin"/>
              <x14:cfvo type="autoMax"/>
              <x14:borderColor rgb="FFFFB628"/>
              <x14:negativeFillColor rgb="FFFF0000"/>
              <x14:negativeBorderColor rgb="FFFF0000"/>
              <x14:axisColor rgb="FF000000"/>
            </x14:dataBar>
          </x14:cfRule>
          <xm:sqref>R143</xm:sqref>
        </x14:conditionalFormatting>
        <x14:conditionalFormatting xmlns:xm="http://schemas.microsoft.com/office/excel/2006/main">
          <x14:cfRule type="dataBar" id="{EF146966-E489-46A0-A905-937CE5693EA9}">
            <x14:dataBar minLength="0" maxLength="100" gradient="0">
              <x14:cfvo type="autoMin"/>
              <x14:cfvo type="autoMax"/>
              <x14:negativeFillColor rgb="FFFF0000"/>
              <x14:axisColor rgb="FF000000"/>
            </x14:dataBar>
          </x14:cfRule>
          <xm:sqref>R168</xm:sqref>
        </x14:conditionalFormatting>
        <x14:conditionalFormatting xmlns:xm="http://schemas.microsoft.com/office/excel/2006/main">
          <x14:cfRule type="dataBar" id="{67EB87AC-AD4D-4E1B-92E1-48D6EBDD952C}">
            <x14:dataBar minLength="0" maxLength="100" gradient="0">
              <x14:cfvo type="autoMin"/>
              <x14:cfvo type="autoMax"/>
              <x14:negativeFillColor rgb="FFFF0000"/>
              <x14:axisColor rgb="FF000000"/>
            </x14:dataBar>
          </x14:cfRule>
          <xm:sqref>R168</xm:sqref>
        </x14:conditionalFormatting>
        <x14:conditionalFormatting xmlns:xm="http://schemas.microsoft.com/office/excel/2006/main">
          <x14:cfRule type="dataBar" id="{FB630407-E8E1-4FCD-86D4-17A3777B7842}">
            <x14:dataBar minLength="0" maxLength="100" border="1" negativeBarBorderColorSameAsPositive="0">
              <x14:cfvo type="autoMin"/>
              <x14:cfvo type="autoMax"/>
              <x14:borderColor rgb="FFFFB628"/>
              <x14:negativeFillColor rgb="FFFF0000"/>
              <x14:negativeBorderColor rgb="FFFF0000"/>
              <x14:axisColor rgb="FF000000"/>
            </x14:dataBar>
          </x14:cfRule>
          <xm:sqref>R168</xm:sqref>
        </x14:conditionalFormatting>
        <x14:conditionalFormatting xmlns:xm="http://schemas.microsoft.com/office/excel/2006/main">
          <x14:cfRule type="dataBar" id="{B251C09C-4A49-4358-9542-4689BCC62370}">
            <x14:dataBar minLength="0" maxLength="100" gradient="0">
              <x14:cfvo type="autoMin"/>
              <x14:cfvo type="autoMax"/>
              <x14:negativeFillColor rgb="FFFF0000"/>
              <x14:axisColor rgb="FF000000"/>
            </x14:dataBar>
          </x14:cfRule>
          <xm:sqref>R169</xm:sqref>
        </x14:conditionalFormatting>
        <x14:conditionalFormatting xmlns:xm="http://schemas.microsoft.com/office/excel/2006/main">
          <x14:cfRule type="dataBar" id="{5FBB8B1A-2448-4412-AD2A-6672EDBF5637}">
            <x14:dataBar minLength="0" maxLength="100" gradient="0">
              <x14:cfvo type="autoMin"/>
              <x14:cfvo type="autoMax"/>
              <x14:negativeFillColor rgb="FFFF0000"/>
              <x14:axisColor rgb="FF000000"/>
            </x14:dataBar>
          </x14:cfRule>
          <xm:sqref>R169</xm:sqref>
        </x14:conditionalFormatting>
        <x14:conditionalFormatting xmlns:xm="http://schemas.microsoft.com/office/excel/2006/main">
          <x14:cfRule type="dataBar" id="{6BFE1FCE-B27B-4E3F-B501-F0B960B0AA8E}">
            <x14:dataBar minLength="0" maxLength="100" border="1" negativeBarBorderColorSameAsPositive="0">
              <x14:cfvo type="autoMin"/>
              <x14:cfvo type="autoMax"/>
              <x14:borderColor rgb="FFFFB628"/>
              <x14:negativeFillColor rgb="FFFF0000"/>
              <x14:negativeBorderColor rgb="FFFF0000"/>
              <x14:axisColor rgb="FF000000"/>
            </x14:dataBar>
          </x14:cfRule>
          <xm:sqref>R169</xm:sqref>
        </x14:conditionalFormatting>
        <x14:conditionalFormatting xmlns:xm="http://schemas.microsoft.com/office/excel/2006/main">
          <x14:cfRule type="dataBar" id="{69CA1FDD-C24F-4D9D-A8FA-CC6E85D753BE}">
            <x14:dataBar minLength="0" maxLength="100" gradient="0">
              <x14:cfvo type="autoMin"/>
              <x14:cfvo type="autoMax"/>
              <x14:negativeFillColor rgb="FFFF0000"/>
              <x14:axisColor rgb="FF000000"/>
            </x14:dataBar>
          </x14:cfRule>
          <xm:sqref>R171</xm:sqref>
        </x14:conditionalFormatting>
        <x14:conditionalFormatting xmlns:xm="http://schemas.microsoft.com/office/excel/2006/main">
          <x14:cfRule type="dataBar" id="{11C39309-F906-4650-8A1E-3F4C57DDAA01}">
            <x14:dataBar minLength="0" maxLength="100" gradient="0">
              <x14:cfvo type="autoMin"/>
              <x14:cfvo type="autoMax"/>
              <x14:negativeFillColor rgb="FFFF0000"/>
              <x14:axisColor rgb="FF000000"/>
            </x14:dataBar>
          </x14:cfRule>
          <xm:sqref>R171</xm:sqref>
        </x14:conditionalFormatting>
        <x14:conditionalFormatting xmlns:xm="http://schemas.microsoft.com/office/excel/2006/main">
          <x14:cfRule type="dataBar" id="{AFD7367B-4332-4DD7-ACFD-2C7D32CBA268}">
            <x14:dataBar minLength="0" maxLength="100" border="1" negativeBarBorderColorSameAsPositive="0">
              <x14:cfvo type="autoMin"/>
              <x14:cfvo type="autoMax"/>
              <x14:borderColor rgb="FFFFB628"/>
              <x14:negativeFillColor rgb="FFFF0000"/>
              <x14:negativeBorderColor rgb="FFFF0000"/>
              <x14:axisColor rgb="FF000000"/>
            </x14:dataBar>
          </x14:cfRule>
          <xm:sqref>R171</xm:sqref>
        </x14:conditionalFormatting>
        <x14:conditionalFormatting xmlns:xm="http://schemas.microsoft.com/office/excel/2006/main">
          <x14:cfRule type="dataBar" id="{A06F7FA7-02F6-4214-BDFB-A2F7DAEF2A94}">
            <x14:dataBar minLength="0" maxLength="100" gradient="0">
              <x14:cfvo type="autoMin"/>
              <x14:cfvo type="autoMax"/>
              <x14:negativeFillColor rgb="FFFF0000"/>
              <x14:axisColor rgb="FF000000"/>
            </x14:dataBar>
          </x14:cfRule>
          <xm:sqref>R175</xm:sqref>
        </x14:conditionalFormatting>
        <x14:conditionalFormatting xmlns:xm="http://schemas.microsoft.com/office/excel/2006/main">
          <x14:cfRule type="dataBar" id="{4DCD377A-8A2F-4D46-96F9-304A0E0941C7}">
            <x14:dataBar minLength="0" maxLength="100" gradient="0">
              <x14:cfvo type="autoMin"/>
              <x14:cfvo type="autoMax"/>
              <x14:negativeFillColor rgb="FFFF0000"/>
              <x14:axisColor rgb="FF000000"/>
            </x14:dataBar>
          </x14:cfRule>
          <xm:sqref>R175</xm:sqref>
        </x14:conditionalFormatting>
        <x14:conditionalFormatting xmlns:xm="http://schemas.microsoft.com/office/excel/2006/main">
          <x14:cfRule type="dataBar" id="{48DBCD0F-CB68-4E76-B87A-48C7C10D2A05}">
            <x14:dataBar minLength="0" maxLength="100" border="1" negativeBarBorderColorSameAsPositive="0">
              <x14:cfvo type="autoMin"/>
              <x14:cfvo type="autoMax"/>
              <x14:borderColor rgb="FFFFB628"/>
              <x14:negativeFillColor rgb="FFFF0000"/>
              <x14:negativeBorderColor rgb="FFFF0000"/>
              <x14:axisColor rgb="FF000000"/>
            </x14:dataBar>
          </x14:cfRule>
          <xm:sqref>R175</xm:sqref>
        </x14:conditionalFormatting>
        <x14:conditionalFormatting xmlns:xm="http://schemas.microsoft.com/office/excel/2006/main">
          <x14:cfRule type="dataBar" id="{77D1B1A9-DEE1-4815-8C62-ECFACA9AEFA6}">
            <x14:dataBar minLength="0" maxLength="100" gradient="0">
              <x14:cfvo type="autoMin"/>
              <x14:cfvo type="autoMax"/>
              <x14:negativeFillColor rgb="FFFF0000"/>
              <x14:axisColor rgb="FF000000"/>
            </x14:dataBar>
          </x14:cfRule>
          <xm:sqref>R203</xm:sqref>
        </x14:conditionalFormatting>
        <x14:conditionalFormatting xmlns:xm="http://schemas.microsoft.com/office/excel/2006/main">
          <x14:cfRule type="dataBar" id="{44DBC666-6BA8-44C0-B573-0D78824C10AF}">
            <x14:dataBar minLength="0" maxLength="100" gradient="0">
              <x14:cfvo type="autoMin"/>
              <x14:cfvo type="autoMax"/>
              <x14:negativeFillColor rgb="FFFF0000"/>
              <x14:axisColor rgb="FF000000"/>
            </x14:dataBar>
          </x14:cfRule>
          <xm:sqref>R203</xm:sqref>
        </x14:conditionalFormatting>
        <x14:conditionalFormatting xmlns:xm="http://schemas.microsoft.com/office/excel/2006/main">
          <x14:cfRule type="dataBar" id="{02D124FA-5FB5-4943-8367-AFF3CB7097B0}">
            <x14:dataBar minLength="0" maxLength="100" border="1" negativeBarBorderColorSameAsPositive="0">
              <x14:cfvo type="autoMin"/>
              <x14:cfvo type="autoMax"/>
              <x14:borderColor rgb="FFFFB628"/>
              <x14:negativeFillColor rgb="FFFF0000"/>
              <x14:negativeBorderColor rgb="FFFF0000"/>
              <x14:axisColor rgb="FF000000"/>
            </x14:dataBar>
          </x14:cfRule>
          <xm:sqref>R203</xm:sqref>
        </x14:conditionalFormatting>
        <x14:conditionalFormatting xmlns:xm="http://schemas.microsoft.com/office/excel/2006/main">
          <x14:cfRule type="dataBar" id="{8E18A21D-AB91-4622-B6A1-B2F1AC53E028}">
            <x14:dataBar minLength="0" maxLength="100" gradient="0">
              <x14:cfvo type="autoMin"/>
              <x14:cfvo type="autoMax"/>
              <x14:negativeFillColor rgb="FFFF0000"/>
              <x14:axisColor rgb="FF000000"/>
            </x14:dataBar>
          </x14:cfRule>
          <xm:sqref>R204</xm:sqref>
        </x14:conditionalFormatting>
        <x14:conditionalFormatting xmlns:xm="http://schemas.microsoft.com/office/excel/2006/main">
          <x14:cfRule type="dataBar" id="{76FBEE3F-AB99-4D5B-92AF-3F4467220029}">
            <x14:dataBar minLength="0" maxLength="100" gradient="0">
              <x14:cfvo type="autoMin"/>
              <x14:cfvo type="autoMax"/>
              <x14:negativeFillColor rgb="FFFF0000"/>
              <x14:axisColor rgb="FF000000"/>
            </x14:dataBar>
          </x14:cfRule>
          <xm:sqref>R204</xm:sqref>
        </x14:conditionalFormatting>
        <x14:conditionalFormatting xmlns:xm="http://schemas.microsoft.com/office/excel/2006/main">
          <x14:cfRule type="dataBar" id="{AED9EEEC-CA9A-4877-9783-11332599DC3A}">
            <x14:dataBar minLength="0" maxLength="100" border="1" negativeBarBorderColorSameAsPositive="0">
              <x14:cfvo type="autoMin"/>
              <x14:cfvo type="autoMax"/>
              <x14:borderColor rgb="FFFFB628"/>
              <x14:negativeFillColor rgb="FFFF0000"/>
              <x14:negativeBorderColor rgb="FFFF0000"/>
              <x14:axisColor rgb="FF000000"/>
            </x14:dataBar>
          </x14:cfRule>
          <xm:sqref>R204</xm:sqref>
        </x14:conditionalFormatting>
        <x14:conditionalFormatting xmlns:xm="http://schemas.microsoft.com/office/excel/2006/main">
          <x14:cfRule type="dataBar" id="{B1541C11-AA6B-40DC-BE35-D9B9644BC3D7}">
            <x14:dataBar minLength="0" maxLength="100" gradient="0">
              <x14:cfvo type="autoMin"/>
              <x14:cfvo type="autoMax"/>
              <x14:negativeFillColor rgb="FFFF0000"/>
              <x14:axisColor rgb="FF000000"/>
            </x14:dataBar>
          </x14:cfRule>
          <xm:sqref>R206</xm:sqref>
        </x14:conditionalFormatting>
        <x14:conditionalFormatting xmlns:xm="http://schemas.microsoft.com/office/excel/2006/main">
          <x14:cfRule type="dataBar" id="{A5965F5C-E671-4133-A63D-760958A3D557}">
            <x14:dataBar minLength="0" maxLength="100" gradient="0">
              <x14:cfvo type="autoMin"/>
              <x14:cfvo type="autoMax"/>
              <x14:negativeFillColor rgb="FFFF0000"/>
              <x14:axisColor rgb="FF000000"/>
            </x14:dataBar>
          </x14:cfRule>
          <xm:sqref>R206</xm:sqref>
        </x14:conditionalFormatting>
        <x14:conditionalFormatting xmlns:xm="http://schemas.microsoft.com/office/excel/2006/main">
          <x14:cfRule type="dataBar" id="{72083DCB-5667-4947-AD79-B2CBCE84832D}">
            <x14:dataBar minLength="0" maxLength="100" border="1" negativeBarBorderColorSameAsPositive="0">
              <x14:cfvo type="autoMin"/>
              <x14:cfvo type="autoMax"/>
              <x14:borderColor rgb="FFFFB628"/>
              <x14:negativeFillColor rgb="FFFF0000"/>
              <x14:negativeBorderColor rgb="FFFF0000"/>
              <x14:axisColor rgb="FF000000"/>
            </x14:dataBar>
          </x14:cfRule>
          <xm:sqref>R206</xm:sqref>
        </x14:conditionalFormatting>
        <x14:conditionalFormatting xmlns:xm="http://schemas.microsoft.com/office/excel/2006/main">
          <x14:cfRule type="dataBar" id="{E3047DB1-BBBA-46FA-B13B-75A7D9C58499}">
            <x14:dataBar minLength="0" maxLength="100" gradient="0">
              <x14:cfvo type="autoMin"/>
              <x14:cfvo type="autoMax"/>
              <x14:negativeFillColor rgb="FFFF0000"/>
              <x14:axisColor rgb="FF000000"/>
            </x14:dataBar>
          </x14:cfRule>
          <xm:sqref>R213</xm:sqref>
        </x14:conditionalFormatting>
        <x14:conditionalFormatting xmlns:xm="http://schemas.microsoft.com/office/excel/2006/main">
          <x14:cfRule type="dataBar" id="{F172440E-6691-4E75-B563-CDBFF456E0F0}">
            <x14:dataBar minLength="0" maxLength="100" gradient="0">
              <x14:cfvo type="autoMin"/>
              <x14:cfvo type="autoMax"/>
              <x14:negativeFillColor rgb="FFFF0000"/>
              <x14:axisColor rgb="FF000000"/>
            </x14:dataBar>
          </x14:cfRule>
          <xm:sqref>R213</xm:sqref>
        </x14:conditionalFormatting>
        <x14:conditionalFormatting xmlns:xm="http://schemas.microsoft.com/office/excel/2006/main">
          <x14:cfRule type="dataBar" id="{A8690833-DCE5-448C-AA7A-CCBDB43F746A}">
            <x14:dataBar minLength="0" maxLength="100" border="1" negativeBarBorderColorSameAsPositive="0">
              <x14:cfvo type="autoMin"/>
              <x14:cfvo type="autoMax"/>
              <x14:borderColor rgb="FFFFB628"/>
              <x14:negativeFillColor rgb="FFFF0000"/>
              <x14:negativeBorderColor rgb="FFFF0000"/>
              <x14:axisColor rgb="FF000000"/>
            </x14:dataBar>
          </x14:cfRule>
          <xm:sqref>R213</xm:sqref>
        </x14:conditionalFormatting>
        <x14:conditionalFormatting xmlns:xm="http://schemas.microsoft.com/office/excel/2006/main">
          <x14:cfRule type="dataBar" id="{239833DD-DFC9-42A2-87CA-E47336882D0E}">
            <x14:dataBar minLength="0" maxLength="100" gradient="0">
              <x14:cfvo type="autoMin"/>
              <x14:cfvo type="autoMax"/>
              <x14:negativeFillColor rgb="FFFF0000"/>
              <x14:axisColor rgb="FF000000"/>
            </x14:dataBar>
          </x14:cfRule>
          <xm:sqref>R214</xm:sqref>
        </x14:conditionalFormatting>
        <x14:conditionalFormatting xmlns:xm="http://schemas.microsoft.com/office/excel/2006/main">
          <x14:cfRule type="dataBar" id="{5879BAA8-D37E-48B0-9303-6AD0752AC3EC}">
            <x14:dataBar minLength="0" maxLength="100" gradient="0">
              <x14:cfvo type="autoMin"/>
              <x14:cfvo type="autoMax"/>
              <x14:negativeFillColor rgb="FFFF0000"/>
              <x14:axisColor rgb="FF000000"/>
            </x14:dataBar>
          </x14:cfRule>
          <xm:sqref>R214</xm:sqref>
        </x14:conditionalFormatting>
        <x14:conditionalFormatting xmlns:xm="http://schemas.microsoft.com/office/excel/2006/main">
          <x14:cfRule type="dataBar" id="{71C00DD8-0FA5-4807-A92B-F839CD4B52B8}">
            <x14:dataBar minLength="0" maxLength="100" border="1" negativeBarBorderColorSameAsPositive="0">
              <x14:cfvo type="autoMin"/>
              <x14:cfvo type="autoMax"/>
              <x14:borderColor rgb="FFFFB628"/>
              <x14:negativeFillColor rgb="FFFF0000"/>
              <x14:negativeBorderColor rgb="FFFF0000"/>
              <x14:axisColor rgb="FF000000"/>
            </x14:dataBar>
          </x14:cfRule>
          <xm:sqref>R214</xm:sqref>
        </x14:conditionalFormatting>
        <x14:conditionalFormatting xmlns:xm="http://schemas.microsoft.com/office/excel/2006/main">
          <x14:cfRule type="dataBar" id="{DE670C3A-BD19-4C64-B9B4-6E17A844A814}">
            <x14:dataBar minLength="0" maxLength="100" gradient="0">
              <x14:cfvo type="autoMin"/>
              <x14:cfvo type="autoMax"/>
              <x14:negativeFillColor rgb="FFFF0000"/>
              <x14:axisColor rgb="FF000000"/>
            </x14:dataBar>
          </x14:cfRule>
          <xm:sqref>Q118</xm:sqref>
        </x14:conditionalFormatting>
        <x14:conditionalFormatting xmlns:xm="http://schemas.microsoft.com/office/excel/2006/main">
          <x14:cfRule type="dataBar" id="{0E95D304-4346-4544-9C70-77784A37DDE7}">
            <x14:dataBar minLength="0" maxLength="100" gradient="0">
              <x14:cfvo type="autoMin"/>
              <x14:cfvo type="autoMax"/>
              <x14:negativeFillColor rgb="FFFF0000"/>
              <x14:axisColor rgb="FF000000"/>
            </x14:dataBar>
          </x14:cfRule>
          <xm:sqref>Q118</xm:sqref>
        </x14:conditionalFormatting>
        <x14:conditionalFormatting xmlns:xm="http://schemas.microsoft.com/office/excel/2006/main">
          <x14:cfRule type="dataBar" id="{AEA232AF-E6D8-4BEC-B4DF-AF90C800E7A4}">
            <x14:dataBar minLength="0" maxLength="100" border="1" negativeBarBorderColorSameAsPositive="0">
              <x14:cfvo type="autoMin"/>
              <x14:cfvo type="autoMax"/>
              <x14:borderColor rgb="FFFFB628"/>
              <x14:negativeFillColor rgb="FFFF0000"/>
              <x14:negativeBorderColor rgb="FFFF0000"/>
              <x14:axisColor rgb="FF000000"/>
            </x14:dataBar>
          </x14:cfRule>
          <xm:sqref>Q118</xm:sqref>
        </x14:conditionalFormatting>
        <x14:conditionalFormatting xmlns:xm="http://schemas.microsoft.com/office/excel/2006/main">
          <x14:cfRule type="dataBar" id="{5DAD2AD3-1E77-40CC-BAD5-91134C48DCC3}">
            <x14:dataBar minLength="0" maxLength="100" gradient="0">
              <x14:cfvo type="autoMin"/>
              <x14:cfvo type="autoMax"/>
              <x14:negativeFillColor rgb="FFFF0000"/>
              <x14:axisColor rgb="FF000000"/>
            </x14:dataBar>
          </x14:cfRule>
          <xm:sqref>Q25</xm:sqref>
        </x14:conditionalFormatting>
        <x14:conditionalFormatting xmlns:xm="http://schemas.microsoft.com/office/excel/2006/main">
          <x14:cfRule type="dataBar" id="{F22C545B-1C5C-46EF-A24F-82051F159E79}">
            <x14:dataBar minLength="0" maxLength="100" gradient="0">
              <x14:cfvo type="autoMin"/>
              <x14:cfvo type="autoMax"/>
              <x14:negativeFillColor rgb="FFFF0000"/>
              <x14:axisColor rgb="FF000000"/>
            </x14:dataBar>
          </x14:cfRule>
          <xm:sqref>Q25</xm:sqref>
        </x14:conditionalFormatting>
        <x14:conditionalFormatting xmlns:xm="http://schemas.microsoft.com/office/excel/2006/main">
          <x14:cfRule type="dataBar" id="{E68474D7-5971-4C7B-BE9F-88BDED1B02D2}">
            <x14:dataBar minLength="0" maxLength="100" border="1" negativeBarBorderColorSameAsPositive="0">
              <x14:cfvo type="autoMin"/>
              <x14:cfvo type="autoMax"/>
              <x14:borderColor rgb="FFFFB628"/>
              <x14:negativeFillColor rgb="FFFF0000"/>
              <x14:negativeBorderColor rgb="FFFF0000"/>
              <x14:axisColor rgb="FF000000"/>
            </x14:dataBar>
          </x14:cfRule>
          <xm:sqref>Q25</xm:sqref>
        </x14:conditionalFormatting>
        <x14:conditionalFormatting xmlns:xm="http://schemas.microsoft.com/office/excel/2006/main">
          <x14:cfRule type="dataBar" id="{DCD645EE-D086-43D9-8801-1B1BC8FF97A8}">
            <x14:dataBar minLength="0" maxLength="100" gradient="0">
              <x14:cfvo type="autoMin"/>
              <x14:cfvo type="autoMax"/>
              <x14:negativeFillColor rgb="FFFF0000"/>
              <x14:axisColor rgb="FF000000"/>
            </x14:dataBar>
          </x14:cfRule>
          <xm:sqref>R47</xm:sqref>
        </x14:conditionalFormatting>
        <x14:conditionalFormatting xmlns:xm="http://schemas.microsoft.com/office/excel/2006/main">
          <x14:cfRule type="dataBar" id="{E88CFC2F-5E6E-460E-948F-5704E491659F}">
            <x14:dataBar minLength="0" maxLength="100" gradient="0">
              <x14:cfvo type="autoMin"/>
              <x14:cfvo type="autoMax"/>
              <x14:negativeFillColor rgb="FFFF0000"/>
              <x14:axisColor rgb="FF000000"/>
            </x14:dataBar>
          </x14:cfRule>
          <xm:sqref>R47</xm:sqref>
        </x14:conditionalFormatting>
        <x14:conditionalFormatting xmlns:xm="http://schemas.microsoft.com/office/excel/2006/main">
          <x14:cfRule type="dataBar" id="{7F6FEE85-AF67-4BF5-8D9A-6FF8EEE312DF}">
            <x14:dataBar minLength="0" maxLength="100" border="1" negativeBarBorderColorSameAsPositive="0">
              <x14:cfvo type="autoMin"/>
              <x14:cfvo type="autoMax"/>
              <x14:borderColor rgb="FFFFB628"/>
              <x14:negativeFillColor rgb="FFFF0000"/>
              <x14:negativeBorderColor rgb="FFFF0000"/>
              <x14:axisColor rgb="FF000000"/>
            </x14:dataBar>
          </x14:cfRule>
          <xm:sqref>R47</xm:sqref>
        </x14:conditionalFormatting>
        <x14:conditionalFormatting xmlns:xm="http://schemas.microsoft.com/office/excel/2006/main">
          <x14:cfRule type="dataBar" id="{10572F18-B294-4669-AF07-D73D34F61DA4}">
            <x14:dataBar minLength="0" maxLength="100" gradient="0">
              <x14:cfvo type="autoMin"/>
              <x14:cfvo type="autoMax"/>
              <x14:negativeFillColor rgb="FFFF0000"/>
              <x14:axisColor rgb="FF000000"/>
            </x14:dataBar>
          </x14:cfRule>
          <xm:sqref>R48</xm:sqref>
        </x14:conditionalFormatting>
        <x14:conditionalFormatting xmlns:xm="http://schemas.microsoft.com/office/excel/2006/main">
          <x14:cfRule type="dataBar" id="{9D6F47BF-2C85-4C76-A639-7A933736BA4B}">
            <x14:dataBar minLength="0" maxLength="100" gradient="0">
              <x14:cfvo type="autoMin"/>
              <x14:cfvo type="autoMax"/>
              <x14:negativeFillColor rgb="FFFF0000"/>
              <x14:axisColor rgb="FF000000"/>
            </x14:dataBar>
          </x14:cfRule>
          <xm:sqref>R48</xm:sqref>
        </x14:conditionalFormatting>
        <x14:conditionalFormatting xmlns:xm="http://schemas.microsoft.com/office/excel/2006/main">
          <x14:cfRule type="dataBar" id="{54318D3A-865F-4EEB-83E9-941D1C9F53CE}">
            <x14:dataBar minLength="0" maxLength="100" border="1" negativeBarBorderColorSameAsPositive="0">
              <x14:cfvo type="autoMin"/>
              <x14:cfvo type="autoMax"/>
              <x14:borderColor rgb="FFFFB628"/>
              <x14:negativeFillColor rgb="FFFF0000"/>
              <x14:negativeBorderColor rgb="FFFF0000"/>
              <x14:axisColor rgb="FF000000"/>
            </x14:dataBar>
          </x14:cfRule>
          <xm:sqref>R48</xm:sqref>
        </x14:conditionalFormatting>
        <x14:conditionalFormatting xmlns:xm="http://schemas.microsoft.com/office/excel/2006/main">
          <x14:cfRule type="dataBar" id="{6E340A11-E769-4215-A3C7-8FC6AE0C2661}">
            <x14:dataBar minLength="0" maxLength="100" gradient="0">
              <x14:cfvo type="autoMin"/>
              <x14:cfvo type="autoMax"/>
              <x14:negativeFillColor rgb="FFFF0000"/>
              <x14:axisColor rgb="FF000000"/>
            </x14:dataBar>
          </x14:cfRule>
          <xm:sqref>R234:R235 R227 R246</xm:sqref>
        </x14:conditionalFormatting>
        <x14:conditionalFormatting xmlns:xm="http://schemas.microsoft.com/office/excel/2006/main">
          <x14:cfRule type="dataBar" id="{F09F2C61-58DC-4A5E-B86E-AA86F1B2A1F5}">
            <x14:dataBar minLength="0" maxLength="100" gradient="0">
              <x14:cfvo type="autoMin"/>
              <x14:cfvo type="autoMax"/>
              <x14:negativeFillColor rgb="FFFF0000"/>
              <x14:axisColor rgb="FF000000"/>
            </x14:dataBar>
          </x14:cfRule>
          <xm:sqref>R234:R235 R227 R246</xm:sqref>
        </x14:conditionalFormatting>
        <x14:conditionalFormatting xmlns:xm="http://schemas.microsoft.com/office/excel/2006/main">
          <x14:cfRule type="dataBar" id="{338A5FE3-E6D8-4555-A0E7-835128A83BE8}">
            <x14:dataBar minLength="0" maxLength="100" border="1" negativeBarBorderColorSameAsPositive="0">
              <x14:cfvo type="autoMin"/>
              <x14:cfvo type="autoMax"/>
              <x14:borderColor rgb="FFFFB628"/>
              <x14:negativeFillColor rgb="FFFF0000"/>
              <x14:negativeBorderColor rgb="FFFF0000"/>
              <x14:axisColor rgb="FF000000"/>
            </x14:dataBar>
          </x14:cfRule>
          <xm:sqref>R234:R235 R227 R246</xm:sqref>
        </x14:conditionalFormatting>
        <x14:conditionalFormatting xmlns:xm="http://schemas.microsoft.com/office/excel/2006/main">
          <x14:cfRule type="dataBar" id="{52566A0C-FF05-40F4-AE3C-CC19522E7E7F}">
            <x14:dataBar minLength="0" maxLength="100" gradient="0">
              <x14:cfvo type="autoMin"/>
              <x14:cfvo type="autoMax"/>
              <x14:negativeFillColor rgb="FFFF0000"/>
              <x14:axisColor rgb="FF000000"/>
            </x14:dataBar>
          </x14:cfRule>
          <xm:sqref>Q35:R35</xm:sqref>
        </x14:conditionalFormatting>
        <x14:conditionalFormatting xmlns:xm="http://schemas.microsoft.com/office/excel/2006/main">
          <x14:cfRule type="dataBar" id="{A2FA064F-BAA0-4AE7-A757-CD2FF6DE8E40}">
            <x14:dataBar minLength="0" maxLength="100" gradient="0">
              <x14:cfvo type="autoMin"/>
              <x14:cfvo type="autoMax"/>
              <x14:negativeFillColor rgb="FFFF0000"/>
              <x14:axisColor rgb="FF000000"/>
            </x14:dataBar>
          </x14:cfRule>
          <xm:sqref>Q35:R35</xm:sqref>
        </x14:conditionalFormatting>
        <x14:conditionalFormatting xmlns:xm="http://schemas.microsoft.com/office/excel/2006/main">
          <x14:cfRule type="dataBar" id="{D84F17D6-6412-4271-926D-6AA0B9012A09}">
            <x14:dataBar minLength="0" maxLength="100" border="1" negativeBarBorderColorSameAsPositive="0">
              <x14:cfvo type="autoMin"/>
              <x14:cfvo type="autoMax"/>
              <x14:borderColor rgb="FFFFB628"/>
              <x14:negativeFillColor rgb="FFFF0000"/>
              <x14:negativeBorderColor rgb="FFFF0000"/>
              <x14:axisColor rgb="FF000000"/>
            </x14:dataBar>
          </x14:cfRule>
          <xm:sqref>Q35:R35</xm:sqref>
        </x14:conditionalFormatting>
        <x14:conditionalFormatting xmlns:xm="http://schemas.microsoft.com/office/excel/2006/main">
          <x14:cfRule type="dataBar" id="{4D407906-CDF1-4597-A2AF-7A1C605A9B16}">
            <x14:dataBar minLength="0" maxLength="100" gradient="0">
              <x14:cfvo type="autoMin"/>
              <x14:cfvo type="autoMax"/>
              <x14:negativeFillColor rgb="FFFF0000"/>
              <x14:axisColor rgb="FF000000"/>
            </x14:dataBar>
          </x14:cfRule>
          <xm:sqref>R103</xm:sqref>
        </x14:conditionalFormatting>
        <x14:conditionalFormatting xmlns:xm="http://schemas.microsoft.com/office/excel/2006/main">
          <x14:cfRule type="dataBar" id="{0E2C290A-A550-4C72-B513-901478AE5A60}">
            <x14:dataBar minLength="0" maxLength="100" gradient="0">
              <x14:cfvo type="autoMin"/>
              <x14:cfvo type="autoMax"/>
              <x14:negativeFillColor rgb="FFFF0000"/>
              <x14:axisColor rgb="FF000000"/>
            </x14:dataBar>
          </x14:cfRule>
          <xm:sqref>R103</xm:sqref>
        </x14:conditionalFormatting>
        <x14:conditionalFormatting xmlns:xm="http://schemas.microsoft.com/office/excel/2006/main">
          <x14:cfRule type="dataBar" id="{7207C276-2EE6-495D-8493-AA6C545DAF8A}">
            <x14:dataBar minLength="0" maxLength="100" border="1" negativeBarBorderColorSameAsPositive="0">
              <x14:cfvo type="autoMin"/>
              <x14:cfvo type="autoMax"/>
              <x14:borderColor rgb="FFFFB628"/>
              <x14:negativeFillColor rgb="FFFF0000"/>
              <x14:negativeBorderColor rgb="FFFF0000"/>
              <x14:axisColor rgb="FF000000"/>
            </x14:dataBar>
          </x14:cfRule>
          <xm:sqref>R103</xm:sqref>
        </x14:conditionalFormatting>
        <x14:conditionalFormatting xmlns:xm="http://schemas.microsoft.com/office/excel/2006/main">
          <x14:cfRule type="dataBar" id="{35DFFE90-2D85-499A-8A76-EAAFBAAE7616}">
            <x14:dataBar minLength="0" maxLength="100" gradient="0">
              <x14:cfvo type="autoMin"/>
              <x14:cfvo type="autoMax"/>
              <x14:negativeFillColor rgb="FFFF0000"/>
              <x14:axisColor rgb="FF000000"/>
            </x14:dataBar>
          </x14:cfRule>
          <xm:sqref>Q103</xm:sqref>
        </x14:conditionalFormatting>
        <x14:conditionalFormatting xmlns:xm="http://schemas.microsoft.com/office/excel/2006/main">
          <x14:cfRule type="dataBar" id="{E4F4D576-DEBF-420C-A6EE-D9999423EB61}">
            <x14:dataBar minLength="0" maxLength="100" gradient="0">
              <x14:cfvo type="autoMin"/>
              <x14:cfvo type="autoMax"/>
              <x14:negativeFillColor rgb="FFFF0000"/>
              <x14:axisColor rgb="FF000000"/>
            </x14:dataBar>
          </x14:cfRule>
          <xm:sqref>Q103</xm:sqref>
        </x14:conditionalFormatting>
        <x14:conditionalFormatting xmlns:xm="http://schemas.microsoft.com/office/excel/2006/main">
          <x14:cfRule type="dataBar" id="{61044D70-0F63-4A91-9FDC-D1CF2EA47B81}">
            <x14:dataBar minLength="0" maxLength="100" border="1" negativeBarBorderColorSameAsPositive="0">
              <x14:cfvo type="autoMin"/>
              <x14:cfvo type="autoMax"/>
              <x14:borderColor rgb="FFFFB628"/>
              <x14:negativeFillColor rgb="FFFF0000"/>
              <x14:negativeBorderColor rgb="FFFF0000"/>
              <x14:axisColor rgb="FF000000"/>
            </x14:dataBar>
          </x14:cfRule>
          <xm:sqref>Q103</xm:sqref>
        </x14:conditionalFormatting>
        <x14:conditionalFormatting xmlns:xm="http://schemas.microsoft.com/office/excel/2006/main">
          <x14:cfRule type="dataBar" id="{1D2F16D1-8BCF-4106-8FE1-6D40C5C50CD4}">
            <x14:dataBar minLength="0" maxLength="100" gradient="0">
              <x14:cfvo type="autoMin"/>
              <x14:cfvo type="autoMax"/>
              <x14:negativeFillColor rgb="FFFF0000"/>
              <x14:axisColor rgb="FF000000"/>
            </x14:dataBar>
          </x14:cfRule>
          <xm:sqref>Q161:Q165 Q159</xm:sqref>
        </x14:conditionalFormatting>
        <x14:conditionalFormatting xmlns:xm="http://schemas.microsoft.com/office/excel/2006/main">
          <x14:cfRule type="dataBar" id="{B1707154-89A1-450C-B85C-7BA57EC2A350}">
            <x14:dataBar minLength="0" maxLength="100" gradient="0">
              <x14:cfvo type="autoMin"/>
              <x14:cfvo type="autoMax"/>
              <x14:negativeFillColor rgb="FFFF0000"/>
              <x14:axisColor rgb="FF000000"/>
            </x14:dataBar>
          </x14:cfRule>
          <xm:sqref>Q161:Q165 Q159</xm:sqref>
        </x14:conditionalFormatting>
        <x14:conditionalFormatting xmlns:xm="http://schemas.microsoft.com/office/excel/2006/main">
          <x14:cfRule type="dataBar" id="{250346A4-FC20-4038-B0F1-7ED8F0D00ED4}">
            <x14:dataBar minLength="0" maxLength="100" border="1" negativeBarBorderColorSameAsPositive="0">
              <x14:cfvo type="autoMin"/>
              <x14:cfvo type="autoMax"/>
              <x14:borderColor rgb="FFFFB628"/>
              <x14:negativeFillColor rgb="FFFF0000"/>
              <x14:negativeBorderColor rgb="FFFF0000"/>
              <x14:axisColor rgb="FF000000"/>
            </x14:dataBar>
          </x14:cfRule>
          <xm:sqref>Q161:Q165 Q159</xm:sqref>
        </x14:conditionalFormatting>
        <x14:conditionalFormatting xmlns:xm="http://schemas.microsoft.com/office/excel/2006/main">
          <x14:cfRule type="dataBar" id="{FFBC75F0-5462-4051-871A-898E5076E985}">
            <x14:dataBar minLength="0" maxLength="100" gradient="0">
              <x14:cfvo type="autoMin"/>
              <x14:cfvo type="autoMax"/>
              <x14:negativeFillColor rgb="FFFF0000"/>
              <x14:axisColor rgb="FF000000"/>
            </x14:dataBar>
          </x14:cfRule>
          <xm:sqref>R245</xm:sqref>
        </x14:conditionalFormatting>
        <x14:conditionalFormatting xmlns:xm="http://schemas.microsoft.com/office/excel/2006/main">
          <x14:cfRule type="dataBar" id="{EFBE6406-6D20-4A70-B966-3490876574BF}">
            <x14:dataBar minLength="0" maxLength="100" gradient="0">
              <x14:cfvo type="autoMin"/>
              <x14:cfvo type="autoMax"/>
              <x14:negativeFillColor rgb="FFFF0000"/>
              <x14:axisColor rgb="FF000000"/>
            </x14:dataBar>
          </x14:cfRule>
          <xm:sqref>R245</xm:sqref>
        </x14:conditionalFormatting>
        <x14:conditionalFormatting xmlns:xm="http://schemas.microsoft.com/office/excel/2006/main">
          <x14:cfRule type="dataBar" id="{6D19C546-6AEC-416D-BD10-EC66F2CFA8F5}">
            <x14:dataBar minLength="0" maxLength="100" border="1" negativeBarBorderColorSameAsPositive="0">
              <x14:cfvo type="autoMin"/>
              <x14:cfvo type="autoMax"/>
              <x14:borderColor rgb="FFFFB628"/>
              <x14:negativeFillColor rgb="FFFF0000"/>
              <x14:negativeBorderColor rgb="FFFF0000"/>
              <x14:axisColor rgb="FF000000"/>
            </x14:dataBar>
          </x14:cfRule>
          <xm:sqref>R245</xm:sqref>
        </x14:conditionalFormatting>
        <x14:conditionalFormatting xmlns:xm="http://schemas.microsoft.com/office/excel/2006/main">
          <x14:cfRule type="dataBar" id="{D17D7142-6E9B-437D-BF2B-5FBD5399D6E6}">
            <x14:dataBar minLength="0" maxLength="100" gradient="0">
              <x14:cfvo type="autoMin"/>
              <x14:cfvo type="autoMax"/>
              <x14:negativeFillColor rgb="FFFF0000"/>
              <x14:axisColor rgb="FF000000"/>
            </x14:dataBar>
          </x14:cfRule>
          <xm:sqref>Q131</xm:sqref>
        </x14:conditionalFormatting>
        <x14:conditionalFormatting xmlns:xm="http://schemas.microsoft.com/office/excel/2006/main">
          <x14:cfRule type="dataBar" id="{48BA2F2F-29C0-47C8-8360-CE1A049C43E0}">
            <x14:dataBar minLength="0" maxLength="100" gradient="0">
              <x14:cfvo type="autoMin"/>
              <x14:cfvo type="autoMax"/>
              <x14:negativeFillColor rgb="FFFF0000"/>
              <x14:axisColor rgb="FF000000"/>
            </x14:dataBar>
          </x14:cfRule>
          <xm:sqref>Q131</xm:sqref>
        </x14:conditionalFormatting>
        <x14:conditionalFormatting xmlns:xm="http://schemas.microsoft.com/office/excel/2006/main">
          <x14:cfRule type="dataBar" id="{BB0E576F-7DA1-43F7-8C99-6E50BAD78120}">
            <x14:dataBar minLength="0" maxLength="100" border="1" negativeBarBorderColorSameAsPositive="0">
              <x14:cfvo type="autoMin"/>
              <x14:cfvo type="autoMax"/>
              <x14:borderColor rgb="FFFFB628"/>
              <x14:negativeFillColor rgb="FFFF0000"/>
              <x14:negativeBorderColor rgb="FFFF0000"/>
              <x14:axisColor rgb="FF000000"/>
            </x14:dataBar>
          </x14:cfRule>
          <xm:sqref>Q131</xm:sqref>
        </x14:conditionalFormatting>
        <x14:conditionalFormatting xmlns:xm="http://schemas.microsoft.com/office/excel/2006/main">
          <x14:cfRule type="dataBar" id="{EC42E2B5-0886-4CA4-A573-6E27D716A3C1}">
            <x14:dataBar minLength="0" maxLength="100" gradient="0">
              <x14:cfvo type="autoMin"/>
              <x14:cfvo type="autoMax"/>
              <x14:negativeFillColor rgb="FFFF0000"/>
              <x14:axisColor rgb="FF000000"/>
            </x14:dataBar>
          </x14:cfRule>
          <xm:sqref>R131</xm:sqref>
        </x14:conditionalFormatting>
        <x14:conditionalFormatting xmlns:xm="http://schemas.microsoft.com/office/excel/2006/main">
          <x14:cfRule type="dataBar" id="{8A6F01BB-EA06-4235-BF3D-8E05728718BF}">
            <x14:dataBar minLength="0" maxLength="100" gradient="0">
              <x14:cfvo type="autoMin"/>
              <x14:cfvo type="autoMax"/>
              <x14:negativeFillColor rgb="FFFF0000"/>
              <x14:axisColor rgb="FF000000"/>
            </x14:dataBar>
          </x14:cfRule>
          <xm:sqref>R131</xm:sqref>
        </x14:conditionalFormatting>
        <x14:conditionalFormatting xmlns:xm="http://schemas.microsoft.com/office/excel/2006/main">
          <x14:cfRule type="dataBar" id="{7779F102-D1FB-4FB7-9AD0-5D7E69A7318D}">
            <x14:dataBar minLength="0" maxLength="100" border="1" negativeBarBorderColorSameAsPositive="0">
              <x14:cfvo type="autoMin"/>
              <x14:cfvo type="autoMax"/>
              <x14:borderColor rgb="FFFFB628"/>
              <x14:negativeFillColor rgb="FFFF0000"/>
              <x14:negativeBorderColor rgb="FFFF0000"/>
              <x14:axisColor rgb="FF000000"/>
            </x14:dataBar>
          </x14:cfRule>
          <xm:sqref>R131</xm:sqref>
        </x14:conditionalFormatting>
        <x14:conditionalFormatting xmlns:xm="http://schemas.microsoft.com/office/excel/2006/main">
          <x14:cfRule type="dataBar" id="{C00AFF01-DD0B-4AEA-BFAE-99AC44BEB9A8}">
            <x14:dataBar minLength="0" maxLength="100" gradient="0">
              <x14:cfvo type="autoMin"/>
              <x14:cfvo type="autoMax"/>
              <x14:negativeFillColor rgb="FFFF0000"/>
              <x14:axisColor rgb="FF000000"/>
            </x14:dataBar>
          </x14:cfRule>
          <xm:sqref>R75</xm:sqref>
        </x14:conditionalFormatting>
        <x14:conditionalFormatting xmlns:xm="http://schemas.microsoft.com/office/excel/2006/main">
          <x14:cfRule type="dataBar" id="{02FECA36-E40A-4975-AF0D-4CE181A88948}">
            <x14:dataBar minLength="0" maxLength="100" gradient="0">
              <x14:cfvo type="autoMin"/>
              <x14:cfvo type="autoMax"/>
              <x14:negativeFillColor rgb="FFFF0000"/>
              <x14:axisColor rgb="FF000000"/>
            </x14:dataBar>
          </x14:cfRule>
          <xm:sqref>R75</xm:sqref>
        </x14:conditionalFormatting>
        <x14:conditionalFormatting xmlns:xm="http://schemas.microsoft.com/office/excel/2006/main">
          <x14:cfRule type="dataBar" id="{64208245-D7F7-4E92-ABB5-6DC8C004269A}">
            <x14:dataBar minLength="0" maxLength="100" border="1" negativeBarBorderColorSameAsPositive="0">
              <x14:cfvo type="autoMin"/>
              <x14:cfvo type="autoMax"/>
              <x14:borderColor rgb="FFFFB628"/>
              <x14:negativeFillColor rgb="FFFF0000"/>
              <x14:negativeBorderColor rgb="FFFF0000"/>
              <x14:axisColor rgb="FF000000"/>
            </x14:dataBar>
          </x14:cfRule>
          <xm:sqref>R75</xm:sqref>
        </x14:conditionalFormatting>
        <x14:conditionalFormatting xmlns:xm="http://schemas.microsoft.com/office/excel/2006/main">
          <x14:cfRule type="dataBar" id="{F988D6EE-FDC2-47EA-8247-7A22BB1E4629}">
            <x14:dataBar minLength="0" maxLength="100" gradient="0">
              <x14:cfvo type="autoMin"/>
              <x14:cfvo type="autoMax"/>
              <x14:negativeFillColor rgb="FFFF0000"/>
              <x14:axisColor rgb="FF000000"/>
            </x14:dataBar>
          </x14:cfRule>
          <xm:sqref>R76</xm:sqref>
        </x14:conditionalFormatting>
        <x14:conditionalFormatting xmlns:xm="http://schemas.microsoft.com/office/excel/2006/main">
          <x14:cfRule type="dataBar" id="{78A8EC2B-E16A-4E0D-A55A-0B1B9545E0E1}">
            <x14:dataBar minLength="0" maxLength="100" gradient="0">
              <x14:cfvo type="autoMin"/>
              <x14:cfvo type="autoMax"/>
              <x14:negativeFillColor rgb="FFFF0000"/>
              <x14:axisColor rgb="FF000000"/>
            </x14:dataBar>
          </x14:cfRule>
          <xm:sqref>R76</xm:sqref>
        </x14:conditionalFormatting>
        <x14:conditionalFormatting xmlns:xm="http://schemas.microsoft.com/office/excel/2006/main">
          <x14:cfRule type="dataBar" id="{E9E56569-3537-435C-B87D-4ABA8F31ED1E}">
            <x14:dataBar minLength="0" maxLength="100" border="1" negativeBarBorderColorSameAsPositive="0">
              <x14:cfvo type="autoMin"/>
              <x14:cfvo type="autoMax"/>
              <x14:borderColor rgb="FFFFB628"/>
              <x14:negativeFillColor rgb="FFFF0000"/>
              <x14:negativeBorderColor rgb="FFFF0000"/>
              <x14:axisColor rgb="FF000000"/>
            </x14:dataBar>
          </x14:cfRule>
          <xm:sqref>R76</xm:sqref>
        </x14:conditionalFormatting>
        <x14:conditionalFormatting xmlns:xm="http://schemas.microsoft.com/office/excel/2006/main">
          <x14:cfRule type="dataBar" id="{A8DF22F4-2FED-4365-A55B-51250D39CE36}">
            <x14:dataBar minLength="0" maxLength="100" gradient="0">
              <x14:cfvo type="autoMin"/>
              <x14:cfvo type="autoMax"/>
              <x14:negativeFillColor rgb="FFFF0000"/>
              <x14:axisColor rgb="FF000000"/>
            </x14:dataBar>
          </x14:cfRule>
          <xm:sqref>R79</xm:sqref>
        </x14:conditionalFormatting>
        <x14:conditionalFormatting xmlns:xm="http://schemas.microsoft.com/office/excel/2006/main">
          <x14:cfRule type="dataBar" id="{1AF2DA2E-9C4E-4CFB-BF6F-F9D044B0418F}">
            <x14:dataBar minLength="0" maxLength="100" gradient="0">
              <x14:cfvo type="autoMin"/>
              <x14:cfvo type="autoMax"/>
              <x14:negativeFillColor rgb="FFFF0000"/>
              <x14:axisColor rgb="FF000000"/>
            </x14:dataBar>
          </x14:cfRule>
          <xm:sqref>R79</xm:sqref>
        </x14:conditionalFormatting>
        <x14:conditionalFormatting xmlns:xm="http://schemas.microsoft.com/office/excel/2006/main">
          <x14:cfRule type="dataBar" id="{4C96403D-FB8A-4CE7-AEBB-864B1B88B952}">
            <x14:dataBar minLength="0" maxLength="100" border="1" negativeBarBorderColorSameAsPositive="0">
              <x14:cfvo type="autoMin"/>
              <x14:cfvo type="autoMax"/>
              <x14:borderColor rgb="FFFFB628"/>
              <x14:negativeFillColor rgb="FFFF0000"/>
              <x14:negativeBorderColor rgb="FFFF0000"/>
              <x14:axisColor rgb="FF000000"/>
            </x14:dataBar>
          </x14:cfRule>
          <xm:sqref>R79</xm:sqref>
        </x14:conditionalFormatting>
        <x14:conditionalFormatting xmlns:xm="http://schemas.microsoft.com/office/excel/2006/main">
          <x14:cfRule type="dataBar" id="{331720E4-4787-4C28-8903-0F84C47233DE}">
            <x14:dataBar minLength="0" maxLength="100" gradient="0">
              <x14:cfvo type="autoMin"/>
              <x14:cfvo type="autoMax"/>
              <x14:negativeFillColor rgb="FFFF0000"/>
              <x14:axisColor rgb="FF000000"/>
            </x14:dataBar>
          </x14:cfRule>
          <xm:sqref>R84</xm:sqref>
        </x14:conditionalFormatting>
        <x14:conditionalFormatting xmlns:xm="http://schemas.microsoft.com/office/excel/2006/main">
          <x14:cfRule type="dataBar" id="{256FA419-6DCB-4880-A956-F62D588F2675}">
            <x14:dataBar minLength="0" maxLength="100" gradient="0">
              <x14:cfvo type="autoMin"/>
              <x14:cfvo type="autoMax"/>
              <x14:negativeFillColor rgb="FFFF0000"/>
              <x14:axisColor rgb="FF000000"/>
            </x14:dataBar>
          </x14:cfRule>
          <xm:sqref>R84</xm:sqref>
        </x14:conditionalFormatting>
        <x14:conditionalFormatting xmlns:xm="http://schemas.microsoft.com/office/excel/2006/main">
          <x14:cfRule type="dataBar" id="{66BC7C16-860D-463A-96EF-98C1D4886F57}">
            <x14:dataBar minLength="0" maxLength="100" border="1" negativeBarBorderColorSameAsPositive="0">
              <x14:cfvo type="autoMin"/>
              <x14:cfvo type="autoMax"/>
              <x14:borderColor rgb="FFFFB628"/>
              <x14:negativeFillColor rgb="FFFF0000"/>
              <x14:negativeBorderColor rgb="FFFF0000"/>
              <x14:axisColor rgb="FF000000"/>
            </x14:dataBar>
          </x14:cfRule>
          <xm:sqref>R84</xm:sqref>
        </x14:conditionalFormatting>
        <x14:conditionalFormatting xmlns:xm="http://schemas.microsoft.com/office/excel/2006/main">
          <x14:cfRule type="dataBar" id="{4BCEDDF4-636A-4884-89A1-0572A53AB8AC}">
            <x14:dataBar minLength="0" maxLength="100" gradient="0">
              <x14:cfvo type="autoMin"/>
              <x14:cfvo type="autoMax"/>
              <x14:negativeFillColor rgb="FFFF0000"/>
              <x14:axisColor rgb="FF000000"/>
            </x14:dataBar>
          </x14:cfRule>
          <xm:sqref>R85</xm:sqref>
        </x14:conditionalFormatting>
        <x14:conditionalFormatting xmlns:xm="http://schemas.microsoft.com/office/excel/2006/main">
          <x14:cfRule type="dataBar" id="{C9B737E3-CB7E-439B-8A09-2497875C4171}">
            <x14:dataBar minLength="0" maxLength="100" gradient="0">
              <x14:cfvo type="autoMin"/>
              <x14:cfvo type="autoMax"/>
              <x14:negativeFillColor rgb="FFFF0000"/>
              <x14:axisColor rgb="FF000000"/>
            </x14:dataBar>
          </x14:cfRule>
          <xm:sqref>R85</xm:sqref>
        </x14:conditionalFormatting>
        <x14:conditionalFormatting xmlns:xm="http://schemas.microsoft.com/office/excel/2006/main">
          <x14:cfRule type="dataBar" id="{9CA0103F-B92A-4A6E-86A2-D4F7E5DC26DA}">
            <x14:dataBar minLength="0" maxLength="100" border="1" negativeBarBorderColorSameAsPositive="0">
              <x14:cfvo type="autoMin"/>
              <x14:cfvo type="autoMax"/>
              <x14:borderColor rgb="FFFFB628"/>
              <x14:negativeFillColor rgb="FFFF0000"/>
              <x14:negativeBorderColor rgb="FFFF0000"/>
              <x14:axisColor rgb="FF000000"/>
            </x14:dataBar>
          </x14:cfRule>
          <xm:sqref>R85</xm:sqref>
        </x14:conditionalFormatting>
        <x14:conditionalFormatting xmlns:xm="http://schemas.microsoft.com/office/excel/2006/main">
          <x14:cfRule type="dataBar" id="{041AF0B9-8497-4895-93C0-9C3AAE991779}">
            <x14:dataBar minLength="0" maxLength="100" gradient="0">
              <x14:cfvo type="autoMin"/>
              <x14:cfvo type="autoMax"/>
              <x14:negativeFillColor rgb="FFFF0000"/>
              <x14:axisColor rgb="FF000000"/>
            </x14:dataBar>
          </x14:cfRule>
          <xm:sqref>R86</xm:sqref>
        </x14:conditionalFormatting>
        <x14:conditionalFormatting xmlns:xm="http://schemas.microsoft.com/office/excel/2006/main">
          <x14:cfRule type="dataBar" id="{77481D6C-D5CD-407D-BC5D-7E6F0EC0F6D0}">
            <x14:dataBar minLength="0" maxLength="100" gradient="0">
              <x14:cfvo type="autoMin"/>
              <x14:cfvo type="autoMax"/>
              <x14:negativeFillColor rgb="FFFF0000"/>
              <x14:axisColor rgb="FF000000"/>
            </x14:dataBar>
          </x14:cfRule>
          <xm:sqref>R86</xm:sqref>
        </x14:conditionalFormatting>
        <x14:conditionalFormatting xmlns:xm="http://schemas.microsoft.com/office/excel/2006/main">
          <x14:cfRule type="dataBar" id="{1E1D3FD9-36EE-4AE8-8EB7-FDD1D1036AD1}">
            <x14:dataBar minLength="0" maxLength="100" border="1" negativeBarBorderColorSameAsPositive="0">
              <x14:cfvo type="autoMin"/>
              <x14:cfvo type="autoMax"/>
              <x14:borderColor rgb="FFFFB628"/>
              <x14:negativeFillColor rgb="FFFF0000"/>
              <x14:negativeBorderColor rgb="FFFF0000"/>
              <x14:axisColor rgb="FF000000"/>
            </x14:dataBar>
          </x14:cfRule>
          <xm:sqref>R86</xm:sqref>
        </x14:conditionalFormatting>
        <x14:conditionalFormatting xmlns:xm="http://schemas.microsoft.com/office/excel/2006/main">
          <x14:cfRule type="dataBar" id="{C0063599-EEE6-4112-93EC-FED55828DBF4}">
            <x14:dataBar minLength="0" maxLength="100" gradient="0">
              <x14:cfvo type="autoMin"/>
              <x14:cfvo type="autoMax"/>
              <x14:negativeFillColor rgb="FFFF0000"/>
              <x14:axisColor rgb="FF000000"/>
            </x14:dataBar>
          </x14:cfRule>
          <xm:sqref>R87</xm:sqref>
        </x14:conditionalFormatting>
        <x14:conditionalFormatting xmlns:xm="http://schemas.microsoft.com/office/excel/2006/main">
          <x14:cfRule type="dataBar" id="{09E259A6-1B79-4EE5-85CF-9795A8185A74}">
            <x14:dataBar minLength="0" maxLength="100" gradient="0">
              <x14:cfvo type="autoMin"/>
              <x14:cfvo type="autoMax"/>
              <x14:negativeFillColor rgb="FFFF0000"/>
              <x14:axisColor rgb="FF000000"/>
            </x14:dataBar>
          </x14:cfRule>
          <xm:sqref>R87</xm:sqref>
        </x14:conditionalFormatting>
        <x14:conditionalFormatting xmlns:xm="http://schemas.microsoft.com/office/excel/2006/main">
          <x14:cfRule type="dataBar" id="{14A9A75F-9941-4784-AF9B-48D94AF3E5E4}">
            <x14:dataBar minLength="0" maxLength="100" border="1" negativeBarBorderColorSameAsPositive="0">
              <x14:cfvo type="autoMin"/>
              <x14:cfvo type="autoMax"/>
              <x14:borderColor rgb="FFFFB628"/>
              <x14:negativeFillColor rgb="FFFF0000"/>
              <x14:negativeBorderColor rgb="FFFF0000"/>
              <x14:axisColor rgb="FF000000"/>
            </x14:dataBar>
          </x14:cfRule>
          <xm:sqref>R87</xm:sqref>
        </x14:conditionalFormatting>
        <x14:conditionalFormatting xmlns:xm="http://schemas.microsoft.com/office/excel/2006/main">
          <x14:cfRule type="dataBar" id="{5CD10FB3-EEB1-4638-835B-BA69EE5318BB}">
            <x14:dataBar minLength="0" maxLength="100" gradient="0">
              <x14:cfvo type="autoMin"/>
              <x14:cfvo type="autoMax"/>
              <x14:negativeFillColor rgb="FFFF0000"/>
              <x14:axisColor rgb="FF000000"/>
            </x14:dataBar>
          </x14:cfRule>
          <xm:sqref>R88</xm:sqref>
        </x14:conditionalFormatting>
        <x14:conditionalFormatting xmlns:xm="http://schemas.microsoft.com/office/excel/2006/main">
          <x14:cfRule type="dataBar" id="{48B08444-416F-46BD-BFCD-3B21A9B06FEE}">
            <x14:dataBar minLength="0" maxLength="100" gradient="0">
              <x14:cfvo type="autoMin"/>
              <x14:cfvo type="autoMax"/>
              <x14:negativeFillColor rgb="FFFF0000"/>
              <x14:axisColor rgb="FF000000"/>
            </x14:dataBar>
          </x14:cfRule>
          <xm:sqref>R88</xm:sqref>
        </x14:conditionalFormatting>
        <x14:conditionalFormatting xmlns:xm="http://schemas.microsoft.com/office/excel/2006/main">
          <x14:cfRule type="dataBar" id="{718C69A9-9C3A-481A-B87B-A64CD5AE77A4}">
            <x14:dataBar minLength="0" maxLength="100" border="1" negativeBarBorderColorSameAsPositive="0">
              <x14:cfvo type="autoMin"/>
              <x14:cfvo type="autoMax"/>
              <x14:borderColor rgb="FFFFB628"/>
              <x14:negativeFillColor rgb="FFFF0000"/>
              <x14:negativeBorderColor rgb="FFFF0000"/>
              <x14:axisColor rgb="FF000000"/>
            </x14:dataBar>
          </x14:cfRule>
          <xm:sqref>R88</xm:sqref>
        </x14:conditionalFormatting>
        <x14:conditionalFormatting xmlns:xm="http://schemas.microsoft.com/office/excel/2006/main">
          <x14:cfRule type="dataBar" id="{247AFE00-F549-4242-8A93-4E747AE1BF21}">
            <x14:dataBar minLength="0" maxLength="100" gradient="0">
              <x14:cfvo type="autoMin"/>
              <x14:cfvo type="autoMax"/>
              <x14:negativeFillColor rgb="FFFF0000"/>
              <x14:axisColor rgb="FF000000"/>
            </x14:dataBar>
          </x14:cfRule>
          <xm:sqref>R89</xm:sqref>
        </x14:conditionalFormatting>
        <x14:conditionalFormatting xmlns:xm="http://schemas.microsoft.com/office/excel/2006/main">
          <x14:cfRule type="dataBar" id="{FC2B105F-2B00-4467-9213-F8F06608809B}">
            <x14:dataBar minLength="0" maxLength="100" gradient="0">
              <x14:cfvo type="autoMin"/>
              <x14:cfvo type="autoMax"/>
              <x14:negativeFillColor rgb="FFFF0000"/>
              <x14:axisColor rgb="FF000000"/>
            </x14:dataBar>
          </x14:cfRule>
          <xm:sqref>R89</xm:sqref>
        </x14:conditionalFormatting>
        <x14:conditionalFormatting xmlns:xm="http://schemas.microsoft.com/office/excel/2006/main">
          <x14:cfRule type="dataBar" id="{DCBF0143-463E-44E7-A5FB-5427D1A1C0E1}">
            <x14:dataBar minLength="0" maxLength="100" border="1" negativeBarBorderColorSameAsPositive="0">
              <x14:cfvo type="autoMin"/>
              <x14:cfvo type="autoMax"/>
              <x14:borderColor rgb="FFFFB628"/>
              <x14:negativeFillColor rgb="FFFF0000"/>
              <x14:negativeBorderColor rgb="FFFF0000"/>
              <x14:axisColor rgb="FF000000"/>
            </x14:dataBar>
          </x14:cfRule>
          <xm:sqref>R89</xm:sqref>
        </x14:conditionalFormatting>
        <x14:conditionalFormatting xmlns:xm="http://schemas.microsoft.com/office/excel/2006/main">
          <x14:cfRule type="dataBar" id="{F57B818E-CABE-44D8-9946-562A08A0473C}">
            <x14:dataBar minLength="0" maxLength="100" gradient="0">
              <x14:cfvo type="autoMin"/>
              <x14:cfvo type="autoMax"/>
              <x14:negativeFillColor rgb="FFFF0000"/>
              <x14:axisColor rgb="FF000000"/>
            </x14:dataBar>
          </x14:cfRule>
          <xm:sqref>R196</xm:sqref>
        </x14:conditionalFormatting>
        <x14:conditionalFormatting xmlns:xm="http://schemas.microsoft.com/office/excel/2006/main">
          <x14:cfRule type="dataBar" id="{0056CB4D-5E77-4C8C-B99E-A27E707D43FE}">
            <x14:dataBar minLength="0" maxLength="100" gradient="0">
              <x14:cfvo type="autoMin"/>
              <x14:cfvo type="autoMax"/>
              <x14:negativeFillColor rgb="FFFF0000"/>
              <x14:axisColor rgb="FF000000"/>
            </x14:dataBar>
          </x14:cfRule>
          <xm:sqref>R196</xm:sqref>
        </x14:conditionalFormatting>
        <x14:conditionalFormatting xmlns:xm="http://schemas.microsoft.com/office/excel/2006/main">
          <x14:cfRule type="dataBar" id="{20F6DC0C-9DAE-4E5F-8300-B3D50C8B613B}">
            <x14:dataBar minLength="0" maxLength="100" border="1" negativeBarBorderColorSameAsPositive="0">
              <x14:cfvo type="autoMin"/>
              <x14:cfvo type="autoMax"/>
              <x14:borderColor rgb="FFFFB628"/>
              <x14:negativeFillColor rgb="FFFF0000"/>
              <x14:negativeBorderColor rgb="FFFF0000"/>
              <x14:axisColor rgb="FF000000"/>
            </x14:dataBar>
          </x14:cfRule>
          <xm:sqref>R196</xm:sqref>
        </x14:conditionalFormatting>
        <x14:conditionalFormatting xmlns:xm="http://schemas.microsoft.com/office/excel/2006/main">
          <x14:cfRule type="dataBar" id="{C7C88CFF-CAED-44A9-9D8E-20AC9BC07D36}">
            <x14:dataBar minLength="0" maxLength="100" gradient="0">
              <x14:cfvo type="autoMin"/>
              <x14:cfvo type="autoMax"/>
              <x14:negativeFillColor rgb="FFFF0000"/>
              <x14:axisColor rgb="FF000000"/>
            </x14:dataBar>
          </x14:cfRule>
          <xm:sqref>R198</xm:sqref>
        </x14:conditionalFormatting>
        <x14:conditionalFormatting xmlns:xm="http://schemas.microsoft.com/office/excel/2006/main">
          <x14:cfRule type="dataBar" id="{202D292D-34C7-41FA-A0F1-72D745687DB5}">
            <x14:dataBar minLength="0" maxLength="100" gradient="0">
              <x14:cfvo type="autoMin"/>
              <x14:cfvo type="autoMax"/>
              <x14:negativeFillColor rgb="FFFF0000"/>
              <x14:axisColor rgb="FF000000"/>
            </x14:dataBar>
          </x14:cfRule>
          <xm:sqref>R198</xm:sqref>
        </x14:conditionalFormatting>
        <x14:conditionalFormatting xmlns:xm="http://schemas.microsoft.com/office/excel/2006/main">
          <x14:cfRule type="dataBar" id="{7B1A573A-F2A0-4062-A024-A4AD87F63581}">
            <x14:dataBar minLength="0" maxLength="100" border="1" negativeBarBorderColorSameAsPositive="0">
              <x14:cfvo type="autoMin"/>
              <x14:cfvo type="autoMax"/>
              <x14:borderColor rgb="FFFFB628"/>
              <x14:negativeFillColor rgb="FFFF0000"/>
              <x14:negativeBorderColor rgb="FFFF0000"/>
              <x14:axisColor rgb="FF000000"/>
            </x14:dataBar>
          </x14:cfRule>
          <xm:sqref>R198</xm:sqref>
        </x14:conditionalFormatting>
        <x14:conditionalFormatting xmlns:xm="http://schemas.microsoft.com/office/excel/2006/main">
          <x14:cfRule type="dataBar" id="{DC20CDF1-6CD3-41CC-8E82-34A2E7EDDA06}">
            <x14:dataBar minLength="0" maxLength="100" gradient="0">
              <x14:cfvo type="autoMin"/>
              <x14:cfvo type="autoMax"/>
              <x14:negativeFillColor rgb="FFFF0000"/>
              <x14:axisColor rgb="FF000000"/>
            </x14:dataBar>
          </x14:cfRule>
          <xm:sqref>Q10</xm:sqref>
        </x14:conditionalFormatting>
        <x14:conditionalFormatting xmlns:xm="http://schemas.microsoft.com/office/excel/2006/main">
          <x14:cfRule type="dataBar" id="{10A4EC7E-43DB-4BE7-88B2-D70C668150D6}">
            <x14:dataBar minLength="0" maxLength="100" gradient="0">
              <x14:cfvo type="autoMin"/>
              <x14:cfvo type="autoMax"/>
              <x14:negativeFillColor rgb="FFFF0000"/>
              <x14:axisColor rgb="FF000000"/>
            </x14:dataBar>
          </x14:cfRule>
          <xm:sqref>Q10</xm:sqref>
        </x14:conditionalFormatting>
        <x14:conditionalFormatting xmlns:xm="http://schemas.microsoft.com/office/excel/2006/main">
          <x14:cfRule type="dataBar" id="{A3F1A7F2-EABD-4E39-B652-66F7B4FF0398}">
            <x14:dataBar minLength="0" maxLength="100" border="1" negativeBarBorderColorSameAsPositive="0">
              <x14:cfvo type="autoMin"/>
              <x14:cfvo type="autoMax"/>
              <x14:borderColor rgb="FFFFB628"/>
              <x14:negativeFillColor rgb="FFFF0000"/>
              <x14:negativeBorderColor rgb="FFFF0000"/>
              <x14:axisColor rgb="FF000000"/>
            </x14:dataBar>
          </x14:cfRule>
          <xm:sqref>Q10</xm:sqref>
        </x14:conditionalFormatting>
        <x14:conditionalFormatting xmlns:xm="http://schemas.microsoft.com/office/excel/2006/main">
          <x14:cfRule type="dataBar" id="{1705D911-CBD3-4EB1-8379-83048766AA97}">
            <x14:dataBar minLength="0" maxLength="100" gradient="0">
              <x14:cfvo type="autoMin"/>
              <x14:cfvo type="autoMax"/>
              <x14:negativeFillColor rgb="FFFF0000"/>
              <x14:axisColor rgb="FF000000"/>
            </x14:dataBar>
          </x14:cfRule>
          <xm:sqref>R218</xm:sqref>
        </x14:conditionalFormatting>
        <x14:conditionalFormatting xmlns:xm="http://schemas.microsoft.com/office/excel/2006/main">
          <x14:cfRule type="dataBar" id="{CA52A08A-068D-4982-BF08-25D10B24C600}">
            <x14:dataBar minLength="0" maxLength="100" gradient="0">
              <x14:cfvo type="autoMin"/>
              <x14:cfvo type="autoMax"/>
              <x14:negativeFillColor rgb="FFFF0000"/>
              <x14:axisColor rgb="FF000000"/>
            </x14:dataBar>
          </x14:cfRule>
          <xm:sqref>R218</xm:sqref>
        </x14:conditionalFormatting>
        <x14:conditionalFormatting xmlns:xm="http://schemas.microsoft.com/office/excel/2006/main">
          <x14:cfRule type="dataBar" id="{44598D3C-A545-4E77-83B1-5F2FDCFAA5DC}">
            <x14:dataBar minLength="0" maxLength="100" border="1" negativeBarBorderColorSameAsPositive="0">
              <x14:cfvo type="autoMin"/>
              <x14:cfvo type="autoMax"/>
              <x14:borderColor rgb="FFFFB628"/>
              <x14:negativeFillColor rgb="FFFF0000"/>
              <x14:negativeBorderColor rgb="FFFF0000"/>
              <x14:axisColor rgb="FF000000"/>
            </x14:dataBar>
          </x14:cfRule>
          <xm:sqref>R218</xm:sqref>
        </x14:conditionalFormatting>
        <x14:conditionalFormatting xmlns:xm="http://schemas.microsoft.com/office/excel/2006/main">
          <x14:cfRule type="dataBar" id="{A4BAC7CC-9A90-4091-A1B1-B1150186C4F5}">
            <x14:dataBar minLength="0" maxLength="100" gradient="0">
              <x14:cfvo type="autoMin"/>
              <x14:cfvo type="autoMax"/>
              <x14:negativeFillColor rgb="FFFF0000"/>
              <x14:axisColor rgb="FF000000"/>
            </x14:dataBar>
          </x14:cfRule>
          <xm:sqref>R219</xm:sqref>
        </x14:conditionalFormatting>
        <x14:conditionalFormatting xmlns:xm="http://schemas.microsoft.com/office/excel/2006/main">
          <x14:cfRule type="dataBar" id="{94B44406-CE5A-4E6F-B478-2300543A503E}">
            <x14:dataBar minLength="0" maxLength="100" gradient="0">
              <x14:cfvo type="autoMin"/>
              <x14:cfvo type="autoMax"/>
              <x14:negativeFillColor rgb="FFFF0000"/>
              <x14:axisColor rgb="FF000000"/>
            </x14:dataBar>
          </x14:cfRule>
          <xm:sqref>R219</xm:sqref>
        </x14:conditionalFormatting>
        <x14:conditionalFormatting xmlns:xm="http://schemas.microsoft.com/office/excel/2006/main">
          <x14:cfRule type="dataBar" id="{983FA09B-1178-44FE-B259-0A99C6D7F043}">
            <x14:dataBar minLength="0" maxLength="100" border="1" negativeBarBorderColorSameAsPositive="0">
              <x14:cfvo type="autoMin"/>
              <x14:cfvo type="autoMax"/>
              <x14:borderColor rgb="FFFFB628"/>
              <x14:negativeFillColor rgb="FFFF0000"/>
              <x14:negativeBorderColor rgb="FFFF0000"/>
              <x14:axisColor rgb="FF000000"/>
            </x14:dataBar>
          </x14:cfRule>
          <xm:sqref>R219</xm:sqref>
        </x14:conditionalFormatting>
        <x14:conditionalFormatting xmlns:xm="http://schemas.microsoft.com/office/excel/2006/main">
          <x14:cfRule type="dataBar" id="{1F59750E-8B00-4DA1-A211-04F67FED38DF}">
            <x14:dataBar minLength="0" maxLength="100" gradient="0">
              <x14:cfvo type="autoMin"/>
              <x14:cfvo type="autoMax"/>
              <x14:negativeFillColor rgb="FFFF0000"/>
              <x14:axisColor rgb="FF000000"/>
            </x14:dataBar>
          </x14:cfRule>
          <xm:sqref>R220</xm:sqref>
        </x14:conditionalFormatting>
        <x14:conditionalFormatting xmlns:xm="http://schemas.microsoft.com/office/excel/2006/main">
          <x14:cfRule type="dataBar" id="{CC7C56F0-0D0C-4681-9602-EF1AC77D5395}">
            <x14:dataBar minLength="0" maxLength="100" gradient="0">
              <x14:cfvo type="autoMin"/>
              <x14:cfvo type="autoMax"/>
              <x14:negativeFillColor rgb="FFFF0000"/>
              <x14:axisColor rgb="FF000000"/>
            </x14:dataBar>
          </x14:cfRule>
          <xm:sqref>R220</xm:sqref>
        </x14:conditionalFormatting>
        <x14:conditionalFormatting xmlns:xm="http://schemas.microsoft.com/office/excel/2006/main">
          <x14:cfRule type="dataBar" id="{7A9F527A-D6DA-43A1-BE30-91BA69FDB6A0}">
            <x14:dataBar minLength="0" maxLength="100" border="1" negativeBarBorderColorSameAsPositive="0">
              <x14:cfvo type="autoMin"/>
              <x14:cfvo type="autoMax"/>
              <x14:borderColor rgb="FFFFB628"/>
              <x14:negativeFillColor rgb="FFFF0000"/>
              <x14:negativeBorderColor rgb="FFFF0000"/>
              <x14:axisColor rgb="FF000000"/>
            </x14:dataBar>
          </x14:cfRule>
          <xm:sqref>R220</xm:sqref>
        </x14:conditionalFormatting>
        <x14:conditionalFormatting xmlns:xm="http://schemas.microsoft.com/office/excel/2006/main">
          <x14:cfRule type="dataBar" id="{5453A17D-3EF3-42A9-AC7E-844289BB12F1}">
            <x14:dataBar minLength="0" maxLength="100" gradient="0">
              <x14:cfvo type="autoMin"/>
              <x14:cfvo type="autoMax"/>
              <x14:negativeFillColor rgb="FFFF0000"/>
              <x14:axisColor rgb="FF000000"/>
            </x14:dataBar>
          </x14:cfRule>
          <xm:sqref>R221</xm:sqref>
        </x14:conditionalFormatting>
        <x14:conditionalFormatting xmlns:xm="http://schemas.microsoft.com/office/excel/2006/main">
          <x14:cfRule type="dataBar" id="{04C347AF-41C8-4F03-8C44-58C9BA230CC7}">
            <x14:dataBar minLength="0" maxLength="100" gradient="0">
              <x14:cfvo type="autoMin"/>
              <x14:cfvo type="autoMax"/>
              <x14:negativeFillColor rgb="FFFF0000"/>
              <x14:axisColor rgb="FF000000"/>
            </x14:dataBar>
          </x14:cfRule>
          <xm:sqref>R221</xm:sqref>
        </x14:conditionalFormatting>
        <x14:conditionalFormatting xmlns:xm="http://schemas.microsoft.com/office/excel/2006/main">
          <x14:cfRule type="dataBar" id="{860577C8-6B2C-4893-A036-E1BDB5C6667D}">
            <x14:dataBar minLength="0" maxLength="100" border="1" negativeBarBorderColorSameAsPositive="0">
              <x14:cfvo type="autoMin"/>
              <x14:cfvo type="autoMax"/>
              <x14:borderColor rgb="FFFFB628"/>
              <x14:negativeFillColor rgb="FFFF0000"/>
              <x14:negativeBorderColor rgb="FFFF0000"/>
              <x14:axisColor rgb="FF000000"/>
            </x14:dataBar>
          </x14:cfRule>
          <xm:sqref>R221</xm:sqref>
        </x14:conditionalFormatting>
        <x14:conditionalFormatting xmlns:xm="http://schemas.microsoft.com/office/excel/2006/main">
          <x14:cfRule type="dataBar" id="{BE243C49-5D41-4913-979F-BBB69A35A9C1}">
            <x14:dataBar minLength="0" maxLength="100" gradient="0">
              <x14:cfvo type="autoMin"/>
              <x14:cfvo type="autoMax"/>
              <x14:negativeFillColor rgb="FFFF0000"/>
              <x14:axisColor rgb="FF000000"/>
            </x14:dataBar>
          </x14:cfRule>
          <xm:sqref>R229</xm:sqref>
        </x14:conditionalFormatting>
        <x14:conditionalFormatting xmlns:xm="http://schemas.microsoft.com/office/excel/2006/main">
          <x14:cfRule type="dataBar" id="{D2F0C02A-3559-4D96-9566-75AC53B4E024}">
            <x14:dataBar minLength="0" maxLength="100" gradient="0">
              <x14:cfvo type="autoMin"/>
              <x14:cfvo type="autoMax"/>
              <x14:negativeFillColor rgb="FFFF0000"/>
              <x14:axisColor rgb="FF000000"/>
            </x14:dataBar>
          </x14:cfRule>
          <xm:sqref>R229</xm:sqref>
        </x14:conditionalFormatting>
        <x14:conditionalFormatting xmlns:xm="http://schemas.microsoft.com/office/excel/2006/main">
          <x14:cfRule type="dataBar" id="{7D10FECC-8C9A-4C3F-9823-03390AFD4AB9}">
            <x14:dataBar minLength="0" maxLength="100" border="1" negativeBarBorderColorSameAsPositive="0">
              <x14:cfvo type="autoMin"/>
              <x14:cfvo type="autoMax"/>
              <x14:borderColor rgb="FFFFB628"/>
              <x14:negativeFillColor rgb="FFFF0000"/>
              <x14:negativeBorderColor rgb="FFFF0000"/>
              <x14:axisColor rgb="FF000000"/>
            </x14:dataBar>
          </x14:cfRule>
          <xm:sqref>R229</xm:sqref>
        </x14:conditionalFormatting>
        <x14:conditionalFormatting xmlns:xm="http://schemas.microsoft.com/office/excel/2006/main">
          <x14:cfRule type="dataBar" id="{C886A5A9-31B9-48AD-9032-66CF33C0EF5A}">
            <x14:dataBar minLength="0" maxLength="100" gradient="0">
              <x14:cfvo type="autoMin"/>
              <x14:cfvo type="autoMax"/>
              <x14:negativeFillColor rgb="FFFF0000"/>
              <x14:axisColor rgb="FF000000"/>
            </x14:dataBar>
          </x14:cfRule>
          <xm:sqref>R230</xm:sqref>
        </x14:conditionalFormatting>
        <x14:conditionalFormatting xmlns:xm="http://schemas.microsoft.com/office/excel/2006/main">
          <x14:cfRule type="dataBar" id="{45B4CBEF-8192-488F-B231-B3ED5D8C8D01}">
            <x14:dataBar minLength="0" maxLength="100" gradient="0">
              <x14:cfvo type="autoMin"/>
              <x14:cfvo type="autoMax"/>
              <x14:negativeFillColor rgb="FFFF0000"/>
              <x14:axisColor rgb="FF000000"/>
            </x14:dataBar>
          </x14:cfRule>
          <xm:sqref>R230</xm:sqref>
        </x14:conditionalFormatting>
        <x14:conditionalFormatting xmlns:xm="http://schemas.microsoft.com/office/excel/2006/main">
          <x14:cfRule type="dataBar" id="{F839596C-2DD7-4AAE-A478-5A98587ACF0F}">
            <x14:dataBar minLength="0" maxLength="100" border="1" negativeBarBorderColorSameAsPositive="0">
              <x14:cfvo type="autoMin"/>
              <x14:cfvo type="autoMax"/>
              <x14:borderColor rgb="FFFFB628"/>
              <x14:negativeFillColor rgb="FFFF0000"/>
              <x14:negativeBorderColor rgb="FFFF0000"/>
              <x14:axisColor rgb="FF000000"/>
            </x14:dataBar>
          </x14:cfRule>
          <xm:sqref>R230</xm:sqref>
        </x14:conditionalFormatting>
        <x14:conditionalFormatting xmlns:xm="http://schemas.microsoft.com/office/excel/2006/main">
          <x14:cfRule type="dataBar" id="{A26857B8-E7E0-4B08-910E-01875527B9BA}">
            <x14:dataBar minLength="0" maxLength="100" gradient="0">
              <x14:cfvo type="autoMin"/>
              <x14:cfvo type="autoMax"/>
              <x14:negativeFillColor rgb="FFFF0000"/>
              <x14:axisColor rgb="FF000000"/>
            </x14:dataBar>
          </x14:cfRule>
          <xm:sqref>R36</xm:sqref>
        </x14:conditionalFormatting>
        <x14:conditionalFormatting xmlns:xm="http://schemas.microsoft.com/office/excel/2006/main">
          <x14:cfRule type="dataBar" id="{6EDFA7EC-097F-4448-8227-D9998A516C11}">
            <x14:dataBar minLength="0" maxLength="100" gradient="0">
              <x14:cfvo type="autoMin"/>
              <x14:cfvo type="autoMax"/>
              <x14:negativeFillColor rgb="FFFF0000"/>
              <x14:axisColor rgb="FF000000"/>
            </x14:dataBar>
          </x14:cfRule>
          <xm:sqref>R36</xm:sqref>
        </x14:conditionalFormatting>
        <x14:conditionalFormatting xmlns:xm="http://schemas.microsoft.com/office/excel/2006/main">
          <x14:cfRule type="dataBar" id="{C5B43298-E294-4BA7-A584-323186F7DDFD}">
            <x14:dataBar minLength="0" maxLength="100" border="1" negativeBarBorderColorSameAsPositive="0">
              <x14:cfvo type="autoMin"/>
              <x14:cfvo type="autoMax"/>
              <x14:borderColor rgb="FFFFB628"/>
              <x14:negativeFillColor rgb="FFFF0000"/>
              <x14:negativeBorderColor rgb="FFFF0000"/>
              <x14:axisColor rgb="FF000000"/>
            </x14:dataBar>
          </x14:cfRule>
          <xm:sqref>R36</xm:sqref>
        </x14:conditionalFormatting>
        <x14:conditionalFormatting xmlns:xm="http://schemas.microsoft.com/office/excel/2006/main">
          <x14:cfRule type="dataBar" id="{9C31A65F-BD1F-4523-B39D-14481388BA15}">
            <x14:dataBar minLength="0" maxLength="100" gradient="0">
              <x14:cfvo type="autoMin"/>
              <x14:cfvo type="autoMax"/>
              <x14:negativeFillColor rgb="FFFF0000"/>
              <x14:axisColor rgb="FF000000"/>
            </x14:dataBar>
          </x14:cfRule>
          <xm:sqref>R232</xm:sqref>
        </x14:conditionalFormatting>
        <x14:conditionalFormatting xmlns:xm="http://schemas.microsoft.com/office/excel/2006/main">
          <x14:cfRule type="dataBar" id="{7128EFE3-0370-48BF-9475-58C53A59F734}">
            <x14:dataBar minLength="0" maxLength="100" gradient="0">
              <x14:cfvo type="autoMin"/>
              <x14:cfvo type="autoMax"/>
              <x14:negativeFillColor rgb="FFFF0000"/>
              <x14:axisColor rgb="FF000000"/>
            </x14:dataBar>
          </x14:cfRule>
          <xm:sqref>R232</xm:sqref>
        </x14:conditionalFormatting>
        <x14:conditionalFormatting xmlns:xm="http://schemas.microsoft.com/office/excel/2006/main">
          <x14:cfRule type="dataBar" id="{737B8603-83A6-4729-8A32-C9F0FA20F05A}">
            <x14:dataBar minLength="0" maxLength="100" border="1" negativeBarBorderColorSameAsPositive="0">
              <x14:cfvo type="autoMin"/>
              <x14:cfvo type="autoMax"/>
              <x14:borderColor rgb="FFFFB628"/>
              <x14:negativeFillColor rgb="FFFF0000"/>
              <x14:negativeBorderColor rgb="FFFF0000"/>
              <x14:axisColor rgb="FF000000"/>
            </x14:dataBar>
          </x14:cfRule>
          <xm:sqref>R232</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H12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G12:H12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G12:H12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J12</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V12 V15 N15 N12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V12 V15 N15 N12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V12 V15 N15 N12</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U12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U12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P12 P15</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P12 P15</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P12 P15</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K12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K12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K12</xm:sqref>
        </x14:conditionalFormatting>
        <x14:conditionalFormatting xmlns:xm="http://schemas.microsoft.com/office/excel/2006/main">
          <x14:cfRule type="dataBar" id="{4639E886-4653-4B69-8653-88A4CAC0670C}">
            <x14:dataBar minLength="0" maxLength="100" gradient="0">
              <x14:cfvo type="autoMin"/>
              <x14:cfvo type="autoMax"/>
              <x14:negativeFillColor rgb="FFFF0000"/>
              <x14:axisColor rgb="FF000000"/>
            </x14:dataBar>
          </x14:cfRule>
          <xm:sqref>Q12</xm:sqref>
        </x14:conditionalFormatting>
        <x14:conditionalFormatting xmlns:xm="http://schemas.microsoft.com/office/excel/2006/main">
          <x14:cfRule type="dataBar" id="{A380B959-716B-4842-8637-0EE0D4C73442}">
            <x14:dataBar minLength="0" maxLength="100" gradient="0">
              <x14:cfvo type="autoMin"/>
              <x14:cfvo type="autoMax"/>
              <x14:negativeFillColor rgb="FFFF0000"/>
              <x14:axisColor rgb="FF000000"/>
            </x14:dataBar>
          </x14:cfRule>
          <xm:sqref>Q12</xm:sqref>
        </x14:conditionalFormatting>
        <x14:conditionalFormatting xmlns:xm="http://schemas.microsoft.com/office/excel/2006/main">
          <x14:cfRule type="dataBar" id="{7C714E10-235E-4E6C-BB76-9D4CB29651E9}">
            <x14:dataBar minLength="0" maxLength="100" border="1" negativeBarBorderColorSameAsPositive="0">
              <x14:cfvo type="autoMin"/>
              <x14:cfvo type="autoMax"/>
              <x14:borderColor rgb="FFFFB628"/>
              <x14:negativeFillColor rgb="FFFF0000"/>
              <x14:negativeBorderColor rgb="FFFF0000"/>
              <x14:axisColor rgb="FF000000"/>
            </x14:dataBar>
          </x14:cfRule>
          <xm:sqref>Q12</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V4:W9 I4:J9 N5:N8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V4:W9 G4:J9 N5:N8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V4:W9 G4:J9 N5:N8</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N9</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N9</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U9</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U9</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U9</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L9</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L9</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L9</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M9</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M9</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M9</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G4:H9</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O4:O9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O4:O9</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K4:K9</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K4:K9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K4:K9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H39</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G39:H39</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G39:H39</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K39</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K39</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K39</xm:sqref>
        </x14:conditionalFormatting>
        <x14:conditionalFormatting xmlns:xm="http://schemas.microsoft.com/office/excel/2006/main">
          <x14:cfRule type="dataBar" id="{94FE2EFC-EA7B-469E-B2BD-09E25507EDF3}">
            <x14:dataBar minLength="0" maxLength="100" gradient="0">
              <x14:cfvo type="autoMin"/>
              <x14:cfvo type="autoMax"/>
              <x14:negativeFillColor rgb="FFFF0000"/>
              <x14:axisColor rgb="FF000000"/>
            </x14:dataBar>
          </x14:cfRule>
          <xm:sqref>Q38:Q39 Q44 Q23</xm:sqref>
        </x14:conditionalFormatting>
        <x14:conditionalFormatting xmlns:xm="http://schemas.microsoft.com/office/excel/2006/main">
          <x14:cfRule type="dataBar" id="{9A37E4FA-0DA6-49BB-8520-382759AEAE4E}">
            <x14:dataBar minLength="0" maxLength="100" gradient="0">
              <x14:cfvo type="autoMin"/>
              <x14:cfvo type="autoMax"/>
              <x14:negativeFillColor rgb="FFFF0000"/>
              <x14:axisColor rgb="FF000000"/>
            </x14:dataBar>
          </x14:cfRule>
          <xm:sqref>Q38:Q39 Q44 Q23</xm:sqref>
        </x14:conditionalFormatting>
        <x14:conditionalFormatting xmlns:xm="http://schemas.microsoft.com/office/excel/2006/main">
          <x14:cfRule type="dataBar" id="{3E8531F6-BA4B-4912-AD66-54AE6450473F}">
            <x14:dataBar minLength="0" maxLength="100" border="1" negativeBarBorderColorSameAsPositive="0">
              <x14:cfvo type="autoMin"/>
              <x14:cfvo type="autoMax"/>
              <x14:borderColor rgb="FFFFB628"/>
              <x14:negativeFillColor rgb="FFFF0000"/>
              <x14:negativeBorderColor rgb="FFFF0000"/>
              <x14:axisColor rgb="FF000000"/>
            </x14:dataBar>
          </x14:cfRule>
          <xm:sqref>Q38:Q39 Q44 Q23</xm:sqref>
        </x14:conditionalFormatting>
        <x14:conditionalFormatting xmlns:xm="http://schemas.microsoft.com/office/excel/2006/main">
          <x14:cfRule type="dataBar" id="{29F53CA7-5155-4F01-9FD3-150CF37A610D}">
            <x14:dataBar minLength="0" maxLength="100" gradient="0">
              <x14:cfvo type="autoMin"/>
              <x14:cfvo type="autoMax"/>
              <x14:negativeFillColor rgb="FFFF0000"/>
              <x14:axisColor rgb="FF000000"/>
            </x14:dataBar>
          </x14:cfRule>
          <xm:sqref>R39</xm:sqref>
        </x14:conditionalFormatting>
        <x14:conditionalFormatting xmlns:xm="http://schemas.microsoft.com/office/excel/2006/main">
          <x14:cfRule type="dataBar" id="{DB70551B-A7DD-46DD-B49C-61412B8B0CE0}">
            <x14:dataBar minLength="0" maxLength="100" gradient="0">
              <x14:cfvo type="autoMin"/>
              <x14:cfvo type="autoMax"/>
              <x14:negativeFillColor rgb="FFFF0000"/>
              <x14:axisColor rgb="FF000000"/>
            </x14:dataBar>
          </x14:cfRule>
          <xm:sqref>R39</xm:sqref>
        </x14:conditionalFormatting>
        <x14:conditionalFormatting xmlns:xm="http://schemas.microsoft.com/office/excel/2006/main">
          <x14:cfRule type="dataBar" id="{CABD3849-58FF-4842-A93D-7A19F41FE1EE}">
            <x14:dataBar minLength="0" maxLength="100" border="1" negativeBarBorderColorSameAsPositive="0">
              <x14:cfvo type="autoMin"/>
              <x14:cfvo type="autoMax"/>
              <x14:borderColor rgb="FFFFB628"/>
              <x14:negativeFillColor rgb="FFFF0000"/>
              <x14:negativeBorderColor rgb="FFFF0000"/>
              <x14:axisColor rgb="FF000000"/>
            </x14:dataBar>
          </x14:cfRule>
          <xm:sqref>R39</xm:sqref>
        </x14:conditionalFormatting>
        <x14:conditionalFormatting xmlns:xm="http://schemas.microsoft.com/office/excel/2006/main">
          <x14:cfRule type="dataBar" id="{4B16DEF4-249E-4968-991C-1AAB4FA388B8}">
            <x14:dataBar minLength="0" maxLength="100" gradient="0">
              <x14:cfvo type="autoMin"/>
              <x14:cfvo type="autoMax"/>
              <x14:negativeFillColor rgb="FFFF0000"/>
              <x14:axisColor rgb="FF000000"/>
            </x14:dataBar>
          </x14:cfRule>
          <xm:sqref>R70 R224 R46</xm:sqref>
        </x14:conditionalFormatting>
        <x14:conditionalFormatting xmlns:xm="http://schemas.microsoft.com/office/excel/2006/main">
          <x14:cfRule type="dataBar" id="{05036B0C-29ED-43EB-A870-19D40EE306F1}">
            <x14:dataBar minLength="0" maxLength="100" gradient="0">
              <x14:cfvo type="autoMin"/>
              <x14:cfvo type="autoMax"/>
              <x14:negativeFillColor rgb="FFFF0000"/>
              <x14:axisColor rgb="FF000000"/>
            </x14:dataBar>
          </x14:cfRule>
          <xm:sqref>R70 R224 R46</xm:sqref>
        </x14:conditionalFormatting>
        <x14:conditionalFormatting xmlns:xm="http://schemas.microsoft.com/office/excel/2006/main">
          <x14:cfRule type="dataBar" id="{E8A7FA97-592D-47EB-B6DC-CF4D4C22F5D9}">
            <x14:dataBar minLength="0" maxLength="100" border="1" negativeBarBorderColorSameAsPositive="0">
              <x14:cfvo type="autoMin"/>
              <x14:cfvo type="autoMax"/>
              <x14:borderColor rgb="FFFFB628"/>
              <x14:negativeFillColor rgb="FFFF0000"/>
              <x14:negativeBorderColor rgb="FFFF0000"/>
              <x14:axisColor rgb="FF000000"/>
            </x14:dataBar>
          </x14:cfRule>
          <xm:sqref>R70 R224 R46</xm:sqref>
        </x14:conditionalFormatting>
        <x14:conditionalFormatting xmlns:xm="http://schemas.microsoft.com/office/excel/2006/main">
          <x14:cfRule type="dataBar" id="{DA18280E-2792-4E7A-9A1B-F13C54134887}">
            <x14:dataBar minLength="0" maxLength="100" gradient="0">
              <x14:cfvo type="autoMin"/>
              <x14:cfvo type="autoMax"/>
              <x14:negativeFillColor rgb="FFFF0000"/>
              <x14:axisColor rgb="FF000000"/>
            </x14:dataBar>
          </x14:cfRule>
          <xm:sqref>Q70 Q224</xm:sqref>
        </x14:conditionalFormatting>
        <x14:conditionalFormatting xmlns:xm="http://schemas.microsoft.com/office/excel/2006/main">
          <x14:cfRule type="dataBar" id="{228D5A05-209F-4241-986E-BFBDF5B60BA9}">
            <x14:dataBar minLength="0" maxLength="100" gradient="0">
              <x14:cfvo type="autoMin"/>
              <x14:cfvo type="autoMax"/>
              <x14:negativeFillColor rgb="FFFF0000"/>
              <x14:axisColor rgb="FF000000"/>
            </x14:dataBar>
          </x14:cfRule>
          <xm:sqref>Q70 Q224</xm:sqref>
        </x14:conditionalFormatting>
        <x14:conditionalFormatting xmlns:xm="http://schemas.microsoft.com/office/excel/2006/main">
          <x14:cfRule type="dataBar" id="{4528FDCB-67BF-4192-96A4-B1508BB05B9C}">
            <x14:dataBar minLength="0" maxLength="100" border="1" negativeBarBorderColorSameAsPositive="0">
              <x14:cfvo type="autoMin"/>
              <x14:cfvo type="autoMax"/>
              <x14:borderColor rgb="FFFFB628"/>
              <x14:negativeFillColor rgb="FFFF0000"/>
              <x14:negativeBorderColor rgb="FFFF0000"/>
              <x14:axisColor rgb="FF000000"/>
            </x14:dataBar>
          </x14:cfRule>
          <xm:sqref>Q70 Q224</xm:sqref>
        </x14:conditionalFormatting>
        <x14:conditionalFormatting xmlns:xm="http://schemas.microsoft.com/office/excel/2006/main">
          <x14:cfRule type="dataBar" id="{D276558D-5BD0-48A2-AFF9-8758F466AA71}">
            <x14:dataBar minLength="0" maxLength="100" gradient="0">
              <x14:cfvo type="autoMin"/>
              <x14:cfvo type="autoMax"/>
              <x14:negativeFillColor rgb="FFFF0000"/>
              <x14:axisColor rgb="FF000000"/>
            </x14:dataBar>
          </x14:cfRule>
          <xm:sqref>Q46:Q48 Q227</xm:sqref>
        </x14:conditionalFormatting>
        <x14:conditionalFormatting xmlns:xm="http://schemas.microsoft.com/office/excel/2006/main">
          <x14:cfRule type="dataBar" id="{353808B8-11C5-4BC9-BF1F-8DC4FC80FFFD}">
            <x14:dataBar minLength="0" maxLength="100" gradient="0">
              <x14:cfvo type="autoMin"/>
              <x14:cfvo type="autoMax"/>
              <x14:negativeFillColor rgb="FFFF0000"/>
              <x14:axisColor rgb="FF000000"/>
            </x14:dataBar>
          </x14:cfRule>
          <xm:sqref>Q46:Q48 Q227</xm:sqref>
        </x14:conditionalFormatting>
        <x14:conditionalFormatting xmlns:xm="http://schemas.microsoft.com/office/excel/2006/main">
          <x14:cfRule type="dataBar" id="{7C6AB04C-D9D0-40C6-8C8D-F9C889AAA561}">
            <x14:dataBar minLength="0" maxLength="100" border="1" negativeBarBorderColorSameAsPositive="0">
              <x14:cfvo type="autoMin"/>
              <x14:cfvo type="autoMax"/>
              <x14:borderColor rgb="FFFFB628"/>
              <x14:negativeFillColor rgb="FFFF0000"/>
              <x14:negativeBorderColor rgb="FFFF0000"/>
              <x14:axisColor rgb="FF000000"/>
            </x14:dataBar>
          </x14:cfRule>
          <xm:sqref>Q46:Q48 Q227</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J66</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J66</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J66</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G66 I66</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G66 I66</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H66</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H66</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H66</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M66</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M66</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M66</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J49</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J49</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J49</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H49</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G49:H49</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G49:H49</xm:sqref>
        </x14:conditionalFormatting>
        <x14:conditionalFormatting xmlns:xm="http://schemas.microsoft.com/office/excel/2006/main">
          <x14:cfRule type="dataBar" id="{F8DA3E4D-D9F2-4FDF-92BC-8F352943012E}">
            <x14:dataBar minLength="0" maxLength="100" gradient="0">
              <x14:cfvo type="autoMin"/>
              <x14:cfvo type="autoMax"/>
              <x14:negativeFillColor rgb="FFFF0000"/>
              <x14:axisColor rgb="FF000000"/>
            </x14:dataBar>
          </x14:cfRule>
          <xm:sqref>Q49</xm:sqref>
        </x14:conditionalFormatting>
        <x14:conditionalFormatting xmlns:xm="http://schemas.microsoft.com/office/excel/2006/main">
          <x14:cfRule type="dataBar" id="{F322A548-6879-4151-9F9B-DD750B5BC608}">
            <x14:dataBar minLength="0" maxLength="100" gradient="0">
              <x14:cfvo type="autoMin"/>
              <x14:cfvo type="autoMax"/>
              <x14:negativeFillColor rgb="FFFF0000"/>
              <x14:axisColor rgb="FF000000"/>
            </x14:dataBar>
          </x14:cfRule>
          <xm:sqref>Q49</xm:sqref>
        </x14:conditionalFormatting>
        <x14:conditionalFormatting xmlns:xm="http://schemas.microsoft.com/office/excel/2006/main">
          <x14:cfRule type="dataBar" id="{70891B0F-9FCD-4653-AD4B-B933A6C507BB}">
            <x14:dataBar minLength="0" maxLength="100" border="1" negativeBarBorderColorSameAsPositive="0">
              <x14:cfvo type="autoMin"/>
              <x14:cfvo type="autoMax"/>
              <x14:borderColor rgb="FFFFB628"/>
              <x14:negativeFillColor rgb="FFFF0000"/>
              <x14:negativeBorderColor rgb="FFFF0000"/>
              <x14:axisColor rgb="FF000000"/>
            </x14:dataBar>
          </x14:cfRule>
          <xm:sqref>Q49</xm:sqref>
        </x14:conditionalFormatting>
        <x14:conditionalFormatting xmlns:xm="http://schemas.microsoft.com/office/excel/2006/main">
          <x14:cfRule type="dataBar" id="{FE09E85B-12A1-453E-91C5-3F0ABACA3A16}">
            <x14:dataBar minLength="0" maxLength="100" gradient="0">
              <x14:cfvo type="autoMin"/>
              <x14:cfvo type="autoMax"/>
              <x14:negativeFillColor rgb="FFFF0000"/>
              <x14:axisColor rgb="FF000000"/>
            </x14:dataBar>
          </x14:cfRule>
          <xm:sqref>Q53:Q54 Q235</xm:sqref>
        </x14:conditionalFormatting>
        <x14:conditionalFormatting xmlns:xm="http://schemas.microsoft.com/office/excel/2006/main">
          <x14:cfRule type="dataBar" id="{AC60A722-C1F9-471E-A260-B69D0225B1D3}">
            <x14:dataBar minLength="0" maxLength="100" gradient="0">
              <x14:cfvo type="autoMin"/>
              <x14:cfvo type="autoMax"/>
              <x14:negativeFillColor rgb="FFFF0000"/>
              <x14:axisColor rgb="FF000000"/>
            </x14:dataBar>
          </x14:cfRule>
          <xm:sqref>Q53:Q54 Q235</xm:sqref>
        </x14:conditionalFormatting>
        <x14:conditionalFormatting xmlns:xm="http://schemas.microsoft.com/office/excel/2006/main">
          <x14:cfRule type="dataBar" id="{0A862681-06CD-4A22-BB7E-294908C17507}">
            <x14:dataBar minLength="0" maxLength="100" border="1" negativeBarBorderColorSameAsPositive="0">
              <x14:cfvo type="autoMin"/>
              <x14:cfvo type="autoMax"/>
              <x14:borderColor rgb="FFFFB628"/>
              <x14:negativeFillColor rgb="FFFF0000"/>
              <x14:negativeBorderColor rgb="FFFF0000"/>
              <x14:axisColor rgb="FF000000"/>
            </x14:dataBar>
          </x14:cfRule>
          <xm:sqref>Q53:Q54 Q235</xm:sqref>
        </x14:conditionalFormatting>
        <x14:conditionalFormatting xmlns:xm="http://schemas.microsoft.com/office/excel/2006/main">
          <x14:cfRule type="dataBar" id="{38F4003B-1A94-436C-B245-534222A1DC0E}">
            <x14:dataBar minLength="0" maxLength="100" gradient="0">
              <x14:cfvo type="autoMin"/>
              <x14:cfvo type="autoMax"/>
              <x14:negativeFillColor rgb="FFFF0000"/>
              <x14:axisColor rgb="FF000000"/>
            </x14:dataBar>
          </x14:cfRule>
          <xm:sqref>R49</xm:sqref>
        </x14:conditionalFormatting>
        <x14:conditionalFormatting xmlns:xm="http://schemas.microsoft.com/office/excel/2006/main">
          <x14:cfRule type="dataBar" id="{7A9F00DC-37FF-4EF8-AB41-7181F00769A6}">
            <x14:dataBar minLength="0" maxLength="100" gradient="0">
              <x14:cfvo type="autoMin"/>
              <x14:cfvo type="autoMax"/>
              <x14:negativeFillColor rgb="FFFF0000"/>
              <x14:axisColor rgb="FF000000"/>
            </x14:dataBar>
          </x14:cfRule>
          <xm:sqref>R49</xm:sqref>
        </x14:conditionalFormatting>
        <x14:conditionalFormatting xmlns:xm="http://schemas.microsoft.com/office/excel/2006/main">
          <x14:cfRule type="dataBar" id="{E12BFE50-F561-4358-80B1-87A8CA8FF878}">
            <x14:dataBar minLength="0" maxLength="100" border="1" negativeBarBorderColorSameAsPositive="0">
              <x14:cfvo type="autoMin"/>
              <x14:cfvo type="autoMax"/>
              <x14:borderColor rgb="FFFFB628"/>
              <x14:negativeFillColor rgb="FFFF0000"/>
              <x14:negativeBorderColor rgb="FFFF0000"/>
              <x14:axisColor rgb="FF000000"/>
            </x14:dataBar>
          </x14:cfRule>
          <xm:sqref>R49</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H19</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G19:H19</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G19:H19</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O19</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K19</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K19</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K19</xm:sqref>
        </x14:conditionalFormatting>
        <x14:conditionalFormatting xmlns:xm="http://schemas.microsoft.com/office/excel/2006/main">
          <x14:cfRule type="dataBar" id="{60F229E3-7F2A-4C76-B00C-C0BD8B6D4C40}">
            <x14:dataBar minLength="0" maxLength="100" gradient="0">
              <x14:cfvo type="autoMin"/>
              <x14:cfvo type="autoMax"/>
              <x14:negativeFillColor rgb="FFFF0000"/>
              <x14:axisColor rgb="FF000000"/>
            </x14:dataBar>
          </x14:cfRule>
          <xm:sqref>R19</xm:sqref>
        </x14:conditionalFormatting>
        <x14:conditionalFormatting xmlns:xm="http://schemas.microsoft.com/office/excel/2006/main">
          <x14:cfRule type="dataBar" id="{25691D1E-54CF-49DB-9DFC-C99F2792261D}">
            <x14:dataBar minLength="0" maxLength="100" gradient="0">
              <x14:cfvo type="autoMin"/>
              <x14:cfvo type="autoMax"/>
              <x14:negativeFillColor rgb="FFFF0000"/>
              <x14:axisColor rgb="FF000000"/>
            </x14:dataBar>
          </x14:cfRule>
          <xm:sqref>R19</xm:sqref>
        </x14:conditionalFormatting>
        <x14:conditionalFormatting xmlns:xm="http://schemas.microsoft.com/office/excel/2006/main">
          <x14:cfRule type="dataBar" id="{7C7D6C23-9A2C-40FA-B6D1-CA3779C47ABB}">
            <x14:dataBar minLength="0" maxLength="100" border="1" negativeBarBorderColorSameAsPositive="0">
              <x14:cfvo type="autoMin"/>
              <x14:cfvo type="autoMax"/>
              <x14:borderColor rgb="FFFFB628"/>
              <x14:negativeFillColor rgb="FFFF0000"/>
              <x14:negativeBorderColor rgb="FFFF0000"/>
              <x14:axisColor rgb="FF000000"/>
            </x14:dataBar>
          </x14:cfRule>
          <xm:sqref>R19</xm:sqref>
        </x14:conditionalFormatting>
        <x14:conditionalFormatting xmlns:xm="http://schemas.microsoft.com/office/excel/2006/main">
          <x14:cfRule type="dataBar" id="{72B12544-C9C4-4721-9E07-D4D7FE1A9D4D}">
            <x14:dataBar minLength="0" maxLength="100" gradient="0">
              <x14:cfvo type="autoMin"/>
              <x14:cfvo type="autoMax"/>
              <x14:negativeFillColor rgb="FFFF0000"/>
              <x14:axisColor rgb="FF000000"/>
            </x14:dataBar>
          </x14:cfRule>
          <xm:sqref>Q19</xm:sqref>
        </x14:conditionalFormatting>
        <x14:conditionalFormatting xmlns:xm="http://schemas.microsoft.com/office/excel/2006/main">
          <x14:cfRule type="dataBar" id="{0A9D8514-078F-405A-8F8A-7AFD08D3D8CA}">
            <x14:dataBar minLength="0" maxLength="100" gradient="0">
              <x14:cfvo type="autoMin"/>
              <x14:cfvo type="autoMax"/>
              <x14:negativeFillColor rgb="FFFF0000"/>
              <x14:axisColor rgb="FF000000"/>
            </x14:dataBar>
          </x14:cfRule>
          <xm:sqref>Q19</xm:sqref>
        </x14:conditionalFormatting>
        <x14:conditionalFormatting xmlns:xm="http://schemas.microsoft.com/office/excel/2006/main">
          <x14:cfRule type="dataBar" id="{41BA32FE-F224-4316-BD42-1C90D191F5A6}">
            <x14:dataBar minLength="0" maxLength="100" border="1" negativeBarBorderColorSameAsPositive="0">
              <x14:cfvo type="autoMin"/>
              <x14:cfvo type="autoMax"/>
              <x14:borderColor rgb="FFFFB628"/>
              <x14:negativeFillColor rgb="FFFF0000"/>
              <x14:negativeBorderColor rgb="FFFF0000"/>
              <x14:axisColor rgb="FF000000"/>
            </x14:dataBar>
          </x14:cfRule>
          <xm:sqref>Q19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J71:J72 J27 J39</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J71:J72 J27 J39</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J71:J72 J27 J39</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8D20A624-1487-4067-AFC9-D8EAF03CC0A1}">
            <x14:dataBar minLength="0" maxLength="100" gradient="0">
              <x14:cfvo type="autoMin"/>
              <x14:cfvo type="autoMax"/>
              <x14:negativeFillColor rgb="FFFF0000"/>
              <x14:axisColor rgb="FF000000"/>
            </x14:dataBar>
          </x14:cfRule>
          <xm:sqref>R23:R25</xm:sqref>
        </x14:conditionalFormatting>
        <x14:conditionalFormatting xmlns:xm="http://schemas.microsoft.com/office/excel/2006/main">
          <x14:cfRule type="dataBar" id="{C77CF0E9-5502-451E-A728-0DDE935924EC}">
            <x14:dataBar minLength="0" maxLength="100" gradient="0">
              <x14:cfvo type="autoMin"/>
              <x14:cfvo type="autoMax"/>
              <x14:negativeFillColor rgb="FFFF0000"/>
              <x14:axisColor rgb="FF000000"/>
            </x14:dataBar>
          </x14:cfRule>
          <xm:sqref>R23:R25</xm:sqref>
        </x14:conditionalFormatting>
        <x14:conditionalFormatting xmlns:xm="http://schemas.microsoft.com/office/excel/2006/main">
          <x14:cfRule type="dataBar" id="{17AAE658-C816-4F44-BDC8-5E55A65686AA}">
            <x14:dataBar minLength="0" maxLength="100" border="1" negativeBarBorderColorSameAsPositive="0">
              <x14:cfvo type="autoMin"/>
              <x14:cfvo type="autoMax"/>
              <x14:borderColor rgb="FFFFB628"/>
              <x14:negativeFillColor rgb="FFFF0000"/>
              <x14:negativeBorderColor rgb="FFFF0000"/>
              <x14:axisColor rgb="FF000000"/>
            </x14:dataBar>
          </x14:cfRule>
          <xm:sqref>R23:R25</xm:sqref>
        </x14:conditionalFormatting>
        <x14:conditionalFormatting xmlns:xm="http://schemas.microsoft.com/office/excel/2006/main">
          <x14:cfRule type="dataBar" id="{691E0A57-368F-4EC2-89DE-F622FD1E74BE}">
            <x14:dataBar minLength="0" maxLength="100" gradient="0">
              <x14:cfvo type="autoMin"/>
              <x14:cfvo type="autoMax"/>
              <x14:negativeFillColor rgb="FFFF0000"/>
              <x14:axisColor rgb="FF000000"/>
            </x14:dataBar>
          </x14:cfRule>
          <xm:sqref>Q24</xm:sqref>
        </x14:conditionalFormatting>
        <x14:conditionalFormatting xmlns:xm="http://schemas.microsoft.com/office/excel/2006/main">
          <x14:cfRule type="dataBar" id="{7AAE6AE9-36F5-44FE-9DCF-9F5F053695CF}">
            <x14:dataBar minLength="0" maxLength="100" gradient="0">
              <x14:cfvo type="autoMin"/>
              <x14:cfvo type="autoMax"/>
              <x14:negativeFillColor rgb="FFFF0000"/>
              <x14:axisColor rgb="FF000000"/>
            </x14:dataBar>
          </x14:cfRule>
          <xm:sqref>Q24</xm:sqref>
        </x14:conditionalFormatting>
        <x14:conditionalFormatting xmlns:xm="http://schemas.microsoft.com/office/excel/2006/main">
          <x14:cfRule type="dataBar" id="{855C5927-56D8-476E-91D2-564AB8FAC581}">
            <x14:dataBar minLength="0" maxLength="100" border="1" negativeBarBorderColorSameAsPositive="0">
              <x14:cfvo type="autoMin"/>
              <x14:cfvo type="autoMax"/>
              <x14:borderColor rgb="FFFFB628"/>
              <x14:negativeFillColor rgb="FFFF0000"/>
              <x14:negativeBorderColor rgb="FFFF0000"/>
              <x14:axisColor rgb="FF000000"/>
            </x14:dataBar>
          </x14:cfRule>
          <xm:sqref>Q24</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H24 H38</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G38:H38 G24:H24</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G38:H38 G24:H24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J38 J24</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J38 J24</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J38 J24</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K38 K24</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K38 K24</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K38 K24</xm:sqref>
        </x14:conditionalFormatting>
        <x14:conditionalFormatting xmlns:xm="http://schemas.microsoft.com/office/excel/2006/main">
          <x14:cfRule type="dataBar" id="{473B9029-A58B-4171-9C5B-82FF25144766}">
            <x14:dataBar minLength="0" maxLength="100" gradient="0">
              <x14:cfvo type="autoMin"/>
              <x14:cfvo type="autoMax"/>
              <x14:negativeFillColor rgb="FFFF0000"/>
              <x14:axisColor rgb="FF000000"/>
            </x14:dataBar>
          </x14:cfRule>
          <xm:sqref>R64:R66 R226 R34</xm:sqref>
        </x14:conditionalFormatting>
        <x14:conditionalFormatting xmlns:xm="http://schemas.microsoft.com/office/excel/2006/main">
          <x14:cfRule type="dataBar" id="{C8CC85C6-418C-4D36-9E2F-890C27786F9C}">
            <x14:dataBar minLength="0" maxLength="100" gradient="0">
              <x14:cfvo type="autoMin"/>
              <x14:cfvo type="autoMax"/>
              <x14:negativeFillColor rgb="FFFF0000"/>
              <x14:axisColor rgb="FF000000"/>
            </x14:dataBar>
          </x14:cfRule>
          <xm:sqref>R64:R66 R226 R34</xm:sqref>
        </x14:conditionalFormatting>
        <x14:conditionalFormatting xmlns:xm="http://schemas.microsoft.com/office/excel/2006/main">
          <x14:cfRule type="dataBar" id="{0E57A86C-7A70-4ABD-9589-386A34A891A5}">
            <x14:dataBar minLength="0" maxLength="100" border="1" negativeBarBorderColorSameAsPositive="0">
              <x14:cfvo type="autoMin"/>
              <x14:cfvo type="autoMax"/>
              <x14:borderColor rgb="FFFFB628"/>
              <x14:negativeFillColor rgb="FFFF0000"/>
              <x14:negativeBorderColor rgb="FFFF0000"/>
              <x14:axisColor rgb="FF000000"/>
            </x14:dataBar>
          </x14:cfRule>
          <xm:sqref>R64:R66 R226 R34</xm:sqref>
        </x14:conditionalFormatting>
        <x14:conditionalFormatting xmlns:xm="http://schemas.microsoft.com/office/excel/2006/main">
          <x14:cfRule type="dataBar" id="{F58F6B8C-7E22-46D6-967E-72F6DE3DB0A9}">
            <x14:dataBar minLength="0" maxLength="100" gradient="0">
              <x14:cfvo type="autoMin"/>
              <x14:cfvo type="autoMax"/>
              <x14:negativeFillColor rgb="FFFF0000"/>
              <x14:axisColor rgb="FF000000"/>
            </x14:dataBar>
          </x14:cfRule>
          <xm:sqref>Q64:Q66 Q226 Q34</xm:sqref>
        </x14:conditionalFormatting>
        <x14:conditionalFormatting xmlns:xm="http://schemas.microsoft.com/office/excel/2006/main">
          <x14:cfRule type="dataBar" id="{EA1317A5-8A44-4AC2-A2E2-EFA6DD799FC5}">
            <x14:dataBar minLength="0" maxLength="100" gradient="0">
              <x14:cfvo type="autoMin"/>
              <x14:cfvo type="autoMax"/>
              <x14:negativeFillColor rgb="FFFF0000"/>
              <x14:axisColor rgb="FF000000"/>
            </x14:dataBar>
          </x14:cfRule>
          <xm:sqref>Q64:Q66 Q226 Q34</xm:sqref>
        </x14:conditionalFormatting>
        <x14:conditionalFormatting xmlns:xm="http://schemas.microsoft.com/office/excel/2006/main">
          <x14:cfRule type="dataBar" id="{0B9666C8-0D9D-4A5B-927A-63FEA378DDF3}">
            <x14:dataBar minLength="0" maxLength="100" border="1" negativeBarBorderColorSameAsPositive="0">
              <x14:cfvo type="autoMin"/>
              <x14:cfvo type="autoMax"/>
              <x14:borderColor rgb="FFFFB628"/>
              <x14:negativeFillColor rgb="FFFF0000"/>
              <x14:negativeBorderColor rgb="FFFF0000"/>
              <x14:axisColor rgb="FF000000"/>
            </x14:dataBar>
          </x14:cfRule>
          <xm:sqref>Q64:Q66 Q226 Q34</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J33</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J33</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J33</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H33</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G33:H33</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G33:H33</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J28</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J28</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J28</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U28</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U28</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U28</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N28</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N28</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H37</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G37:H37</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G37:H37</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O37</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K37</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K37</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K37</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L19 L37</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L19 L37</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L19 L37</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M19 M37</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M19 M37</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M19 M37</xm:sqref>
        </x14:conditionalFormatting>
        <x14:conditionalFormatting xmlns:xm="http://schemas.microsoft.com/office/excel/2006/main">
          <x14:cfRule type="dataBar" id="{2FB07D8C-E4A6-4FA5-BC90-66E0206BA285}">
            <x14:dataBar minLength="0" maxLength="100" gradient="0">
              <x14:cfvo type="autoMin"/>
              <x14:cfvo type="autoMax"/>
              <x14:negativeFillColor rgb="FFFF0000"/>
              <x14:axisColor rgb="FF000000"/>
            </x14:dataBar>
          </x14:cfRule>
          <xm:sqref>R37</xm:sqref>
        </x14:conditionalFormatting>
        <x14:conditionalFormatting xmlns:xm="http://schemas.microsoft.com/office/excel/2006/main">
          <x14:cfRule type="dataBar" id="{9E07CE7D-0550-4406-BF9F-5904EFE61F41}">
            <x14:dataBar minLength="0" maxLength="100" gradient="0">
              <x14:cfvo type="autoMin"/>
              <x14:cfvo type="autoMax"/>
              <x14:negativeFillColor rgb="FFFF0000"/>
              <x14:axisColor rgb="FF000000"/>
            </x14:dataBar>
          </x14:cfRule>
          <xm:sqref>R37</xm:sqref>
        </x14:conditionalFormatting>
        <x14:conditionalFormatting xmlns:xm="http://schemas.microsoft.com/office/excel/2006/main">
          <x14:cfRule type="dataBar" id="{292CECDF-D07C-41A5-A20D-781F20246DB3}">
            <x14:dataBar minLength="0" maxLength="100" border="1" negativeBarBorderColorSameAsPositive="0">
              <x14:cfvo type="autoMin"/>
              <x14:cfvo type="autoMax"/>
              <x14:borderColor rgb="FFFFB628"/>
              <x14:negativeFillColor rgb="FFFF0000"/>
              <x14:negativeBorderColor rgb="FFFF0000"/>
              <x14:axisColor rgb="FF000000"/>
            </x14:dataBar>
          </x14:cfRule>
          <xm:sqref>R37</xm:sqref>
        </x14:conditionalFormatting>
        <x14:conditionalFormatting xmlns:xm="http://schemas.microsoft.com/office/excel/2006/main">
          <x14:cfRule type="dataBar" id="{1D327E4A-916B-4DE0-9E63-B098BDEA6E10}">
            <x14:dataBar minLength="0" maxLength="100" gradient="0">
              <x14:cfvo type="autoMin"/>
              <x14:cfvo type="autoMax"/>
              <x14:negativeFillColor rgb="FFFF0000"/>
              <x14:axisColor rgb="FF000000"/>
            </x14:dataBar>
          </x14:cfRule>
          <xm:sqref>Q37</xm:sqref>
        </x14:conditionalFormatting>
        <x14:conditionalFormatting xmlns:xm="http://schemas.microsoft.com/office/excel/2006/main">
          <x14:cfRule type="dataBar" id="{81EFE842-E90F-4DD2-85D2-569A8DB1BC49}">
            <x14:dataBar minLength="0" maxLength="100" gradient="0">
              <x14:cfvo type="autoMin"/>
              <x14:cfvo type="autoMax"/>
              <x14:negativeFillColor rgb="FFFF0000"/>
              <x14:axisColor rgb="FF000000"/>
            </x14:dataBar>
          </x14:cfRule>
          <xm:sqref>Q37</xm:sqref>
        </x14:conditionalFormatting>
        <x14:conditionalFormatting xmlns:xm="http://schemas.microsoft.com/office/excel/2006/main">
          <x14:cfRule type="dataBar" id="{48E609CF-2634-4419-B9D1-E19CEBB7E491}">
            <x14:dataBar minLength="0" maxLength="100" border="1" negativeBarBorderColorSameAsPositive="0">
              <x14:cfvo type="autoMin"/>
              <x14:cfvo type="autoMax"/>
              <x14:borderColor rgb="FFFFB628"/>
              <x14:negativeFillColor rgb="FFFF0000"/>
              <x14:negativeBorderColor rgb="FFFF0000"/>
              <x14:axisColor rgb="FF000000"/>
            </x14:dataBar>
          </x14:cfRule>
          <xm:sqref>Q37</xm:sqref>
        </x14:conditionalFormatting>
        <x14:conditionalFormatting xmlns:xm="http://schemas.microsoft.com/office/excel/2006/main">
          <x14:cfRule type="dataBar" id="{13C77FA8-2D7C-43CA-B519-0F66874E3CA6}">
            <x14:dataBar minLength="0" maxLength="100" gradient="0">
              <x14:cfvo type="autoMin"/>
              <x14:cfvo type="autoMax"/>
              <x14:negativeFillColor rgb="FFFF0000"/>
              <x14:axisColor rgb="FF000000"/>
            </x14:dataBar>
          </x14:cfRule>
          <xm:sqref>J42</xm:sqref>
        </x14:conditionalFormatting>
        <x14:conditionalFormatting xmlns:xm="http://schemas.microsoft.com/office/excel/2006/main">
          <x14:cfRule type="dataBar" id="{683C668C-34F4-4F1C-B7BA-5817B42C8038}">
            <x14:dataBar minLength="0" maxLength="100" gradient="0">
              <x14:cfvo type="autoMin"/>
              <x14:cfvo type="autoMax"/>
              <x14:negativeFillColor rgb="FFFF0000"/>
              <x14:axisColor rgb="FF000000"/>
            </x14:dataBar>
          </x14:cfRule>
          <xm:sqref>J42</xm:sqref>
        </x14:conditionalFormatting>
        <x14:conditionalFormatting xmlns:xm="http://schemas.microsoft.com/office/excel/2006/main">
          <x14:cfRule type="dataBar" id="{4D30E80E-71D5-4949-8569-37167075DAF3}">
            <x14:dataBar minLength="0" maxLength="100" border="1" negativeBarBorderColorSameAsPositive="0">
              <x14:cfvo type="autoMin"/>
              <x14:cfvo type="autoMax"/>
              <x14:borderColor rgb="FFFFB628"/>
              <x14:negativeFillColor rgb="FFFF0000"/>
              <x14:negativeBorderColor rgb="FFFF0000"/>
              <x14:axisColor rgb="FF000000"/>
            </x14:dataBar>
          </x14:cfRule>
          <xm:sqref>J42</xm:sqref>
        </x14:conditionalFormatting>
        <x14:conditionalFormatting xmlns:xm="http://schemas.microsoft.com/office/excel/2006/main">
          <x14:cfRule type="dataBar" id="{EEFD30BB-C35E-4C9B-BF3B-99ABA4EF70AB}">
            <x14:dataBar minLength="0" maxLength="100" gradient="0">
              <x14:cfvo type="autoMin"/>
              <x14:cfvo type="autoMax"/>
              <x14:negativeFillColor rgb="FFFF0000"/>
              <x14:axisColor rgb="FF000000"/>
            </x14:dataBar>
          </x14:cfRule>
          <xm:sqref>U42</xm:sqref>
        </x14:conditionalFormatting>
        <x14:conditionalFormatting xmlns:xm="http://schemas.microsoft.com/office/excel/2006/main">
          <x14:cfRule type="dataBar" id="{14F5BA2A-B515-4277-825A-76972797EB16}">
            <x14:dataBar minLength="0" maxLength="100" gradient="0">
              <x14:cfvo type="autoMin"/>
              <x14:cfvo type="autoMax"/>
              <x14:negativeFillColor rgb="FFFF0000"/>
              <x14:axisColor rgb="FF000000"/>
            </x14:dataBar>
          </x14:cfRule>
          <xm:sqref>U42</xm:sqref>
        </x14:conditionalFormatting>
        <x14:conditionalFormatting xmlns:xm="http://schemas.microsoft.com/office/excel/2006/main">
          <x14:cfRule type="dataBar" id="{8EFD2686-7F1A-4D86-8737-21E523E3E882}">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F9AFE74-BC9D-4B6D-8C25-BF135E9CAF1D}">
            <x14:dataBar minLength="0" maxLength="100" gradient="0">
              <x14:cfvo type="autoMin"/>
              <x14:cfvo type="autoMax"/>
              <x14:negativeFillColor rgb="FFFF0000"/>
              <x14:axisColor rgb="FF000000"/>
            </x14:dataBar>
          </x14:cfRule>
          <xm:sqref>V42</xm:sqref>
        </x14:conditionalFormatting>
        <x14:conditionalFormatting xmlns:xm="http://schemas.microsoft.com/office/excel/2006/main">
          <x14:cfRule type="dataBar" id="{598E80D2-FEB3-4726-8D05-7FE17D839161}">
            <x14:dataBar minLength="0" maxLength="100" gradient="0">
              <x14:cfvo type="autoMin"/>
              <x14:cfvo type="autoMax"/>
              <x14:negativeFillColor rgb="FFFF0000"/>
              <x14:axisColor rgb="FF000000"/>
            </x14:dataBar>
          </x14:cfRule>
          <xm:sqref>V42</xm:sqref>
        </x14:conditionalFormatting>
        <x14:conditionalFormatting xmlns:xm="http://schemas.microsoft.com/office/excel/2006/main">
          <x14:cfRule type="dataBar" id="{91653B62-AE53-4FC1-81E4-A43E3EB75BF9}">
            <x14:dataBar minLength="0" maxLength="100" border="1" negativeBarBorderColorSameAsPositive="0">
              <x14:cfvo type="autoMin"/>
              <x14:cfvo type="autoMax"/>
              <x14:borderColor rgb="FFFFB628"/>
              <x14:negativeFillColor rgb="FFFF0000"/>
              <x14:negativeBorderColor rgb="FFFF0000"/>
              <x14:axisColor rgb="FF000000"/>
            </x14:dataBar>
          </x14:cfRule>
          <xm:sqref>V42</xm:sqref>
        </x14:conditionalFormatting>
        <x14:conditionalFormatting xmlns:xm="http://schemas.microsoft.com/office/excel/2006/main">
          <x14:cfRule type="dataBar" id="{1C786346-CEB2-4FDE-85F7-390E1DE08432}">
            <x14:dataBar minLength="0" maxLength="100" gradient="0">
              <x14:cfvo type="autoMin"/>
              <x14:cfvo type="autoMax"/>
              <x14:negativeFillColor rgb="FFFF0000"/>
              <x14:axisColor rgb="FF000000"/>
            </x14:dataBar>
          </x14:cfRule>
          <xm:sqref>S42</xm:sqref>
        </x14:conditionalFormatting>
        <x14:conditionalFormatting xmlns:xm="http://schemas.microsoft.com/office/excel/2006/main">
          <x14:cfRule type="dataBar" id="{C421FC09-7803-497B-AAF3-8B58F492893A}">
            <x14:dataBar minLength="0" maxLength="100" gradient="0">
              <x14:cfvo type="autoMin"/>
              <x14:cfvo type="autoMax"/>
              <x14:negativeFillColor rgb="FFFF0000"/>
              <x14:axisColor rgb="FF000000"/>
            </x14:dataBar>
          </x14:cfRule>
          <xm:sqref>S42</xm:sqref>
        </x14:conditionalFormatting>
        <x14:conditionalFormatting xmlns:xm="http://schemas.microsoft.com/office/excel/2006/main">
          <x14:cfRule type="dataBar" id="{367EE132-18DB-4236-8C55-D50135F72760}">
            <x14:dataBar minLength="0" maxLength="100" border="1" negativeBarBorderColorSameAsPositive="0">
              <x14:cfvo type="autoMin"/>
              <x14:cfvo type="autoMax"/>
              <x14:borderColor rgb="FFFFB628"/>
              <x14:negativeFillColor rgb="FFFF0000"/>
              <x14:negativeBorderColor rgb="FFFF0000"/>
              <x14:axisColor rgb="FF000000"/>
            </x14:dataBar>
          </x14:cfRule>
          <xm:sqref>S42</xm:sqref>
        </x14:conditionalFormatting>
        <x14:conditionalFormatting xmlns:xm="http://schemas.microsoft.com/office/excel/2006/main">
          <x14:cfRule type="dataBar" id="{1EFB4819-F9BA-4B48-8B56-CD602E250F60}">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95F3F9A6-249A-43DF-AA85-7F2B61D948DA}">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2787F67B-04CF-4AC5-9689-E021F06C2366}">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E4CF7DAE-FEED-47FE-83B1-BA947A3E18EA}">
            <x14:dataBar minLength="0" maxLength="100" gradient="0">
              <x14:cfvo type="autoMin"/>
              <x14:cfvo type="autoMax"/>
              <x14:negativeFillColor rgb="FFFF0000"/>
              <x14:axisColor rgb="FF000000"/>
            </x14:dataBar>
          </x14:cfRule>
          <x14:cfRule type="dataBar" id="{B64AC4D0-7FDF-4F98-9385-18C33AD96ECC}">
            <x14:dataBar minLength="0" maxLength="100" gradient="0">
              <x14:cfvo type="autoMin"/>
              <x14:cfvo type="autoMax"/>
              <x14:negativeFillColor rgb="FFFF0000"/>
              <x14:axisColor rgb="FF000000"/>
            </x14:dataBar>
          </x14:cfRule>
          <x14:cfRule type="dataBar" id="{4264BCF9-B76E-4F71-997D-259F71267B9B}">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F858A6B8-5728-4CFB-8A35-15395A921382}">
            <x14:dataBar minLength="0" maxLength="100" gradient="0">
              <x14:cfvo type="autoMin"/>
              <x14:cfvo type="autoMax"/>
              <x14:negativeFillColor rgb="FFFF0000"/>
              <x14:axisColor rgb="FF000000"/>
            </x14:dataBar>
          </x14:cfRule>
          <xm:sqref>K42</xm:sqref>
        </x14:conditionalFormatting>
        <x14:conditionalFormatting xmlns:xm="http://schemas.microsoft.com/office/excel/2006/main">
          <x14:cfRule type="dataBar" id="{8A0D8499-F02C-4D3C-9746-EF975931C372}">
            <x14:dataBar minLength="0" maxLength="100" gradient="0">
              <x14:cfvo type="autoMin"/>
              <x14:cfvo type="autoMax"/>
              <x14:negativeFillColor rgb="FFFF0000"/>
              <x14:axisColor rgb="FF000000"/>
            </x14:dataBar>
          </x14:cfRule>
          <xm:sqref>K42</xm:sqref>
        </x14:conditionalFormatting>
        <x14:conditionalFormatting xmlns:xm="http://schemas.microsoft.com/office/excel/2006/main">
          <x14:cfRule type="dataBar" id="{9D7DBA75-C265-4D53-9156-A9B60ACAE1CF}">
            <x14:dataBar minLength="0" maxLength="100" border="1" negativeBarBorderColorSameAsPositive="0">
              <x14:cfvo type="autoMin"/>
              <x14:cfvo type="autoMax"/>
              <x14:borderColor rgb="FFFFB628"/>
              <x14:negativeFillColor rgb="FFFF0000"/>
              <x14:negativeBorderColor rgb="FFFF0000"/>
              <x14:axisColor rgb="FF000000"/>
            </x14:dataBar>
          </x14:cfRule>
          <xm:sqref>K42</xm:sqref>
        </x14:conditionalFormatting>
        <x14:conditionalFormatting xmlns:xm="http://schemas.microsoft.com/office/excel/2006/main">
          <x14:cfRule type="dataBar" id="{0638735A-F6D6-4D9D-8DB9-86D8F69AA35D}">
            <x14:dataBar minLength="0" maxLength="100" gradient="0">
              <x14:cfvo type="autoMin"/>
              <x14:cfvo type="autoMax"/>
              <x14:negativeFillColor rgb="FFFF0000"/>
              <x14:axisColor rgb="FF000000"/>
            </x14:dataBar>
          </x14:cfRule>
          <xm:sqref>T42</xm:sqref>
        </x14:conditionalFormatting>
        <x14:conditionalFormatting xmlns:xm="http://schemas.microsoft.com/office/excel/2006/main">
          <x14:cfRule type="dataBar" id="{D9B05AC9-1037-4B39-8605-77FA57394770}">
            <x14:dataBar minLength="0" maxLength="100" gradient="0">
              <x14:cfvo type="autoMin"/>
              <x14:cfvo type="autoMax"/>
              <x14:negativeFillColor rgb="FFFF0000"/>
              <x14:axisColor rgb="FF000000"/>
            </x14:dataBar>
          </x14:cfRule>
          <xm:sqref>T42</xm:sqref>
        </x14:conditionalFormatting>
        <x14:conditionalFormatting xmlns:xm="http://schemas.microsoft.com/office/excel/2006/main">
          <x14:cfRule type="dataBar" id="{B4AF49CC-F821-41DD-A0D2-7772EBA83C05}">
            <x14:dataBar minLength="0" maxLength="100" border="1" negativeBarBorderColorSameAsPositive="0">
              <x14:cfvo type="autoMin"/>
              <x14:cfvo type="autoMax"/>
              <x14:borderColor rgb="FFFFB628"/>
              <x14:negativeFillColor rgb="FFFF0000"/>
              <x14:negativeBorderColor rgb="FFFF0000"/>
              <x14:axisColor rgb="FF000000"/>
            </x14:dataBar>
          </x14:cfRule>
          <xm:sqref>T42</xm:sqref>
        </x14:conditionalFormatting>
        <x14:conditionalFormatting xmlns:xm="http://schemas.microsoft.com/office/excel/2006/main">
          <x14:cfRule type="dataBar" id="{6EDF269D-2DCE-4D92-B1E4-9180E9DD26F2}">
            <x14:dataBar minLength="0" maxLength="100" gradient="0">
              <x14:cfvo type="autoMin"/>
              <x14:cfvo type="autoMax"/>
              <x14:negativeFillColor rgb="FFFF0000"/>
              <x14:axisColor rgb="FF000000"/>
            </x14:dataBar>
          </x14:cfRule>
          <xm:sqref>R42</xm:sqref>
        </x14:conditionalFormatting>
        <x14:conditionalFormatting xmlns:xm="http://schemas.microsoft.com/office/excel/2006/main">
          <x14:cfRule type="dataBar" id="{F3B13F5D-6EDD-44EA-8CBD-21532A135817}">
            <x14:dataBar minLength="0" maxLength="100" gradient="0">
              <x14:cfvo type="autoMin"/>
              <x14:cfvo type="autoMax"/>
              <x14:negativeFillColor rgb="FFFF0000"/>
              <x14:axisColor rgb="FF000000"/>
            </x14:dataBar>
          </x14:cfRule>
          <xm:sqref>R42</xm:sqref>
        </x14:conditionalFormatting>
        <x14:conditionalFormatting xmlns:xm="http://schemas.microsoft.com/office/excel/2006/main">
          <x14:cfRule type="dataBar" id="{14900E34-B2A6-41A9-ADE3-60D3A84FCB08}">
            <x14:dataBar minLength="0" maxLength="100" border="1" negativeBarBorderColorSameAsPositive="0">
              <x14:cfvo type="autoMin"/>
              <x14:cfvo type="autoMax"/>
              <x14:borderColor rgb="FFFFB628"/>
              <x14:negativeFillColor rgb="FFFF0000"/>
              <x14:negativeBorderColor rgb="FFFF0000"/>
              <x14:axisColor rgb="FF000000"/>
            </x14:dataBar>
          </x14:cfRule>
          <xm:sqref>R42</xm:sqref>
        </x14:conditionalFormatting>
        <x14:conditionalFormatting xmlns:xm="http://schemas.microsoft.com/office/excel/2006/main">
          <x14:cfRule type="dataBar" id="{DCE746AE-95A9-45CD-BA46-1B4BF854ADAF}">
            <x14:dataBar minLength="0" maxLength="100" gradient="0">
              <x14:cfvo type="autoMin"/>
              <x14:cfvo type="autoMax"/>
              <x14:negativeFillColor rgb="FFFF0000"/>
              <x14:axisColor rgb="FF000000"/>
            </x14:dataBar>
          </x14:cfRule>
          <xm:sqref>Q231:Q233 Q42</xm:sqref>
        </x14:conditionalFormatting>
        <x14:conditionalFormatting xmlns:xm="http://schemas.microsoft.com/office/excel/2006/main">
          <x14:cfRule type="dataBar" id="{CECF823B-BB4D-4173-83C0-943A8DBBB410}">
            <x14:dataBar minLength="0" maxLength="100" gradient="0">
              <x14:cfvo type="autoMin"/>
              <x14:cfvo type="autoMax"/>
              <x14:negativeFillColor rgb="FFFF0000"/>
              <x14:axisColor rgb="FF000000"/>
            </x14:dataBar>
          </x14:cfRule>
          <xm:sqref>Q231:Q233 Q42</xm:sqref>
        </x14:conditionalFormatting>
        <x14:conditionalFormatting xmlns:xm="http://schemas.microsoft.com/office/excel/2006/main">
          <x14:cfRule type="dataBar" id="{CA0BC3A7-64D6-4E67-A4BD-9873B1C9E0B0}">
            <x14:dataBar minLength="0" maxLength="100" border="1" negativeBarBorderColorSameAsPositive="0">
              <x14:cfvo type="autoMin"/>
              <x14:cfvo type="autoMax"/>
              <x14:borderColor rgb="FFFFB628"/>
              <x14:negativeFillColor rgb="FFFF0000"/>
              <x14:negativeBorderColor rgb="FFFF0000"/>
              <x14:axisColor rgb="FF000000"/>
            </x14:dataBar>
          </x14:cfRule>
          <xm:sqref>Q231:Q233 Q42</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J45</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J45</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J45</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H45</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H45</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H45</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G45</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J50</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J50</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J50</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H50</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G50:H50</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G50:H50</xm:sqref>
        </x14:conditionalFormatting>
        <x14:conditionalFormatting xmlns:xm="http://schemas.microsoft.com/office/excel/2006/main">
          <x14:cfRule type="dataBar" id="{8960A624-5197-4419-9744-0D420DD9182D}">
            <x14:dataBar minLength="0" maxLength="100" gradient="0">
              <x14:cfvo type="autoMin"/>
              <x14:cfvo type="autoMax"/>
              <x14:negativeFillColor rgb="FFFF0000"/>
              <x14:axisColor rgb="FF000000"/>
            </x14:dataBar>
          </x14:cfRule>
          <xm:sqref>T45</xm:sqref>
        </x14:conditionalFormatting>
        <x14:conditionalFormatting xmlns:xm="http://schemas.microsoft.com/office/excel/2006/main">
          <x14:cfRule type="dataBar" id="{53E05077-9DC1-4EAF-81F7-301EFAABCBCF}">
            <x14:dataBar minLength="0" maxLength="100" gradient="0">
              <x14:cfvo type="autoMin"/>
              <x14:cfvo type="autoMax"/>
              <x14:negativeFillColor rgb="FFFF0000"/>
              <x14:axisColor rgb="FF000000"/>
            </x14:dataBar>
          </x14:cfRule>
          <xm:sqref>T45</xm:sqref>
        </x14:conditionalFormatting>
        <x14:conditionalFormatting xmlns:xm="http://schemas.microsoft.com/office/excel/2006/main">
          <x14:cfRule type="dataBar" id="{E3FCC252-FB8C-41CE-AF8D-9C071340ECE7}">
            <x14:dataBar minLength="0" maxLength="100" border="1" negativeBarBorderColorSameAsPositive="0">
              <x14:cfvo type="autoMin"/>
              <x14:cfvo type="autoMax"/>
              <x14:borderColor rgb="FFFFB628"/>
              <x14:negativeFillColor rgb="FFFF0000"/>
              <x14:negativeBorderColor rgb="FFFF0000"/>
              <x14:axisColor rgb="FF000000"/>
            </x14:dataBar>
          </x14:cfRule>
          <xm:sqref>T45</xm:sqref>
        </x14:conditionalFormatting>
        <x14:conditionalFormatting xmlns:xm="http://schemas.microsoft.com/office/excel/2006/main">
          <x14:cfRule type="dataBar" id="{F43E9535-3928-4A3F-8B00-7184F1889A30}">
            <x14:dataBar minLength="0" maxLength="100" gradient="0">
              <x14:cfvo type="autoMin"/>
              <x14:cfvo type="autoMax"/>
              <x14:negativeFillColor rgb="FFFF0000"/>
              <x14:axisColor rgb="FF000000"/>
            </x14:dataBar>
          </x14:cfRule>
          <xm:sqref>R45</xm:sqref>
        </x14:conditionalFormatting>
        <x14:conditionalFormatting xmlns:xm="http://schemas.microsoft.com/office/excel/2006/main">
          <x14:cfRule type="dataBar" id="{28492802-7BE2-4541-A965-4C083404AB54}">
            <x14:dataBar minLength="0" maxLength="100" gradient="0">
              <x14:cfvo type="autoMin"/>
              <x14:cfvo type="autoMax"/>
              <x14:negativeFillColor rgb="FFFF0000"/>
              <x14:axisColor rgb="FF000000"/>
            </x14:dataBar>
          </x14:cfRule>
          <xm:sqref>R45</xm:sqref>
        </x14:conditionalFormatting>
        <x14:conditionalFormatting xmlns:xm="http://schemas.microsoft.com/office/excel/2006/main">
          <x14:cfRule type="dataBar" id="{5CB26609-0E7A-4864-B1C4-07A790BBD7D3}">
            <x14:dataBar minLength="0" maxLength="100" border="1" negativeBarBorderColorSameAsPositive="0">
              <x14:cfvo type="autoMin"/>
              <x14:cfvo type="autoMax"/>
              <x14:borderColor rgb="FFFFB628"/>
              <x14:negativeFillColor rgb="FFFF0000"/>
              <x14:negativeBorderColor rgb="FFFF0000"/>
              <x14:axisColor rgb="FF000000"/>
            </x14:dataBar>
          </x14:cfRule>
          <xm:sqref>R45</xm:sqref>
        </x14:conditionalFormatting>
        <x14:conditionalFormatting xmlns:xm="http://schemas.microsoft.com/office/excel/2006/main">
          <x14:cfRule type="dataBar" id="{C4449C84-D1C3-45E4-9E46-572DE5926DAA}">
            <x14:dataBar minLength="0" maxLength="100" gradient="0">
              <x14:cfvo type="autoMin"/>
              <x14:cfvo type="autoMax"/>
              <x14:negativeFillColor rgb="FFFF0000"/>
              <x14:axisColor rgb="FF000000"/>
            </x14:dataBar>
          </x14:cfRule>
          <xm:sqref>Q45</xm:sqref>
        </x14:conditionalFormatting>
        <x14:conditionalFormatting xmlns:xm="http://schemas.microsoft.com/office/excel/2006/main">
          <x14:cfRule type="dataBar" id="{60D08F82-E0EC-4182-A4AB-A62371EB6BE2}">
            <x14:dataBar minLength="0" maxLength="100" gradient="0">
              <x14:cfvo type="autoMin"/>
              <x14:cfvo type="autoMax"/>
              <x14:negativeFillColor rgb="FFFF0000"/>
              <x14:axisColor rgb="FF000000"/>
            </x14:dataBar>
          </x14:cfRule>
          <xm:sqref>Q45</xm:sqref>
        </x14:conditionalFormatting>
        <x14:conditionalFormatting xmlns:xm="http://schemas.microsoft.com/office/excel/2006/main">
          <x14:cfRule type="dataBar" id="{4CC257F4-24D2-4D74-8C38-9886E71E1BC9}">
            <x14:dataBar minLength="0" maxLength="100" border="1" negativeBarBorderColorSameAsPositive="0">
              <x14:cfvo type="autoMin"/>
              <x14:cfvo type="autoMax"/>
              <x14:borderColor rgb="FFFFB628"/>
              <x14:negativeFillColor rgb="FFFF0000"/>
              <x14:negativeBorderColor rgb="FFFF0000"/>
              <x14:axisColor rgb="FF000000"/>
            </x14:dataBar>
          </x14:cfRule>
          <xm:sqref>Q45</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M222:M223 M69:M70 M45:M46 M28:M33 M167:M172 M174 M165 M160 M140:M150 M125:M127 M129 M104 M117 M115</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M222:M223 M69:M70 M45:M46 M28:M33 M167:M172 M174 M165 M160 M140:M150 M125:M127 M129 M104 M117 M115</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M222:M223 M69:M70 M45:M46 M28:M33 M167:M172 M174 M165 M160 M140:M150 M125:M127 M129 M104 M117 M115</xm:sqref>
        </x14:conditionalFormatting>
        <x14:conditionalFormatting xmlns:xm="http://schemas.microsoft.com/office/excel/2006/main">
          <x14:cfRule type="dataBar" id="{C2B45E21-72B3-4141-8B2C-97966A15EE58}">
            <x14:dataBar minLength="0" maxLength="100" gradient="0">
              <x14:cfvo type="autoMin"/>
              <x14:cfvo type="autoMax"/>
              <x14:negativeFillColor rgb="FFFF0000"/>
              <x14:axisColor rgb="FF000000"/>
            </x14:dataBar>
          </x14:cfRule>
          <xm:sqref>R50:R56</xm:sqref>
        </x14:conditionalFormatting>
        <x14:conditionalFormatting xmlns:xm="http://schemas.microsoft.com/office/excel/2006/main">
          <x14:cfRule type="dataBar" id="{D87B6B4D-5AD3-4FE7-9FAC-FDFAE3B00796}">
            <x14:dataBar minLength="0" maxLength="100" gradient="0">
              <x14:cfvo type="autoMin"/>
              <x14:cfvo type="autoMax"/>
              <x14:negativeFillColor rgb="FFFF0000"/>
              <x14:axisColor rgb="FF000000"/>
            </x14:dataBar>
          </x14:cfRule>
          <xm:sqref>R50:R56</xm:sqref>
        </x14:conditionalFormatting>
        <x14:conditionalFormatting xmlns:xm="http://schemas.microsoft.com/office/excel/2006/main">
          <x14:cfRule type="dataBar" id="{6C350FB5-6475-492E-B774-04AF5111575A}">
            <x14:dataBar minLength="0" maxLength="100" border="1" negativeBarBorderColorSameAsPositive="0">
              <x14:cfvo type="autoMin"/>
              <x14:cfvo type="autoMax"/>
              <x14:borderColor rgb="FFFFB628"/>
              <x14:negativeFillColor rgb="FFFF0000"/>
              <x14:negativeBorderColor rgb="FFFF0000"/>
              <x14:axisColor rgb="FF000000"/>
            </x14:dataBar>
          </x14:cfRule>
          <xm:sqref>R50:R56</xm:sqref>
        </x14:conditionalFormatting>
        <x14:conditionalFormatting xmlns:xm="http://schemas.microsoft.com/office/excel/2006/main">
          <x14:cfRule type="dataBar" id="{565E8CB6-7016-40A6-96A6-19DA30C71E6E}">
            <x14:dataBar minLength="0" maxLength="100" gradient="0">
              <x14:cfvo type="autoMin"/>
              <x14:cfvo type="autoMax"/>
              <x14:negativeFillColor rgb="FFFF0000"/>
              <x14:axisColor rgb="FF000000"/>
            </x14:dataBar>
          </x14:cfRule>
          <xm:sqref>Q229:Q230 Q56 Q50 Q36</xm:sqref>
        </x14:conditionalFormatting>
        <x14:conditionalFormatting xmlns:xm="http://schemas.microsoft.com/office/excel/2006/main">
          <x14:cfRule type="dataBar" id="{C4AF4350-B38D-46A6-BC77-9FAC29FFE091}">
            <x14:dataBar minLength="0" maxLength="100" gradient="0">
              <x14:cfvo type="autoMin"/>
              <x14:cfvo type="autoMax"/>
              <x14:negativeFillColor rgb="FFFF0000"/>
              <x14:axisColor rgb="FF000000"/>
            </x14:dataBar>
          </x14:cfRule>
          <xm:sqref>Q229:Q230 Q56 Q50 Q36</xm:sqref>
        </x14:conditionalFormatting>
        <x14:conditionalFormatting xmlns:xm="http://schemas.microsoft.com/office/excel/2006/main">
          <x14:cfRule type="dataBar" id="{E33E2D97-C7DA-4E00-A037-164EFA5D5C22}">
            <x14:dataBar minLength="0" maxLength="100" border="1" negativeBarBorderColorSameAsPositive="0">
              <x14:cfvo type="autoMin"/>
              <x14:cfvo type="autoMax"/>
              <x14:borderColor rgb="FFFFB628"/>
              <x14:negativeFillColor rgb="FFFF0000"/>
              <x14:negativeBorderColor rgb="FFFF0000"/>
              <x14:axisColor rgb="FF000000"/>
            </x14:dataBar>
          </x14:cfRule>
          <xm:sqref>Q229:Q230 Q56 Q50 Q36</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J74:J75</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J74:J75</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J74:J75</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J76:J78</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J76:J78</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J76:J78</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J143</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J143</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J143</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J160:J165</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J160:J165</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J160:J165</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J167:J176 J15</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J167:J176 J15</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J167:J176 J15</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W82 I82</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W82 I82</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W82 I82</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W83:W85 I83:I85</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W83:W85 I83:I85</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W83:W85 I83:I85</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I101:I102 W101</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I101:I102 W101</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I101:I102 W101</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I107:I108 W107</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I107:I108 W107</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I107:I108 W107</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I130:J130 W130</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I130:J130 W130</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I130:J130 W130</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W149:W150 I149:I150</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W149:W150 I149:I150</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W149:W150 I149:I150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I103 W103</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I103 W103</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I103 W103</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V178</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V178</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V178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F202:F203</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F202:F203</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F202:F203</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W178:W180</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W178:W180</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W178:W180</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W125:W127 I125:I127</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W125:W127 I125:I127</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W125:W127 I125:I127</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J79:J89</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J79:J89</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J79:J89</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J123:J127</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J123:J127</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J123:J127</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N178</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N178</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N178</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U10</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U10</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U10</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O178</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O202:O203</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M26 M72 M38</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M26 M72 M38</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M26 M72 M38</xm:sqref>
        </x14:conditionalFormatting>
        <x14:conditionalFormatting xmlns:xm="http://schemas.microsoft.com/office/excel/2006/main">
          <x14:cfRule type="dataBar" id="{D3123F2D-368F-425A-965A-04C54DC13446}">
            <x14:dataBar minLength="0" maxLength="100" gradient="0">
              <x14:cfvo type="autoMin"/>
              <x14:cfvo type="autoMax"/>
              <x14:negativeFillColor rgb="FFFF0000"/>
              <x14:axisColor rgb="FF000000"/>
            </x14:dataBar>
          </x14:cfRule>
          <xm:sqref>H237</xm:sqref>
        </x14:conditionalFormatting>
        <x14:conditionalFormatting xmlns:xm="http://schemas.microsoft.com/office/excel/2006/main">
          <x14:cfRule type="dataBar" id="{D1FA3BEF-D245-4686-928B-912AEE95D2C6}">
            <x14:dataBar minLength="0" maxLength="100" border="1" negativeBarBorderColorSameAsPositive="0">
              <x14:cfvo type="autoMin"/>
              <x14:cfvo type="autoMax"/>
              <x14:borderColor rgb="FFFFB628"/>
              <x14:negativeFillColor rgb="FFFF0000"/>
              <x14:negativeBorderColor rgb="FFFF0000"/>
              <x14:axisColor rgb="FF000000"/>
            </x14:dataBar>
          </x14:cfRule>
          <xm:sqref>H237</xm:sqref>
        </x14:conditionalFormatting>
        <x14:conditionalFormatting xmlns:xm="http://schemas.microsoft.com/office/excel/2006/main">
          <x14:cfRule type="dataBar" id="{57154B88-933F-421C-A88F-F52C5608583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F1EF02AF-8335-4BFC-A12A-1219BB1B851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A7EF65E-4EE7-40A3-96DD-B787027712B1}">
            <x14:dataBar minLength="0" maxLength="100" border="1" negativeBarBorderColorSameAsPositive="0">
              <x14:cfvo type="autoMin"/>
              <x14:cfvo type="autoMax"/>
              <x14:borderColor rgb="FFFFB628"/>
              <x14:negativeFillColor rgb="FFFF0000"/>
              <x14:negativeBorderColor rgb="FFFF0000"/>
              <x14:axisColor rgb="FF000000"/>
            </x14:dataBar>
          </x14:cfRule>
          <xm:sqref>G237</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J107</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J107</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J107</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O141:O142 O27 O139 O60 O44 O71 O101 O77 O90:O92 O129:O137 O106:O117 O121:O127 O97:O98 O73 O144:O158</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J149</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J149</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J149</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G185</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G185</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H185</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H185</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H185</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J185:J187</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J185:J187</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J185:J187</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J180:J182 J184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J180:J182 J184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J180:J182 J184</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G180:G182 G184:G187</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G180:G182 G184:G187</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J206:J214</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J206:J214</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J206:J214</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I202:I203 I13</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I202:I203 I13</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I202:I203 I13</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P202</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P202</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P202</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P26:P27 P23 P16 P186:P187 P204 P178 P99:P101 P95 P7:P9</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P26:P27 P23 P16 P186:P187 P204 P178 P99:P101 P95 P7:P9</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P26:P27 P23 P16 P186:P187 P204 P178 P99:P101 P95 P7:P9</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J10:J11 J68 J215</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J10:J11 J68 J215</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J10:J11 J68 J215</xm:sqref>
        </x14:conditionalFormatting>
        <x14:conditionalFormatting xmlns:xm="http://schemas.microsoft.com/office/excel/2006/main">
          <x14:cfRule type="dataBar" id="{F904A501-DA95-40EC-B88B-0D546AA9C79F}">
            <x14:dataBar minLength="0" maxLength="100" gradient="0">
              <x14:cfvo type="autoMin"/>
              <x14:cfvo type="autoMax"/>
              <x14:negativeFillColor rgb="FFFF0000"/>
              <x14:axisColor rgb="FF000000"/>
            </x14:dataBar>
          </x14:cfRule>
          <x14:cfRule type="dataBar" id="{627C33D3-F144-44A6-A44D-BBD00A1DD7AE}">
            <x14:dataBar minLength="0" maxLength="100" gradient="0">
              <x14:cfvo type="autoMin"/>
              <x14:cfvo type="autoMax"/>
              <x14:negativeFillColor rgb="FFFF0000"/>
              <x14:axisColor rgb="FF000000"/>
            </x14:dataBar>
          </x14:cfRule>
          <x14:cfRule type="dataBar" id="{A6C8204E-C5A7-4182-A875-5C673E3AFE36}">
            <x14:dataBar minLength="0" maxLength="100" border="1" negativeBarBorderColorSameAsPositive="0">
              <x14:cfvo type="autoMin"/>
              <x14:cfvo type="autoMax"/>
              <x14:borderColor rgb="FFFFB628"/>
              <x14:negativeFillColor rgb="FFFF0000"/>
              <x14:negativeBorderColor rgb="FFFF0000"/>
              <x14:axisColor rgb="FF000000"/>
            </x14:dataBar>
          </x14:cfRule>
          <xm:sqref>T5:T9 T16:T21 T37 T58:T59</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S129:S141 R142 S98:S127 S143:S203 S44 S71:S96 S12:S13 S4:S9 S15:S28 S37:S39 S58:S61</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S129:S141 R142 S98:S127 S143:S203 S44 S71:S96 S12:S13 S4:S9 S15:S28 S37:S39 S58:S61</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S129:S141 R142 S98:S127 S143:S203 S44 S71:S96 S12:S13 S4:S9 S15:S28 S37:S39 S58:S61</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U197 U199 U84:U90 U168:U169 U129 U75 U79 U73 U77 U131:U141 U5:U8 U92:U102 U104:U127 U173:U179 U181:U195 U143:U159 U166 U15 U44 U18:U27 U37:U39 U58:U61 U71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U197 U199 U84:U90 U168:U169 U129 U75 U79 U73 U77 U131:U141 U5:U8 U92:U102 U104:U127 U173:U179 U181:U195 U143:U159 U166 U15 U44 U18:U27 U37:U39 U58:U61 U71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U197 U199 U84:U90 U168:U169 U129 U75 U79 U73 U77 U131:U141 U5:U8 U92:U102 U104:U127 U173:U179 U181:U195 U143:U159 U166 U15 U44 U18:U27 U37:U39 U58:U61 U71</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N38:N39 N90:N92 N82:N83 N129:N139 N60 N21:N23 N71:N74 W132 N94:N103 V60 V44 V38:V39 V21:V27 V71:V127 V129:V158 N77:N78 N109 N142:N145 N25:N27 N113:N120 N157:N158 N153:N155 N148 N150 N122:N127 N42:N44</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N38:N39 N90:N92 N82:N83 N129:N139 N60 N21:N23 N71:N74 W132 N94:N103 V60 V44 V38:V39 V21:V27 V71:V127 V129:V158 N77:N78 N109 N142:N145 N25:N27 N113:N120 N157:N158 N153:N155 N148 N150 N122:N127 N42:N44</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N38:N39 N90:N92 N82:N83 N129:N139 N60 N21:N23 N71:N74 W132 N94:N103 V60 V44 V38:V39 V21:V27 V71:V127 V129:V158 N77:N78 N109 N142:N145 N25:N27 N113:N120 N157:N158 N153:N155 N148 N150 N122:N127 N42:N44</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G98:H127 G129:H159 G61:H61 G28:H28</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G98:H127 G129:H159 G61:H61 G28:H28</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K118:K124 K130:K140 K61 K28 K112:K115 K157:K159 K153:K155 K143:K144 K148:K150 K98:K107 K109</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K118:K124 K130:K140 K61 K28 K112:K115 K157:K159 K153:K155 K143:K144 K148:K150 K98:K107 K109</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R12:R13 R28 R188:R195 R200 R98:R100 R153:R155 R58 R20 R60:R61 R71 R90:R93 R102 R95:R96 R112:R115 R134:R136 R157 R166 R177:R186 R197 R104:R108 R140:R141 R5:R6 R8:R9 R130 R145:R146 R148:R149 Q112</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R12:R13 R28 R188:R195 R200 R98:R100 R153:R155 R58 R20 R60:R61 R71 R90:R93 R102 R95:R96 R112:R115 R134:R136 R157 R166 R177:R186 R197 R104:R108 R140:R141 R5:R6 R8:R9 R130 R145:R146 R148:R149 Q112</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R12:R13 R28 R188:R195 R200 R98:R100 R153:R155 R58 R20 R60:R61 R71 R90:R93 R102 R95:R96 R112:R115 R134:R136 R157 R166 R177:R186 R197 R104:R108 R140:R141 R5:R6 R8:R9 R130 R145:R146 R148:R149 Q112</xm:sqref>
        </x14:conditionalFormatting>
        <x14:conditionalFormatting xmlns:xm="http://schemas.microsoft.com/office/excel/2006/main">
          <x14:cfRule type="dataBar" id="{6D1DEF66-DC30-41F0-B0ED-1A596CE99DF9}">
            <x14:dataBar minLength="0" maxLength="100" gradient="0">
              <x14:cfvo type="autoMin"/>
              <x14:cfvo type="autoMax"/>
              <x14:negativeFillColor rgb="FFFF0000"/>
              <x14:axisColor rgb="FF000000"/>
            </x14:dataBar>
          </x14:cfRule>
          <xm:sqref>Q13 Q28 Q130 Q200:Q202 Q98:Q100 Q153:Q157 Q5:Q9 Q20 Q58:Q61 Q71 Q75 Q90:Q93 Q102 Q145:Q146 Q148:Q149 Q171 Q95:Q96 Q104:Q111 Q140:Q141 Q166 Q15 Q176:Q186 Q188:Q198 Q85:Q87 Q132:Q137 Q113:Q115</xm:sqref>
        </x14:conditionalFormatting>
        <x14:conditionalFormatting xmlns:xm="http://schemas.microsoft.com/office/excel/2006/main">
          <x14:cfRule type="dataBar" id="{993A422A-0880-4782-9168-F08B297F56C7}">
            <x14:dataBar minLength="0" maxLength="100" gradient="0">
              <x14:cfvo type="autoMin"/>
              <x14:cfvo type="autoMax"/>
              <x14:negativeFillColor rgb="FFFF0000"/>
              <x14:axisColor rgb="FF000000"/>
            </x14:dataBar>
          </x14:cfRule>
          <xm:sqref>Q13 Q28 Q130 Q200:Q202 Q98:Q100 Q153:Q157 Q5:Q9 Q20 Q58:Q61 Q71 Q75 Q90:Q93 Q102 Q145:Q146 Q148:Q149 Q171 Q95:Q96 Q104:Q111 Q140:Q141 Q166 Q15 Q176:Q186 Q188:Q198 Q85:Q87 Q132:Q137 Q113:Q115</xm:sqref>
        </x14:conditionalFormatting>
        <x14:conditionalFormatting xmlns:xm="http://schemas.microsoft.com/office/excel/2006/main">
          <x14:cfRule type="dataBar" id="{C43AC892-5018-4A6D-A6CC-8B8B4B5D92DF}">
            <x14:dataBar minLength="0" maxLength="100" border="1" negativeBarBorderColorSameAsPositive="0">
              <x14:cfvo type="autoMin"/>
              <x14:cfvo type="autoMax"/>
              <x14:borderColor rgb="FFFFB628"/>
              <x14:negativeFillColor rgb="FFFF0000"/>
              <x14:negativeBorderColor rgb="FFFF0000"/>
              <x14:axisColor rgb="FF000000"/>
            </x14:dataBar>
          </x14:cfRule>
          <xm:sqref>Q13 Q28 Q130 Q200:Q202 Q98:Q100 Q153:Q157 Q5:Q9 Q20 Q58:Q61 Q71 Q75 Q90:Q93 Q102 Q145:Q146 Q148:Q149 Q171 Q95:Q96 Q104:Q111 Q140:Q141 Q166 Q15 Q176:Q186 Q188:Q198 Q85:Q87 Q132:Q137 Q113:Q115</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P38:P39 P60 P44 P21:P22 P25 P71:P92 P94 P102:P122 P96:P98 P125 P153:P158 P128:P150</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P38:P39 P60 P44 P21:P22 P25 P71:P92 P94 P102:P122 P96:P98 P125 P153:P158 P128:P150</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P38:P39 P60 P44 P21:P22 P25 P71:P92 P94 P102:P122 P96:P98 P125 P153:P158 P128:P150</xm:sqref>
        </x14:conditionalFormatting>
        <x14:conditionalFormatting xmlns:xm="http://schemas.microsoft.com/office/excel/2006/main">
          <x14:cfRule type="dataBar" id="{38D31B87-2D8D-4946-9CB5-78DBE9C084DA}">
            <x14:dataBar minLength="0" maxLength="100" gradient="0">
              <x14:cfvo type="autoMin"/>
              <x14:cfvo type="autoMax"/>
              <x14:negativeFillColor rgb="FFFF0000"/>
              <x14:axisColor rgb="FF000000"/>
            </x14:dataBar>
          </x14:cfRule>
          <xm:sqref>H42 H51 H234</xm:sqref>
        </x14:conditionalFormatting>
        <x14:conditionalFormatting xmlns:xm="http://schemas.microsoft.com/office/excel/2006/main">
          <x14:cfRule type="dataBar" id="{B299FE70-617E-461B-9726-369AC18D1E6E}">
            <x14:dataBar minLength="0" maxLength="100" gradient="0">
              <x14:cfvo type="autoMin"/>
              <x14:cfvo type="autoMax"/>
              <x14:negativeFillColor rgb="FFFF0000"/>
              <x14:axisColor rgb="FF000000"/>
            </x14:dataBar>
          </x14:cfRule>
          <xm:sqref>G51:H51 G234:H234 G42:H42</xm:sqref>
        </x14:conditionalFormatting>
        <x14:conditionalFormatting xmlns:xm="http://schemas.microsoft.com/office/excel/2006/main">
          <x14:cfRule type="dataBar" id="{2CB46A93-27F2-4D2B-9754-B3C435C8772C}">
            <x14:dataBar minLength="0" maxLength="100" border="1" negativeBarBorderColorSameAsPositive="0">
              <x14:cfvo type="autoMin"/>
              <x14:cfvo type="autoMax"/>
              <x14:borderColor rgb="FFFFB628"/>
              <x14:negativeFillColor rgb="FFFF0000"/>
              <x14:negativeBorderColor rgb="FFFF0000"/>
              <x14:axisColor rgb="FF000000"/>
            </x14:dataBar>
          </x14:cfRule>
          <xm:sqref>G51:H51 G234:H234 G42:H42</xm:sqref>
        </x14:conditionalFormatting>
        <x14:conditionalFormatting xmlns:xm="http://schemas.microsoft.com/office/excel/2006/main">
          <x14:cfRule type="dataBar" id="{2A562C58-7D6B-4713-99C2-27300AD4888D}">
            <x14:dataBar minLength="0" maxLength="100" gradient="0">
              <x14:cfvo type="autoMin"/>
              <x14:cfvo type="autoMax"/>
              <x14:negativeFillColor rgb="FFFF0000"/>
              <x14:axisColor rgb="FF000000"/>
            </x14:dataBar>
          </x14:cfRule>
          <xm:sqref>H57 H235 H53:H55</xm:sqref>
        </x14:conditionalFormatting>
        <x14:conditionalFormatting xmlns:xm="http://schemas.microsoft.com/office/excel/2006/main">
          <x14:cfRule type="dataBar" id="{C3434E33-AD86-4566-8260-FBA567E99810}">
            <x14:dataBar minLength="0" maxLength="100" gradient="0">
              <x14:cfvo type="autoMin"/>
              <x14:cfvo type="autoMax"/>
              <x14:negativeFillColor rgb="FFFF0000"/>
              <x14:axisColor rgb="FF000000"/>
            </x14:dataBar>
          </x14:cfRule>
          <xm:sqref>G57:H57 G235:H235 G53:H55</xm:sqref>
        </x14:conditionalFormatting>
        <x14:conditionalFormatting xmlns:xm="http://schemas.microsoft.com/office/excel/2006/main">
          <x14:cfRule type="dataBar" id="{B3F13C0B-60BF-466D-BAED-105536F7DAE8}">
            <x14:dataBar minLength="0" maxLength="100" border="1" negativeBarBorderColorSameAsPositive="0">
              <x14:cfvo type="autoMin"/>
              <x14:cfvo type="autoMax"/>
              <x14:borderColor rgb="FFFFB628"/>
              <x14:negativeFillColor rgb="FFFF0000"/>
              <x14:negativeBorderColor rgb="FFFF0000"/>
              <x14:axisColor rgb="FF000000"/>
            </x14:dataBar>
          </x14:cfRule>
          <xm:sqref>G57:H57 G235:H235 G53:H55</xm:sqref>
        </x14:conditionalFormatting>
        <x14:conditionalFormatting xmlns:xm="http://schemas.microsoft.com/office/excel/2006/main">
          <x14:cfRule type="dataBar" id="{B2225665-67B6-4423-AC1D-F63FDB7B0450}">
            <x14:dataBar minLength="0" maxLength="100" gradient="0">
              <x14:cfvo type="autoMin"/>
              <x14:cfvo type="autoMax"/>
              <x14:negativeFillColor rgb="FFFF0000"/>
              <x14:axisColor rgb="FF000000"/>
            </x14:dataBar>
          </x14:cfRule>
          <xm:sqref>T38:T39 T98:T215 T15 T10:T13 T44 T60:T61 T68 T22:T28 T71:T96</xm:sqref>
        </x14:conditionalFormatting>
        <x14:conditionalFormatting xmlns:xm="http://schemas.microsoft.com/office/excel/2006/main">
          <x14:cfRule type="dataBar" id="{AF422DF5-BC70-4C43-B52C-C78A27987035}">
            <x14:dataBar minLength="0" maxLength="100" gradient="0">
              <x14:cfvo type="autoMin"/>
              <x14:cfvo type="autoMax"/>
              <x14:negativeFillColor rgb="FFFF0000"/>
              <x14:axisColor rgb="FF000000"/>
            </x14:dataBar>
          </x14:cfRule>
          <xm:sqref>T38:T39 T98:T215 T15 T10:T13 T44 T60:T61 T68 T22:T28 T71:T96</xm:sqref>
        </x14:conditionalFormatting>
        <x14:conditionalFormatting xmlns:xm="http://schemas.microsoft.com/office/excel/2006/main">
          <x14:cfRule type="dataBar" id="{15B71D65-FB45-43B4-86F4-C3EDF00DC227}">
            <x14:dataBar minLength="0" maxLength="100" border="1" negativeBarBorderColorSameAsPositive="0">
              <x14:cfvo type="autoMin"/>
              <x14:cfvo type="autoMax"/>
              <x14:borderColor rgb="FFFFB628"/>
              <x14:negativeFillColor rgb="FFFF0000"/>
              <x14:negativeBorderColor rgb="FFFF0000"/>
              <x14:axisColor rgb="FF000000"/>
            </x14:dataBar>
          </x14:cfRule>
          <xm:sqref>T38:T39 T98:T215 T15 T10:T13 T44 T60:T61 T68 T22:T28 T71:T96</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N202</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N202</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N202</xm:sqref>
        </x14:conditionalFormatting>
        <x14:conditionalFormatting xmlns:xm="http://schemas.microsoft.com/office/excel/2006/main">
          <x14:cfRule type="dataBar" id="{28EA6D3C-4777-4472-9C47-C7C016EAEF05}">
            <x14:dataBar minLength="0" maxLength="100" gradient="0">
              <x14:cfvo type="autoMin"/>
              <x14:cfvo type="autoMax"/>
              <x14:negativeFillColor rgb="FFFF0000"/>
              <x14:axisColor rgb="FF000000"/>
            </x14:dataBar>
          </x14:cfRule>
          <xm:sqref>N13:P13</xm:sqref>
        </x14:conditionalFormatting>
        <x14:conditionalFormatting xmlns:xm="http://schemas.microsoft.com/office/excel/2006/main">
          <x14:cfRule type="dataBar" id="{04ECEDBF-0C37-440E-9516-D1B5B415490D}">
            <x14:dataBar minLength="0" maxLength="100" gradient="0">
              <x14:cfvo type="autoMin"/>
              <x14:cfvo type="autoMax"/>
              <x14:negativeFillColor rgb="FFFF0000"/>
              <x14:axisColor rgb="FF000000"/>
            </x14:dataBar>
          </x14:cfRule>
          <xm:sqref>N13:P13</xm:sqref>
        </x14:conditionalFormatting>
        <x14:conditionalFormatting xmlns:xm="http://schemas.microsoft.com/office/excel/2006/main">
          <x14:cfRule type="dataBar" id="{80E8262B-0DF2-4FFB-8B1A-AFD0AEAB7928}">
            <x14:dataBar minLength="0" maxLength="100" border="1" negativeBarBorderColorSameAsPositive="0">
              <x14:cfvo type="autoMin"/>
              <x14:cfvo type="autoMax"/>
              <x14:borderColor rgb="FFFFB628"/>
              <x14:negativeFillColor rgb="FFFF0000"/>
              <x14:negativeBorderColor rgb="FFFF0000"/>
              <x14:axisColor rgb="FF000000"/>
            </x14:dataBar>
          </x14:cfRule>
          <xm:sqref>N13:P13</xm:sqref>
        </x14:conditionalFormatting>
        <x14:conditionalFormatting xmlns:xm="http://schemas.microsoft.com/office/excel/2006/main">
          <x14:cfRule type="dataBar" id="{93101C79-1C75-43AF-B7F9-B9865271A585}">
            <x14:dataBar minLength="0" maxLength="100" gradient="0">
              <x14:cfvo type="autoMin"/>
              <x14:cfvo type="autoMax"/>
              <x14:negativeFillColor rgb="FFFF0000"/>
              <x14:axisColor rgb="FF000000"/>
            </x14:dataBar>
          </x14:cfRule>
          <xm:sqref>K156 N156</xm:sqref>
        </x14:conditionalFormatting>
        <x14:conditionalFormatting xmlns:xm="http://schemas.microsoft.com/office/excel/2006/main">
          <x14:cfRule type="dataBar" id="{09E709B7-4469-4339-8901-5F75C5285EFE}">
            <x14:dataBar minLength="0" maxLength="100" gradient="0">
              <x14:cfvo type="autoMin"/>
              <x14:cfvo type="autoMax"/>
              <x14:negativeFillColor rgb="FFFF0000"/>
              <x14:axisColor rgb="FF000000"/>
            </x14:dataBar>
          </x14:cfRule>
          <xm:sqref>K156 N156</xm:sqref>
        </x14:conditionalFormatting>
        <x14:conditionalFormatting xmlns:xm="http://schemas.microsoft.com/office/excel/2006/main">
          <x14:cfRule type="dataBar" id="{9788687B-874E-46CA-B457-43A208F861CD}">
            <x14:dataBar minLength="0" maxLength="100" border="1" negativeBarBorderColorSameAsPositive="0">
              <x14:cfvo type="autoMin"/>
              <x14:cfvo type="autoMax"/>
              <x14:borderColor rgb="FFFFB628"/>
              <x14:negativeFillColor rgb="FFFF0000"/>
              <x14:negativeBorderColor rgb="FFFF0000"/>
              <x14:axisColor rgb="FF000000"/>
            </x14:dataBar>
          </x14:cfRule>
          <xm:sqref>K156 N156</xm:sqref>
        </x14:conditionalFormatting>
        <x14:conditionalFormatting xmlns:xm="http://schemas.microsoft.com/office/excel/2006/main">
          <x14:cfRule type="dataBar" id="{06E1BE04-9314-4BD6-BBFC-0A2447C8B339}">
            <x14:dataBar minLength="0" maxLength="100" gradient="0">
              <x14:cfvo type="autoMin"/>
              <x14:cfvo type="autoMax"/>
              <x14:negativeFillColor rgb="FFFF0000"/>
              <x14:axisColor rgb="FF000000"/>
            </x14:dataBar>
          </x14:cfRule>
          <xm:sqref>N201</xm:sqref>
        </x14:conditionalFormatting>
        <x14:conditionalFormatting xmlns:xm="http://schemas.microsoft.com/office/excel/2006/main">
          <x14:cfRule type="dataBar" id="{641D0686-850C-4F48-9CBC-EEB581BAA07D}">
            <x14:dataBar minLength="0" maxLength="100" gradient="0">
              <x14:cfvo type="autoMin"/>
              <x14:cfvo type="autoMax"/>
              <x14:negativeFillColor rgb="FFFF0000"/>
              <x14:axisColor rgb="FF000000"/>
            </x14:dataBar>
          </x14:cfRule>
          <xm:sqref>N201</xm:sqref>
        </x14:conditionalFormatting>
        <x14:conditionalFormatting xmlns:xm="http://schemas.microsoft.com/office/excel/2006/main">
          <x14:cfRule type="dataBar" id="{D6397F24-9E1F-401D-B829-87DE2E4FB363}">
            <x14:dataBar minLength="0" maxLength="100" border="1" negativeBarBorderColorSameAsPositive="0">
              <x14:cfvo type="autoMin"/>
              <x14:cfvo type="autoMax"/>
              <x14:borderColor rgb="FFFFB628"/>
              <x14:negativeFillColor rgb="FFFF0000"/>
              <x14:negativeBorderColor rgb="FFFF0000"/>
              <x14:axisColor rgb="FF000000"/>
            </x14:dataBar>
          </x14:cfRule>
          <xm:sqref>N201</xm:sqref>
        </x14:conditionalFormatting>
        <x14:conditionalFormatting xmlns:xm="http://schemas.microsoft.com/office/excel/2006/main">
          <x14:cfRule type="dataBar" id="{B70CF63F-F0A5-4579-9501-E25EABFDF401}">
            <x14:dataBar minLength="0" maxLength="100" gradient="0">
              <x14:cfvo type="autoMin"/>
              <x14:cfvo type="autoMax"/>
              <x14:negativeFillColor rgb="FFFF0000"/>
              <x14:axisColor rgb="FF000000"/>
            </x14:dataBar>
          </x14:cfRule>
          <xm:sqref>N203</xm:sqref>
        </x14:conditionalFormatting>
        <x14:conditionalFormatting xmlns:xm="http://schemas.microsoft.com/office/excel/2006/main">
          <x14:cfRule type="dataBar" id="{9FDCF23B-E084-4B78-AFAD-B58EFD05D94F}">
            <x14:dataBar minLength="0" maxLength="100" gradient="0">
              <x14:cfvo type="autoMin"/>
              <x14:cfvo type="autoMax"/>
              <x14:negativeFillColor rgb="FFFF0000"/>
              <x14:axisColor rgb="FF000000"/>
            </x14:dataBar>
          </x14:cfRule>
          <xm:sqref>N203</xm:sqref>
        </x14:conditionalFormatting>
        <x14:conditionalFormatting xmlns:xm="http://schemas.microsoft.com/office/excel/2006/main">
          <x14:cfRule type="dataBar" id="{859533BB-B8B0-454F-9672-22BE1C74038B}">
            <x14:dataBar minLength="0" maxLength="100" border="1" negativeBarBorderColorSameAsPositive="0">
              <x14:cfvo type="autoMin"/>
              <x14:cfvo type="autoMax"/>
              <x14:borderColor rgb="FFFFB628"/>
              <x14:negativeFillColor rgb="FFFF0000"/>
              <x14:negativeBorderColor rgb="FFFF0000"/>
              <x14:axisColor rgb="FF000000"/>
            </x14:dataBar>
          </x14:cfRule>
          <xm:sqref>N203</xm:sqref>
        </x14:conditionalFormatting>
        <x14:conditionalFormatting xmlns:xm="http://schemas.microsoft.com/office/excel/2006/main">
          <x14:cfRule type="dataBar" id="{EE6360DE-9FE3-44DC-9A4C-68EB5266B72D}">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75EC1294-A8EF-4B5B-A89E-AD417744391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1C8AD1B-0CB9-4990-8E76-2475CFEDD09C}">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E73EE8D1-E9CC-45A1-AAFC-AE0B87B7D1FA}">
            <x14:dataBar minLength="0" maxLength="100" gradient="0">
              <x14:cfvo type="autoMin"/>
              <x14:cfvo type="autoMax"/>
              <x14:negativeFillColor rgb="FFFF0000"/>
              <x14:axisColor rgb="FF000000"/>
            </x14:dataBar>
          </x14:cfRule>
          <xm:sqref>Q51</xm:sqref>
        </x14:conditionalFormatting>
        <x14:conditionalFormatting xmlns:xm="http://schemas.microsoft.com/office/excel/2006/main">
          <x14:cfRule type="dataBar" id="{8A75B36D-3B89-4805-B570-8A474AEAE2A3}">
            <x14:dataBar minLength="0" maxLength="100" gradient="0">
              <x14:cfvo type="autoMin"/>
              <x14:cfvo type="autoMax"/>
              <x14:negativeFillColor rgb="FFFF0000"/>
              <x14:axisColor rgb="FF000000"/>
            </x14:dataBar>
          </x14:cfRule>
          <xm:sqref>Q51</xm:sqref>
        </x14:conditionalFormatting>
        <x14:conditionalFormatting xmlns:xm="http://schemas.microsoft.com/office/excel/2006/main">
          <x14:cfRule type="dataBar" id="{82A91C68-5FC2-40B9-9236-59794262DB81}">
            <x14:dataBar minLength="0" maxLength="100" border="1" negativeBarBorderColorSameAsPositive="0">
              <x14:cfvo type="autoMin"/>
              <x14:cfvo type="autoMax"/>
              <x14:borderColor rgb="FFFFB628"/>
              <x14:negativeFillColor rgb="FFFF0000"/>
              <x14:negativeBorderColor rgb="FFFF0000"/>
              <x14:axisColor rgb="FF000000"/>
            </x14:dataBar>
          </x14:cfRule>
          <xm:sqref>Q51</xm:sqref>
        </x14:conditionalFormatting>
        <x14:conditionalFormatting xmlns:xm="http://schemas.microsoft.com/office/excel/2006/main">
          <x14:cfRule type="dataBar" id="{C2BC49B8-3180-4029-8FD5-A04840D2AA71}">
            <x14:dataBar minLength="0" maxLength="100" gradient="0">
              <x14:cfvo type="autoMin"/>
              <x14:cfvo type="autoMax"/>
              <x14:negativeFillColor rgb="FFFF0000"/>
              <x14:axisColor rgb="FF000000"/>
            </x14:dataBar>
          </x14:cfRule>
          <xm:sqref>Q32:R33</xm:sqref>
        </x14:conditionalFormatting>
        <x14:conditionalFormatting xmlns:xm="http://schemas.microsoft.com/office/excel/2006/main">
          <x14:cfRule type="dataBar" id="{82EE0E56-44B3-4B80-B955-9C96285117D2}">
            <x14:dataBar minLength="0" maxLength="100" gradient="0">
              <x14:cfvo type="autoMin"/>
              <x14:cfvo type="autoMax"/>
              <x14:negativeFillColor rgb="FFFF0000"/>
              <x14:axisColor rgb="FF000000"/>
            </x14:dataBar>
          </x14:cfRule>
          <xm:sqref>Q32:R33</xm:sqref>
        </x14:conditionalFormatting>
        <x14:conditionalFormatting xmlns:xm="http://schemas.microsoft.com/office/excel/2006/main">
          <x14:cfRule type="dataBar" id="{481FDFDA-1DE7-4B07-884B-F29356C33226}">
            <x14:dataBar minLength="0" maxLength="100" border="1" negativeBarBorderColorSameAsPositive="0">
              <x14:cfvo type="autoMin"/>
              <x14:cfvo type="autoMax"/>
              <x14:borderColor rgb="FFFFB628"/>
              <x14:negativeFillColor rgb="FFFF0000"/>
              <x14:negativeBorderColor rgb="FFFF0000"/>
              <x14:axisColor rgb="FF000000"/>
            </x14:dataBar>
          </x14:cfRule>
          <xm:sqref>Q32:R33</xm:sqref>
        </x14:conditionalFormatting>
        <x14:conditionalFormatting xmlns:xm="http://schemas.microsoft.com/office/excel/2006/main">
          <x14:cfRule type="dataBar" id="{07E993EE-BD10-4F57-B13A-816D02B45EC5}">
            <x14:dataBar minLength="0" maxLength="100" gradient="0">
              <x14:cfvo type="autoMin"/>
              <x14:cfvo type="autoMax"/>
              <x14:negativeFillColor rgb="FFFF0000"/>
              <x14:axisColor rgb="FF000000"/>
            </x14:dataBar>
          </x14:cfRule>
          <xm:sqref>N24</xm:sqref>
        </x14:conditionalFormatting>
        <x14:conditionalFormatting xmlns:xm="http://schemas.microsoft.com/office/excel/2006/main">
          <x14:cfRule type="dataBar" id="{8679D69B-DD3E-4CD9-92F2-B4B622012839}">
            <x14:dataBar minLength="0" maxLength="100" gradient="0">
              <x14:cfvo type="autoMin"/>
              <x14:cfvo type="autoMax"/>
              <x14:negativeFillColor rgb="FFFF0000"/>
              <x14:axisColor rgb="FF000000"/>
            </x14:dataBar>
          </x14:cfRule>
          <xm:sqref>N24</xm:sqref>
        </x14:conditionalFormatting>
        <x14:conditionalFormatting xmlns:xm="http://schemas.microsoft.com/office/excel/2006/main">
          <x14:cfRule type="dataBar" id="{D4AB3B82-D6BF-49A2-8597-BF2FBD7B2F6F}">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B1C49607-71A8-47EF-BB10-47DDBADC21EC}">
            <x14:dataBar minLength="0" maxLength="100" gradient="0">
              <x14:cfvo type="autoMin"/>
              <x14:cfvo type="autoMax"/>
              <x14:negativeFillColor rgb="FFFF0000"/>
              <x14:axisColor rgb="FF000000"/>
            </x14:dataBar>
          </x14:cfRule>
          <xm:sqref>K151</xm:sqref>
        </x14:conditionalFormatting>
        <x14:conditionalFormatting xmlns:xm="http://schemas.microsoft.com/office/excel/2006/main">
          <x14:cfRule type="dataBar" id="{B41C6099-6124-4D91-9F90-AA06E0B375B7}">
            <x14:dataBar minLength="0" maxLength="100" gradient="0">
              <x14:cfvo type="autoMin"/>
              <x14:cfvo type="autoMax"/>
              <x14:negativeFillColor rgb="FFFF0000"/>
              <x14:axisColor rgb="FF000000"/>
            </x14:dataBar>
          </x14:cfRule>
          <xm:sqref>K151</xm:sqref>
        </x14:conditionalFormatting>
        <x14:conditionalFormatting xmlns:xm="http://schemas.microsoft.com/office/excel/2006/main">
          <x14:cfRule type="dataBar" id="{4A0AE5A5-26E8-469E-84A2-526E872F9700}">
            <x14:dataBar minLength="0" maxLength="100" border="1" negativeBarBorderColorSameAsPositive="0">
              <x14:cfvo type="autoMin"/>
              <x14:cfvo type="autoMax"/>
              <x14:borderColor rgb="FFFFB628"/>
              <x14:negativeFillColor rgb="FFFF0000"/>
              <x14:negativeBorderColor rgb="FFFF0000"/>
              <x14:axisColor rgb="FF000000"/>
            </x14:dataBar>
          </x14:cfRule>
          <xm:sqref>K151</xm:sqref>
        </x14:conditionalFormatting>
        <x14:conditionalFormatting xmlns:xm="http://schemas.microsoft.com/office/excel/2006/main">
          <x14:cfRule type="dataBar" id="{0166AF82-3F9E-4B59-A3BA-B55F5B408419}">
            <x14:dataBar minLength="0" maxLength="100" gradient="0">
              <x14:cfvo type="autoMin"/>
              <x14:cfvo type="autoMax"/>
              <x14:negativeFillColor rgb="FFFF0000"/>
              <x14:axisColor rgb="FF000000"/>
            </x14:dataBar>
          </x14:cfRule>
          <xm:sqref>K152</xm:sqref>
        </x14:conditionalFormatting>
        <x14:conditionalFormatting xmlns:xm="http://schemas.microsoft.com/office/excel/2006/main">
          <x14:cfRule type="dataBar" id="{BB31C8C0-2684-4B93-8DFA-E6751E6DFD6D}">
            <x14:dataBar minLength="0" maxLength="100" gradient="0">
              <x14:cfvo type="autoMin"/>
              <x14:cfvo type="autoMax"/>
              <x14:negativeFillColor rgb="FFFF0000"/>
              <x14:axisColor rgb="FF000000"/>
            </x14:dataBar>
          </x14:cfRule>
          <xm:sqref>K152</xm:sqref>
        </x14:conditionalFormatting>
        <x14:conditionalFormatting xmlns:xm="http://schemas.microsoft.com/office/excel/2006/main">
          <x14:cfRule type="dataBar" id="{2543479C-AA67-425D-A9FA-9B312B3B522F}">
            <x14:dataBar minLength="0" maxLength="100" border="1" negativeBarBorderColorSameAsPositive="0">
              <x14:cfvo type="autoMin"/>
              <x14:cfvo type="autoMax"/>
              <x14:borderColor rgb="FFFFB628"/>
              <x14:negativeFillColor rgb="FFFF0000"/>
              <x14:negativeBorderColor rgb="FFFF0000"/>
              <x14:axisColor rgb="FF000000"/>
            </x14:dataBar>
          </x14:cfRule>
          <xm:sqref>K152</xm:sqref>
        </x14:conditionalFormatting>
        <x14:conditionalFormatting xmlns:xm="http://schemas.microsoft.com/office/excel/2006/main">
          <x14:cfRule type="dataBar" id="{6BC99BEE-AF7F-44B5-90EA-A5C419F769EC}">
            <x14:dataBar minLength="0" maxLength="100" gradient="0">
              <x14:cfvo type="autoMin"/>
              <x14:cfvo type="autoMax"/>
              <x14:negativeFillColor rgb="FFFF0000"/>
              <x14:axisColor rgb="FF000000"/>
            </x14:dataBar>
          </x14:cfRule>
          <xm:sqref>K201</xm:sqref>
        </x14:conditionalFormatting>
        <x14:conditionalFormatting xmlns:xm="http://schemas.microsoft.com/office/excel/2006/main">
          <x14:cfRule type="dataBar" id="{9AD3CE25-0125-48C3-89B0-720BB3C8E658}">
            <x14:dataBar minLength="0" maxLength="100" gradient="0">
              <x14:cfvo type="autoMin"/>
              <x14:cfvo type="autoMax"/>
              <x14:negativeFillColor rgb="FFFF0000"/>
              <x14:axisColor rgb="FF000000"/>
            </x14:dataBar>
          </x14:cfRule>
          <xm:sqref>K201</xm:sqref>
        </x14:conditionalFormatting>
        <x14:conditionalFormatting xmlns:xm="http://schemas.microsoft.com/office/excel/2006/main">
          <x14:cfRule type="dataBar" id="{85C5E71C-73DC-4017-B9A4-F3CBD8C44388}">
            <x14:dataBar minLength="0" maxLength="100" border="1" negativeBarBorderColorSameAsPositive="0">
              <x14:cfvo type="autoMin"/>
              <x14:cfvo type="autoMax"/>
              <x14:borderColor rgb="FFFFB628"/>
              <x14:negativeFillColor rgb="FFFF0000"/>
              <x14:negativeBorderColor rgb="FFFF0000"/>
              <x14:axisColor rgb="FF000000"/>
            </x14:dataBar>
          </x14:cfRule>
          <xm:sqref>K201</xm:sqref>
        </x14:conditionalFormatting>
        <x14:conditionalFormatting xmlns:xm="http://schemas.microsoft.com/office/excel/2006/main">
          <x14:cfRule type="dataBar" id="{E330FA9B-2699-4F1C-962B-162A1478C97A}">
            <x14:dataBar minLength="0" maxLength="100" gradient="0">
              <x14:cfvo type="autoMin"/>
              <x14:cfvo type="autoMax"/>
              <x14:negativeFillColor rgb="FFFF0000"/>
              <x14:axisColor rgb="FF000000"/>
            </x14:dataBar>
          </x14:cfRule>
          <xm:sqref>K185</xm:sqref>
        </x14:conditionalFormatting>
        <x14:conditionalFormatting xmlns:xm="http://schemas.microsoft.com/office/excel/2006/main">
          <x14:cfRule type="dataBar" id="{F58BCCF8-47B0-4820-9CCA-F121C5921A09}">
            <x14:dataBar minLength="0" maxLength="100" gradient="0">
              <x14:cfvo type="autoMin"/>
              <x14:cfvo type="autoMax"/>
              <x14:negativeFillColor rgb="FFFF0000"/>
              <x14:axisColor rgb="FF000000"/>
            </x14:dataBar>
          </x14:cfRule>
          <xm:sqref>K185</xm:sqref>
        </x14:conditionalFormatting>
        <x14:conditionalFormatting xmlns:xm="http://schemas.microsoft.com/office/excel/2006/main">
          <x14:cfRule type="dataBar" id="{2E0A16FB-6B4D-4BF2-984D-17DFEC06D486}">
            <x14:dataBar minLength="0" maxLength="100" border="1" negativeBarBorderColorSameAsPositive="0">
              <x14:cfvo type="autoMin"/>
              <x14:cfvo type="autoMax"/>
              <x14:borderColor rgb="FFFFB628"/>
              <x14:negativeFillColor rgb="FFFF0000"/>
              <x14:negativeBorderColor rgb="FFFF0000"/>
              <x14:axisColor rgb="FF000000"/>
            </x14:dataBar>
          </x14:cfRule>
          <xm:sqref>K185</xm:sqref>
        </x14:conditionalFormatting>
        <x14:conditionalFormatting xmlns:xm="http://schemas.microsoft.com/office/excel/2006/main">
          <x14:cfRule type="dataBar" id="{B1328A82-7598-4D6A-981E-66CB268D345A}">
            <x14:dataBar minLength="0" maxLength="100" gradient="0">
              <x14:cfvo type="autoMin"/>
              <x14:cfvo type="autoMax"/>
              <x14:negativeFillColor rgb="FFFF0000"/>
              <x14:axisColor rgb="FF000000"/>
            </x14:dataBar>
          </x14:cfRule>
          <xm:sqref>N185</xm:sqref>
        </x14:conditionalFormatting>
        <x14:conditionalFormatting xmlns:xm="http://schemas.microsoft.com/office/excel/2006/main">
          <x14:cfRule type="dataBar" id="{89AE5756-7F9B-46F1-A557-8F62F9E34C85}">
            <x14:dataBar minLength="0" maxLength="100" gradient="0">
              <x14:cfvo type="autoMin"/>
              <x14:cfvo type="autoMax"/>
              <x14:negativeFillColor rgb="FFFF0000"/>
              <x14:axisColor rgb="FF000000"/>
            </x14:dataBar>
          </x14:cfRule>
          <xm:sqref>N185</xm:sqref>
        </x14:conditionalFormatting>
        <x14:conditionalFormatting xmlns:xm="http://schemas.microsoft.com/office/excel/2006/main">
          <x14:cfRule type="dataBar" id="{5EC7C84D-BE9F-4D4A-B157-EEC3BE17C37F}">
            <x14:dataBar minLength="0" maxLength="100" border="1" negativeBarBorderColorSameAsPositive="0">
              <x14:cfvo type="autoMin"/>
              <x14:cfvo type="autoMax"/>
              <x14:borderColor rgb="FFFFB628"/>
              <x14:negativeFillColor rgb="FFFF0000"/>
              <x14:negativeBorderColor rgb="FFFF0000"/>
              <x14:axisColor rgb="FF000000"/>
            </x14:dataBar>
          </x14:cfRule>
          <xm:sqref>N185</xm:sqref>
        </x14:conditionalFormatting>
        <x14:conditionalFormatting xmlns:xm="http://schemas.microsoft.com/office/excel/2006/main">
          <x14:cfRule type="dataBar" id="{B950298C-4722-4EEC-9FB6-BDD748090A57}">
            <x14:dataBar minLength="0" maxLength="100" gradient="0">
              <x14:cfvo type="autoMin"/>
              <x14:cfvo type="autoMax"/>
              <x14:negativeFillColor rgb="FFFF0000"/>
              <x14:axisColor rgb="FF000000"/>
            </x14:dataBar>
          </x14:cfRule>
          <xm:sqref>N152</xm:sqref>
        </x14:conditionalFormatting>
        <x14:conditionalFormatting xmlns:xm="http://schemas.microsoft.com/office/excel/2006/main">
          <x14:cfRule type="dataBar" id="{C6E2BEA2-21D8-42B5-9FEF-54AABF29BDEE}">
            <x14:dataBar minLength="0" maxLength="100" gradient="0">
              <x14:cfvo type="autoMin"/>
              <x14:cfvo type="autoMax"/>
              <x14:negativeFillColor rgb="FFFF0000"/>
              <x14:axisColor rgb="FF000000"/>
            </x14:dataBar>
          </x14:cfRule>
          <xm:sqref>N152</xm:sqref>
        </x14:conditionalFormatting>
        <x14:conditionalFormatting xmlns:xm="http://schemas.microsoft.com/office/excel/2006/main">
          <x14:cfRule type="dataBar" id="{01F9D67A-C7A3-4283-9702-84D93E499374}">
            <x14:dataBar minLength="0" maxLength="100" border="1" negativeBarBorderColorSameAsPositive="0">
              <x14:cfvo type="autoMin"/>
              <x14:cfvo type="autoMax"/>
              <x14:borderColor rgb="FFFFB628"/>
              <x14:negativeFillColor rgb="FFFF0000"/>
              <x14:negativeBorderColor rgb="FFFF0000"/>
              <x14:axisColor rgb="FF000000"/>
            </x14:dataBar>
          </x14:cfRule>
          <xm:sqref>N152</xm:sqref>
        </x14:conditionalFormatting>
        <x14:conditionalFormatting xmlns:xm="http://schemas.microsoft.com/office/excel/2006/main">
          <x14:cfRule type="dataBar" id="{6DDB82A8-1AE5-422F-9973-FCC8A5043E18}">
            <x14:dataBar minLength="0" maxLength="100" gradient="0">
              <x14:cfvo type="autoMin"/>
              <x14:cfvo type="autoMax"/>
              <x14:negativeFillColor rgb="FFFF0000"/>
              <x14:axisColor rgb="FF000000"/>
            </x14:dataBar>
          </x14:cfRule>
          <xm:sqref>N151</xm:sqref>
        </x14:conditionalFormatting>
        <x14:conditionalFormatting xmlns:xm="http://schemas.microsoft.com/office/excel/2006/main">
          <x14:cfRule type="dataBar" id="{D3CBFE95-DC91-4100-84DC-BE423F98344B}">
            <x14:dataBar minLength="0" maxLength="100" gradient="0">
              <x14:cfvo type="autoMin"/>
              <x14:cfvo type="autoMax"/>
              <x14:negativeFillColor rgb="FFFF0000"/>
              <x14:axisColor rgb="FF000000"/>
            </x14:dataBar>
          </x14:cfRule>
          <xm:sqref>N151</xm:sqref>
        </x14:conditionalFormatting>
        <x14:conditionalFormatting xmlns:xm="http://schemas.microsoft.com/office/excel/2006/main">
          <x14:cfRule type="dataBar" id="{67697041-6FE1-4A49-96A3-1D882DABBE8A}">
            <x14:dataBar minLength="0" maxLength="100" border="1" negativeBarBorderColorSameAsPositive="0">
              <x14:cfvo type="autoMin"/>
              <x14:cfvo type="autoMax"/>
              <x14:borderColor rgb="FFFFB628"/>
              <x14:negativeFillColor rgb="FFFF0000"/>
              <x14:negativeBorderColor rgb="FFFF0000"/>
              <x14:axisColor rgb="FF000000"/>
            </x14:dataBar>
          </x14:cfRule>
          <xm:sqref>N151</xm:sqref>
        </x14:conditionalFormatting>
        <x14:conditionalFormatting xmlns:xm="http://schemas.microsoft.com/office/excel/2006/main">
          <x14:cfRule type="dataBar" id="{CCBFE1BE-546F-4BCA-9FC8-821F3A86F5EA}">
            <x14:dataBar minLength="0" maxLength="100" gradient="0">
              <x14:cfvo type="autoMin"/>
              <x14:cfvo type="autoMax"/>
              <x14:negativeFillColor rgb="FFFF0000"/>
              <x14:axisColor rgb="FF000000"/>
            </x14:dataBar>
          </x14:cfRule>
          <xm:sqref>O185</xm:sqref>
        </x14:conditionalFormatting>
        <x14:conditionalFormatting xmlns:xm="http://schemas.microsoft.com/office/excel/2006/main">
          <x14:cfRule type="dataBar" id="{B1FB7DE8-6E2D-40A9-BABA-AF5B6EC1E7E5}">
            <x14:dataBar minLength="0" maxLength="100" gradient="0">
              <x14:cfvo type="autoMin"/>
              <x14:cfvo type="autoMax"/>
              <x14:negativeFillColor rgb="FFFF0000"/>
              <x14:axisColor rgb="FF000000"/>
            </x14:dataBar>
          </x14:cfRule>
          <xm:sqref>O185</xm:sqref>
        </x14:conditionalFormatting>
        <x14:conditionalFormatting xmlns:xm="http://schemas.microsoft.com/office/excel/2006/main">
          <x14:cfRule type="dataBar" id="{77697BFC-F8AF-4808-A90D-4C3B4F859C2F}">
            <x14:dataBar minLength="0" maxLength="100" border="1" negativeBarBorderColorSameAsPositive="0">
              <x14:cfvo type="autoMin"/>
              <x14:cfvo type="autoMax"/>
              <x14:borderColor rgb="FFFFB628"/>
              <x14:negativeFillColor rgb="FFFF0000"/>
              <x14:negativeBorderColor rgb="FFFF0000"/>
              <x14:axisColor rgb="FF000000"/>
            </x14:dataBar>
          </x14:cfRule>
          <xm:sqref>O185</xm:sqref>
        </x14:conditionalFormatting>
        <x14:conditionalFormatting xmlns:xm="http://schemas.microsoft.com/office/excel/2006/main">
          <x14:cfRule type="dataBar" id="{405B99FF-E7EB-459F-B6BF-FE8CCEB06DD0}">
            <x14:dataBar minLength="0" maxLength="100" gradient="0">
              <x14:cfvo type="autoMin"/>
              <x14:cfvo type="autoMax"/>
              <x14:negativeFillColor rgb="FFFF0000"/>
              <x14:axisColor rgb="FF000000"/>
            </x14:dataBar>
          </x14:cfRule>
          <xm:sqref>K204</xm:sqref>
        </x14:conditionalFormatting>
        <x14:conditionalFormatting xmlns:xm="http://schemas.microsoft.com/office/excel/2006/main">
          <x14:cfRule type="dataBar" id="{AFA6BC4C-88A6-4AFD-95FE-9A49513BB350}">
            <x14:dataBar minLength="0" maxLength="100" gradient="0">
              <x14:cfvo type="autoMin"/>
              <x14:cfvo type="autoMax"/>
              <x14:negativeFillColor rgb="FFFF0000"/>
              <x14:axisColor rgb="FF000000"/>
            </x14:dataBar>
          </x14:cfRule>
          <xm:sqref>K204</xm:sqref>
        </x14:conditionalFormatting>
        <x14:conditionalFormatting xmlns:xm="http://schemas.microsoft.com/office/excel/2006/main">
          <x14:cfRule type="dataBar" id="{95DC64AB-11CC-43E6-AFBA-8F92A24DAEEA}">
            <x14:dataBar minLength="0" maxLength="100" border="1" negativeBarBorderColorSameAsPositive="0">
              <x14:cfvo type="autoMin"/>
              <x14:cfvo type="autoMax"/>
              <x14:borderColor rgb="FFFFB628"/>
              <x14:negativeFillColor rgb="FFFF0000"/>
              <x14:negativeBorderColor rgb="FFFF0000"/>
              <x14:axisColor rgb="FF000000"/>
            </x14:dataBar>
          </x14:cfRule>
          <xm:sqref>K204</xm:sqref>
        </x14:conditionalFormatting>
        <x14:conditionalFormatting xmlns:xm="http://schemas.microsoft.com/office/excel/2006/main">
          <x14:cfRule type="dataBar" id="{F2A6C441-8A9C-4345-A572-FDDE2BFE027B}">
            <x14:dataBar minLength="0" maxLength="100" gradient="0">
              <x14:cfvo type="autoMin"/>
              <x14:cfvo type="autoMax"/>
              <x14:negativeFillColor rgb="FFFF0000"/>
              <x14:axisColor rgb="FF000000"/>
            </x14:dataBar>
          </x14:cfRule>
          <xm:sqref>N204</xm:sqref>
        </x14:conditionalFormatting>
        <x14:conditionalFormatting xmlns:xm="http://schemas.microsoft.com/office/excel/2006/main">
          <x14:cfRule type="dataBar" id="{9E64D9DE-93BE-4BC4-A6BA-54181F6BB905}">
            <x14:dataBar minLength="0" maxLength="100" gradient="0">
              <x14:cfvo type="autoMin"/>
              <x14:cfvo type="autoMax"/>
              <x14:negativeFillColor rgb="FFFF0000"/>
              <x14:axisColor rgb="FF000000"/>
            </x14:dataBar>
          </x14:cfRule>
          <xm:sqref>N204</xm:sqref>
        </x14:conditionalFormatting>
        <x14:conditionalFormatting xmlns:xm="http://schemas.microsoft.com/office/excel/2006/main">
          <x14:cfRule type="dataBar" id="{CDCB5941-26CE-42A2-9D37-829D80D13B6E}">
            <x14:dataBar minLength="0" maxLength="100" border="1" negativeBarBorderColorSameAsPositive="0">
              <x14:cfvo type="autoMin"/>
              <x14:cfvo type="autoMax"/>
              <x14:borderColor rgb="FFFFB628"/>
              <x14:negativeFillColor rgb="FFFF0000"/>
              <x14:negativeBorderColor rgb="FFFF0000"/>
              <x14:axisColor rgb="FF000000"/>
            </x14:dataBar>
          </x14:cfRule>
          <xm:sqref>N204</xm:sqref>
        </x14:conditionalFormatting>
        <x14:conditionalFormatting xmlns:xm="http://schemas.microsoft.com/office/excel/2006/main">
          <x14:cfRule type="dataBar" id="{1B5119CF-8D51-4B97-8AC7-2EAE16964037}">
            <x14:dataBar minLength="0" maxLength="100" gradient="0">
              <x14:cfvo type="autoMin"/>
              <x14:cfvo type="autoMax"/>
              <x14:negativeFillColor rgb="FFFF0000"/>
              <x14:axisColor rgb="FF000000"/>
            </x14:dataBar>
          </x14:cfRule>
          <xm:sqref>K116</xm:sqref>
        </x14:conditionalFormatting>
        <x14:conditionalFormatting xmlns:xm="http://schemas.microsoft.com/office/excel/2006/main">
          <x14:cfRule type="dataBar" id="{180C0692-7E51-47F4-B722-35CF92CADB60}">
            <x14:dataBar minLength="0" maxLength="100" gradient="0">
              <x14:cfvo type="autoMin"/>
              <x14:cfvo type="autoMax"/>
              <x14:negativeFillColor rgb="FFFF0000"/>
              <x14:axisColor rgb="FF000000"/>
            </x14:dataBar>
          </x14:cfRule>
          <xm:sqref>K116</xm:sqref>
        </x14:conditionalFormatting>
        <x14:conditionalFormatting xmlns:xm="http://schemas.microsoft.com/office/excel/2006/main">
          <x14:cfRule type="dataBar" id="{C8FAF9EF-97BE-4C65-9B5D-841FD9AC5215}">
            <x14:dataBar minLength="0" maxLength="100" border="1" negativeBarBorderColorSameAsPositive="0">
              <x14:cfvo type="autoMin"/>
              <x14:cfvo type="autoMax"/>
              <x14:borderColor rgb="FFFFB628"/>
              <x14:negativeFillColor rgb="FFFF0000"/>
              <x14:negativeBorderColor rgb="FFFF0000"/>
              <x14:axisColor rgb="FF000000"/>
            </x14:dataBar>
          </x14:cfRule>
          <xm:sqref>K116</xm:sqref>
        </x14:conditionalFormatting>
        <x14:conditionalFormatting xmlns:xm="http://schemas.microsoft.com/office/excel/2006/main">
          <x14:cfRule type="dataBar" id="{0CCEB31F-964B-44D1-B4EC-BC477811BE13}">
            <x14:dataBar minLength="0" maxLength="100" gradient="0">
              <x14:cfvo type="autoMin"/>
              <x14:cfvo type="autoMax"/>
              <x14:negativeFillColor rgb="FFFF0000"/>
              <x14:axisColor rgb="FF000000"/>
            </x14:dataBar>
          </x14:cfRule>
          <xm:sqref>K141:K142</xm:sqref>
        </x14:conditionalFormatting>
        <x14:conditionalFormatting xmlns:xm="http://schemas.microsoft.com/office/excel/2006/main">
          <x14:cfRule type="dataBar" id="{AA8CB98F-E5AB-486E-9FC6-BA7E8A931203}">
            <x14:dataBar minLength="0" maxLength="100" gradient="0">
              <x14:cfvo type="autoMin"/>
              <x14:cfvo type="autoMax"/>
              <x14:negativeFillColor rgb="FFFF0000"/>
              <x14:axisColor rgb="FF000000"/>
            </x14:dataBar>
          </x14:cfRule>
          <xm:sqref>K141:K142</xm:sqref>
        </x14:conditionalFormatting>
        <x14:conditionalFormatting xmlns:xm="http://schemas.microsoft.com/office/excel/2006/main">
          <x14:cfRule type="dataBar" id="{552EE54A-45B3-4C95-B624-A4E594DA1B52}">
            <x14:dataBar minLength="0" maxLength="100" border="1" negativeBarBorderColorSameAsPositive="0">
              <x14:cfvo type="autoMin"/>
              <x14:cfvo type="autoMax"/>
              <x14:borderColor rgb="FFFFB628"/>
              <x14:negativeFillColor rgb="FFFF0000"/>
              <x14:negativeBorderColor rgb="FFFF0000"/>
              <x14:axisColor rgb="FF000000"/>
            </x14:dataBar>
          </x14:cfRule>
          <xm:sqref>K141:K142</xm:sqref>
        </x14:conditionalFormatting>
        <x14:conditionalFormatting xmlns:xm="http://schemas.microsoft.com/office/excel/2006/main">
          <x14:cfRule type="dataBar" id="{E0F95A00-3211-4AB6-8726-F1003146383F}">
            <x14:dataBar minLength="0" maxLength="100" gradient="0">
              <x14:cfvo type="autoMin"/>
              <x14:cfvo type="autoMax"/>
              <x14:negativeFillColor rgb="FFFF0000"/>
              <x14:axisColor rgb="FF000000"/>
            </x14:dataBar>
          </x14:cfRule>
          <xm:sqref>K145:K146</xm:sqref>
        </x14:conditionalFormatting>
        <x14:conditionalFormatting xmlns:xm="http://schemas.microsoft.com/office/excel/2006/main">
          <x14:cfRule type="dataBar" id="{32564319-7481-4313-ABA9-6FC2E53216BB}">
            <x14:dataBar minLength="0" maxLength="100" gradient="0">
              <x14:cfvo type="autoMin"/>
              <x14:cfvo type="autoMax"/>
              <x14:negativeFillColor rgb="FFFF0000"/>
              <x14:axisColor rgb="FF000000"/>
            </x14:dataBar>
          </x14:cfRule>
          <xm:sqref>K145:K146</xm:sqref>
        </x14:conditionalFormatting>
        <x14:conditionalFormatting xmlns:xm="http://schemas.microsoft.com/office/excel/2006/main">
          <x14:cfRule type="dataBar" id="{E286CD2E-4DC4-4A31-82D9-EA03F5C51E05}">
            <x14:dataBar minLength="0" maxLength="100" border="1" negativeBarBorderColorSameAsPositive="0">
              <x14:cfvo type="autoMin"/>
              <x14:cfvo type="autoMax"/>
              <x14:borderColor rgb="FFFFB628"/>
              <x14:negativeFillColor rgb="FFFF0000"/>
              <x14:negativeBorderColor rgb="FFFF0000"/>
              <x14:axisColor rgb="FF000000"/>
            </x14:dataBar>
          </x14:cfRule>
          <xm:sqref>K145:K146</xm:sqref>
        </x14:conditionalFormatting>
        <x14:conditionalFormatting xmlns:xm="http://schemas.microsoft.com/office/excel/2006/main">
          <x14:cfRule type="dataBar" id="{0E679E05-31A6-46D2-A70B-959B07711232}">
            <x14:dataBar minLength="0" maxLength="100" gradient="0">
              <x14:cfvo type="autoMin"/>
              <x14:cfvo type="autoMax"/>
              <x14:negativeFillColor rgb="FFFF0000"/>
              <x14:axisColor rgb="FF000000"/>
            </x14:dataBar>
          </x14:cfRule>
          <xm:sqref>K147</xm:sqref>
        </x14:conditionalFormatting>
        <x14:conditionalFormatting xmlns:xm="http://schemas.microsoft.com/office/excel/2006/main">
          <x14:cfRule type="dataBar" id="{F47A4BF2-36E1-464F-BCAA-20FD9DC7EA22}">
            <x14:dataBar minLength="0" maxLength="100" gradient="0">
              <x14:cfvo type="autoMin"/>
              <x14:cfvo type="autoMax"/>
              <x14:negativeFillColor rgb="FFFF0000"/>
              <x14:axisColor rgb="FF000000"/>
            </x14:dataBar>
          </x14:cfRule>
          <xm:sqref>K147</xm:sqref>
        </x14:conditionalFormatting>
        <x14:conditionalFormatting xmlns:xm="http://schemas.microsoft.com/office/excel/2006/main">
          <x14:cfRule type="dataBar" id="{8929D834-4B52-4C21-BF4B-BF73399CBA77}">
            <x14:dataBar minLength="0" maxLength="100" border="1" negativeBarBorderColorSameAsPositive="0">
              <x14:cfvo type="autoMin"/>
              <x14:cfvo type="autoMax"/>
              <x14:borderColor rgb="FFFFB628"/>
              <x14:negativeFillColor rgb="FFFF0000"/>
              <x14:negativeBorderColor rgb="FFFF0000"/>
              <x14:axisColor rgb="FF000000"/>
            </x14:dataBar>
          </x14:cfRule>
          <xm:sqref>K147</xm:sqref>
        </x14:conditionalFormatting>
        <x14:conditionalFormatting xmlns:xm="http://schemas.microsoft.com/office/excel/2006/main">
          <x14:cfRule type="dataBar" id="{E3E26281-207B-449E-A879-7C901C47EC89}">
            <x14:dataBar minLength="0" maxLength="100" gradient="0">
              <x14:cfvo type="autoMin"/>
              <x14:cfvo type="autoMax"/>
              <x14:negativeFillColor rgb="FFFF0000"/>
              <x14:axisColor rgb="FF000000"/>
            </x14:dataBar>
          </x14:cfRule>
          <xm:sqref>N141</xm:sqref>
        </x14:conditionalFormatting>
        <x14:conditionalFormatting xmlns:xm="http://schemas.microsoft.com/office/excel/2006/main">
          <x14:cfRule type="dataBar" id="{708CF018-CF9D-4E35-8509-FAACE18E39D3}">
            <x14:dataBar minLength="0" maxLength="100" gradient="0">
              <x14:cfvo type="autoMin"/>
              <x14:cfvo type="autoMax"/>
              <x14:negativeFillColor rgb="FFFF0000"/>
              <x14:axisColor rgb="FF000000"/>
            </x14:dataBar>
          </x14:cfRule>
          <xm:sqref>N141</xm:sqref>
        </x14:conditionalFormatting>
        <x14:conditionalFormatting xmlns:xm="http://schemas.microsoft.com/office/excel/2006/main">
          <x14:cfRule type="dataBar" id="{A45B96CE-15BA-46B6-B918-F8BD975E0415}">
            <x14:dataBar minLength="0" maxLength="100" border="1" negativeBarBorderColorSameAsPositive="0">
              <x14:cfvo type="autoMin"/>
              <x14:cfvo type="autoMax"/>
              <x14:borderColor rgb="FFFFB628"/>
              <x14:negativeFillColor rgb="FFFF0000"/>
              <x14:negativeBorderColor rgb="FFFF0000"/>
              <x14:axisColor rgb="FF000000"/>
            </x14:dataBar>
          </x14:cfRule>
          <xm:sqref>N141</xm:sqref>
        </x14:conditionalFormatting>
        <x14:conditionalFormatting xmlns:xm="http://schemas.microsoft.com/office/excel/2006/main">
          <x14:cfRule type="dataBar" id="{29DA6A91-9BDE-4378-BFDF-BCD7289B30A7}">
            <x14:dataBar minLength="0" maxLength="100" gradient="0">
              <x14:cfvo type="autoMin"/>
              <x14:cfvo type="autoMax"/>
              <x14:negativeFillColor rgb="FFFF0000"/>
              <x14:axisColor rgb="FF000000"/>
            </x14:dataBar>
          </x14:cfRule>
          <xm:sqref>N146</xm:sqref>
        </x14:conditionalFormatting>
        <x14:conditionalFormatting xmlns:xm="http://schemas.microsoft.com/office/excel/2006/main">
          <x14:cfRule type="dataBar" id="{4722BC76-4855-4911-AF17-EFB557C98E26}">
            <x14:dataBar minLength="0" maxLength="100" gradient="0">
              <x14:cfvo type="autoMin"/>
              <x14:cfvo type="autoMax"/>
              <x14:negativeFillColor rgb="FFFF0000"/>
              <x14:axisColor rgb="FF000000"/>
            </x14:dataBar>
          </x14:cfRule>
          <xm:sqref>N146</xm:sqref>
        </x14:conditionalFormatting>
        <x14:conditionalFormatting xmlns:xm="http://schemas.microsoft.com/office/excel/2006/main">
          <x14:cfRule type="dataBar" id="{1C8ABB3E-3403-4E54-B5F7-98DB23E2D480}">
            <x14:dataBar minLength="0" maxLength="100" border="1" negativeBarBorderColorSameAsPositive="0">
              <x14:cfvo type="autoMin"/>
              <x14:cfvo type="autoMax"/>
              <x14:borderColor rgb="FFFFB628"/>
              <x14:negativeFillColor rgb="FFFF0000"/>
              <x14:negativeBorderColor rgb="FFFF0000"/>
              <x14:axisColor rgb="FF000000"/>
            </x14:dataBar>
          </x14:cfRule>
          <xm:sqref>N146</xm:sqref>
        </x14:conditionalFormatting>
        <x14:conditionalFormatting xmlns:xm="http://schemas.microsoft.com/office/excel/2006/main">
          <x14:cfRule type="dataBar" id="{77CCDABE-B7FF-455A-B746-30469E587210}">
            <x14:dataBar minLength="0" maxLength="100" gradient="0">
              <x14:cfvo type="autoMin"/>
              <x14:cfvo type="autoMax"/>
              <x14:negativeFillColor rgb="FFFF0000"/>
              <x14:axisColor rgb="FF000000"/>
            </x14:dataBar>
          </x14:cfRule>
          <xm:sqref>N147</xm:sqref>
        </x14:conditionalFormatting>
        <x14:conditionalFormatting xmlns:xm="http://schemas.microsoft.com/office/excel/2006/main">
          <x14:cfRule type="dataBar" id="{495AE23E-80FF-465C-B086-DC5ACABA1127}">
            <x14:dataBar minLength="0" maxLength="100" gradient="0">
              <x14:cfvo type="autoMin"/>
              <x14:cfvo type="autoMax"/>
              <x14:negativeFillColor rgb="FFFF0000"/>
              <x14:axisColor rgb="FF000000"/>
            </x14:dataBar>
          </x14:cfRule>
          <xm:sqref>N147</xm:sqref>
        </x14:conditionalFormatting>
        <x14:conditionalFormatting xmlns:xm="http://schemas.microsoft.com/office/excel/2006/main">
          <x14:cfRule type="dataBar" id="{6C22D0C2-AB29-4FA1-9BD4-FAD544EC5A88}">
            <x14:dataBar minLength="0" maxLength="100" border="1" negativeBarBorderColorSameAsPositive="0">
              <x14:cfvo type="autoMin"/>
              <x14:cfvo type="autoMax"/>
              <x14:borderColor rgb="FFFFB628"/>
              <x14:negativeFillColor rgb="FFFF0000"/>
              <x14:negativeBorderColor rgb="FFFF0000"/>
              <x14:axisColor rgb="FF000000"/>
            </x14:dataBar>
          </x14:cfRule>
          <xm:sqref>N147</xm:sqref>
        </x14:conditionalFormatting>
        <x14:conditionalFormatting xmlns:xm="http://schemas.microsoft.com/office/excel/2006/main">
          <x14:cfRule type="dataBar" id="{BF75EFF7-A530-4936-9E71-FB06BDFFF9C7}">
            <x14:dataBar minLength="0" maxLength="100" gradient="0">
              <x14:cfvo type="autoMin"/>
              <x14:cfvo type="autoMax"/>
              <x14:negativeFillColor rgb="FFFF0000"/>
              <x14:axisColor rgb="FF000000"/>
            </x14:dataBar>
          </x14:cfRule>
          <xm:sqref>N149</xm:sqref>
        </x14:conditionalFormatting>
        <x14:conditionalFormatting xmlns:xm="http://schemas.microsoft.com/office/excel/2006/main">
          <x14:cfRule type="dataBar" id="{F21B9404-5CF2-4905-BDB5-86B4048AF1FC}">
            <x14:dataBar minLength="0" maxLength="100" gradient="0">
              <x14:cfvo type="autoMin"/>
              <x14:cfvo type="autoMax"/>
              <x14:negativeFillColor rgb="FFFF0000"/>
              <x14:axisColor rgb="FF000000"/>
            </x14:dataBar>
          </x14:cfRule>
          <xm:sqref>N149</xm:sqref>
        </x14:conditionalFormatting>
        <x14:conditionalFormatting xmlns:xm="http://schemas.microsoft.com/office/excel/2006/main">
          <x14:cfRule type="dataBar" id="{3120D033-CCA9-4A40-AED5-647FB5BDD148}">
            <x14:dataBar minLength="0" maxLength="100" border="1" negativeBarBorderColorSameAsPositive="0">
              <x14:cfvo type="autoMin"/>
              <x14:cfvo type="autoMax"/>
              <x14:borderColor rgb="FFFFB628"/>
              <x14:negativeFillColor rgb="FFFF0000"/>
              <x14:negativeBorderColor rgb="FFFF0000"/>
              <x14:axisColor rgb="FF000000"/>
            </x14:dataBar>
          </x14:cfRule>
          <xm:sqref>N149</xm:sqref>
        </x14:conditionalFormatting>
        <x14:conditionalFormatting xmlns:xm="http://schemas.microsoft.com/office/excel/2006/main">
          <x14:cfRule type="dataBar" id="{0951E71B-8479-4328-B60D-6E611D83F898}">
            <x14:dataBar minLength="0" maxLength="100" gradient="0">
              <x14:cfvo type="autoMin"/>
              <x14:cfvo type="autoMax"/>
              <x14:negativeFillColor rgb="FFFF0000"/>
              <x14:axisColor rgb="FF000000"/>
            </x14:dataBar>
          </x14:cfRule>
          <xm:sqref>K108</xm:sqref>
        </x14:conditionalFormatting>
        <x14:conditionalFormatting xmlns:xm="http://schemas.microsoft.com/office/excel/2006/main">
          <x14:cfRule type="dataBar" id="{974B5259-BD50-452D-8938-B2A12C14FFB4}">
            <x14:dataBar minLength="0" maxLength="100" gradient="0">
              <x14:cfvo type="autoMin"/>
              <x14:cfvo type="autoMax"/>
              <x14:negativeFillColor rgb="FFFF0000"/>
              <x14:axisColor rgb="FF000000"/>
            </x14:dataBar>
          </x14:cfRule>
          <xm:sqref>K108</xm:sqref>
        </x14:conditionalFormatting>
        <x14:conditionalFormatting xmlns:xm="http://schemas.microsoft.com/office/excel/2006/main">
          <x14:cfRule type="dataBar" id="{54CE7272-B702-4D0F-9B0C-E3EF444E4759}">
            <x14:dataBar minLength="0" maxLength="100" border="1" negativeBarBorderColorSameAsPositive="0">
              <x14:cfvo type="autoMin"/>
              <x14:cfvo type="autoMax"/>
              <x14:borderColor rgb="FFFFB628"/>
              <x14:negativeFillColor rgb="FFFF0000"/>
              <x14:negativeBorderColor rgb="FFFF0000"/>
              <x14:axisColor rgb="FF000000"/>
            </x14:dataBar>
          </x14:cfRule>
          <xm:sqref>K108</xm:sqref>
        </x14:conditionalFormatting>
        <x14:conditionalFormatting xmlns:xm="http://schemas.microsoft.com/office/excel/2006/main">
          <x14:cfRule type="dataBar" id="{782BC5D1-A08E-405F-8BB0-FCA9C141B875}">
            <x14:dataBar minLength="0" maxLength="100" gradient="0">
              <x14:cfvo type="autoMin"/>
              <x14:cfvo type="autoMax"/>
              <x14:negativeFillColor rgb="FFFF0000"/>
              <x14:axisColor rgb="FF000000"/>
            </x14:dataBar>
          </x14:cfRule>
          <xm:sqref>K227:K228</xm:sqref>
        </x14:conditionalFormatting>
        <x14:conditionalFormatting xmlns:xm="http://schemas.microsoft.com/office/excel/2006/main">
          <x14:cfRule type="dataBar" id="{96A09199-B04F-4EB3-BD33-890A84DB6590}">
            <x14:dataBar minLength="0" maxLength="100" gradient="0">
              <x14:cfvo type="autoMin"/>
              <x14:cfvo type="autoMax"/>
              <x14:negativeFillColor rgb="FFFF0000"/>
              <x14:axisColor rgb="FF000000"/>
            </x14:dataBar>
          </x14:cfRule>
          <xm:sqref>K227:K228</xm:sqref>
        </x14:conditionalFormatting>
        <x14:conditionalFormatting xmlns:xm="http://schemas.microsoft.com/office/excel/2006/main">
          <x14:cfRule type="dataBar" id="{AF000592-CDC0-4F7D-9494-774EF0D931E6}">
            <x14:dataBar minLength="0" maxLength="100" border="1" negativeBarBorderColorSameAsPositive="0">
              <x14:cfvo type="autoMin"/>
              <x14:cfvo type="autoMax"/>
              <x14:borderColor rgb="FFFFB628"/>
              <x14:negativeFillColor rgb="FFFF0000"/>
              <x14:negativeBorderColor rgb="FFFF0000"/>
              <x14:axisColor rgb="FF000000"/>
            </x14:dataBar>
          </x14:cfRule>
          <xm:sqref>K227:K228</xm:sqref>
        </x14:conditionalFormatting>
        <x14:conditionalFormatting xmlns:xm="http://schemas.microsoft.com/office/excel/2006/main">
          <x14:cfRule type="dataBar" id="{637DC13A-19CC-4C96-BBB3-F11699D5F698}">
            <x14:dataBar minLength="0" maxLength="100" gradient="0">
              <x14:cfvo type="autoMin"/>
              <x14:cfvo type="autoMax"/>
              <x14:negativeFillColor rgb="FFFF0000"/>
              <x14:axisColor rgb="FF000000"/>
            </x14:dataBar>
          </x14:cfRule>
          <xm:sqref>N112</xm:sqref>
        </x14:conditionalFormatting>
        <x14:conditionalFormatting xmlns:xm="http://schemas.microsoft.com/office/excel/2006/main">
          <x14:cfRule type="dataBar" id="{5E1906E0-0B9B-4B3D-9836-12FBE69A667A}">
            <x14:dataBar minLength="0" maxLength="100" gradient="0">
              <x14:cfvo type="autoMin"/>
              <x14:cfvo type="autoMax"/>
              <x14:negativeFillColor rgb="FFFF0000"/>
              <x14:axisColor rgb="FF000000"/>
            </x14:dataBar>
          </x14:cfRule>
          <xm:sqref>N112</xm:sqref>
        </x14:conditionalFormatting>
        <x14:conditionalFormatting xmlns:xm="http://schemas.microsoft.com/office/excel/2006/main">
          <x14:cfRule type="dataBar" id="{0B219C0A-4C8A-411D-BA9F-AE7473FC9A09}">
            <x14:dataBar minLength="0" maxLength="100" border="1" negativeBarBorderColorSameAsPositive="0">
              <x14:cfvo type="autoMin"/>
              <x14:cfvo type="autoMax"/>
              <x14:borderColor rgb="FFFFB628"/>
              <x14:negativeFillColor rgb="FFFF0000"/>
              <x14:negativeBorderColor rgb="FFFF0000"/>
              <x14:axisColor rgb="FF000000"/>
            </x14:dataBar>
          </x14:cfRule>
          <xm:sqref>N112</xm:sqref>
        </x14:conditionalFormatting>
        <x14:conditionalFormatting xmlns:xm="http://schemas.microsoft.com/office/excel/2006/main">
          <x14:cfRule type="dataBar" id="{2CB0DB0F-934E-449F-AE49-CEDEB55FE5C2}">
            <x14:dataBar minLength="0" maxLength="100" gradient="0">
              <x14:cfvo type="autoMin"/>
              <x14:cfvo type="autoMax"/>
              <x14:negativeFillColor rgb="FFFF0000"/>
              <x14:axisColor rgb="FF000000"/>
            </x14:dataBar>
          </x14:cfRule>
          <xm:sqref>R123</xm:sqref>
        </x14:conditionalFormatting>
        <x14:conditionalFormatting xmlns:xm="http://schemas.microsoft.com/office/excel/2006/main">
          <x14:cfRule type="dataBar" id="{20E66A16-25E5-4EF0-8E8A-F956F21D4467}">
            <x14:dataBar minLength="0" maxLength="100" gradient="0">
              <x14:cfvo type="autoMin"/>
              <x14:cfvo type="autoMax"/>
              <x14:negativeFillColor rgb="FFFF0000"/>
              <x14:axisColor rgb="FF000000"/>
            </x14:dataBar>
          </x14:cfRule>
          <xm:sqref>R123</xm:sqref>
        </x14:conditionalFormatting>
        <x14:conditionalFormatting xmlns:xm="http://schemas.microsoft.com/office/excel/2006/main">
          <x14:cfRule type="dataBar" id="{B1D363CE-59B5-4E0C-9BC8-B618ECAA2660}">
            <x14:dataBar minLength="0" maxLength="100" border="1" negativeBarBorderColorSameAsPositive="0">
              <x14:cfvo type="autoMin"/>
              <x14:cfvo type="autoMax"/>
              <x14:borderColor rgb="FFFFB628"/>
              <x14:negativeFillColor rgb="FFFF0000"/>
              <x14:negativeBorderColor rgb="FFFF0000"/>
              <x14:axisColor rgb="FF000000"/>
            </x14:dataBar>
          </x14:cfRule>
          <xm:sqref>R123</xm:sqref>
        </x14:conditionalFormatting>
        <x14:conditionalFormatting xmlns:xm="http://schemas.microsoft.com/office/excel/2006/main">
          <x14:cfRule type="dataBar" id="{5829EE48-11D4-4D1D-8518-F263A7DB41E1}">
            <x14:dataBar minLength="0" maxLength="100" gradient="0">
              <x14:cfvo type="autoMin"/>
              <x14:cfvo type="autoMax"/>
              <x14:negativeFillColor rgb="FFFF0000"/>
              <x14:axisColor rgb="FF000000"/>
            </x14:dataBar>
          </x14:cfRule>
          <xm:sqref>Q122:R122</xm:sqref>
        </x14:conditionalFormatting>
        <x14:conditionalFormatting xmlns:xm="http://schemas.microsoft.com/office/excel/2006/main">
          <x14:cfRule type="dataBar" id="{D69034BB-6C33-4A47-83E1-20974AB1E50A}">
            <x14:dataBar minLength="0" maxLength="100" gradient="0">
              <x14:cfvo type="autoMin"/>
              <x14:cfvo type="autoMax"/>
              <x14:negativeFillColor rgb="FFFF0000"/>
              <x14:axisColor rgb="FF000000"/>
            </x14:dataBar>
          </x14:cfRule>
          <xm:sqref>Q122:R122</xm:sqref>
        </x14:conditionalFormatting>
        <x14:conditionalFormatting xmlns:xm="http://schemas.microsoft.com/office/excel/2006/main">
          <x14:cfRule type="dataBar" id="{4078DAB1-52A2-4DB7-8250-3341515E195E}">
            <x14:dataBar minLength="0" maxLength="100" border="1" negativeBarBorderColorSameAsPositive="0">
              <x14:cfvo type="autoMin"/>
              <x14:cfvo type="autoMax"/>
              <x14:borderColor rgb="FFFFB628"/>
              <x14:negativeFillColor rgb="FFFF0000"/>
              <x14:negativeBorderColor rgb="FFFF0000"/>
              <x14:axisColor rgb="FF000000"/>
            </x14:dataBar>
          </x14:cfRule>
          <xm:sqref>Q122:R122</xm:sqref>
        </x14:conditionalFormatting>
        <x14:conditionalFormatting xmlns:xm="http://schemas.microsoft.com/office/excel/2006/main">
          <x14:cfRule type="dataBar" id="{E24B6060-29AB-4D76-BC7F-9BC2AA4197D7}">
            <x14:dataBar minLength="0" maxLength="100" gradient="0">
              <x14:cfvo type="autoMin"/>
              <x14:cfvo type="autoMax"/>
              <x14:negativeFillColor rgb="FFFF0000"/>
              <x14:axisColor rgb="FF000000"/>
            </x14:dataBar>
          </x14:cfRule>
          <xm:sqref>Q125:R125</xm:sqref>
        </x14:conditionalFormatting>
        <x14:conditionalFormatting xmlns:xm="http://schemas.microsoft.com/office/excel/2006/main">
          <x14:cfRule type="dataBar" id="{DDDACE32-9C99-462F-858F-9C796C50ECCB}">
            <x14:dataBar minLength="0" maxLength="100" gradient="0">
              <x14:cfvo type="autoMin"/>
              <x14:cfvo type="autoMax"/>
              <x14:negativeFillColor rgb="FFFF0000"/>
              <x14:axisColor rgb="FF000000"/>
            </x14:dataBar>
          </x14:cfRule>
          <xm:sqref>Q125:R125</xm:sqref>
        </x14:conditionalFormatting>
        <x14:conditionalFormatting xmlns:xm="http://schemas.microsoft.com/office/excel/2006/main">
          <x14:cfRule type="dataBar" id="{1B8FBC16-947A-4412-A233-6187F41D9718}">
            <x14:dataBar minLength="0" maxLength="100" border="1" negativeBarBorderColorSameAsPositive="0">
              <x14:cfvo type="autoMin"/>
              <x14:cfvo type="autoMax"/>
              <x14:borderColor rgb="FFFFB628"/>
              <x14:negativeFillColor rgb="FFFF0000"/>
              <x14:negativeBorderColor rgb="FFFF0000"/>
              <x14:axisColor rgb="FF000000"/>
            </x14:dataBar>
          </x14:cfRule>
          <xm:sqref>Q125:R125</xm:sqref>
        </x14:conditionalFormatting>
        <x14:conditionalFormatting xmlns:xm="http://schemas.microsoft.com/office/excel/2006/main">
          <x14:cfRule type="dataBar" id="{E73427C1-7871-469A-B70E-AFF98D37C92A}">
            <x14:dataBar minLength="0" maxLength="100" gradient="0">
              <x14:cfvo type="autoMin"/>
              <x14:cfvo type="autoMax"/>
              <x14:negativeFillColor rgb="FFFF0000"/>
              <x14:axisColor rgb="FF000000"/>
            </x14:dataBar>
          </x14:cfRule>
          <xm:sqref>Q126:R126</xm:sqref>
        </x14:conditionalFormatting>
        <x14:conditionalFormatting xmlns:xm="http://schemas.microsoft.com/office/excel/2006/main">
          <x14:cfRule type="dataBar" id="{F065E7C4-03E9-47FB-B5AB-FA5DB8B6AF33}">
            <x14:dataBar minLength="0" maxLength="100" gradient="0">
              <x14:cfvo type="autoMin"/>
              <x14:cfvo type="autoMax"/>
              <x14:negativeFillColor rgb="FFFF0000"/>
              <x14:axisColor rgb="FF000000"/>
            </x14:dataBar>
          </x14:cfRule>
          <xm:sqref>Q126:R126</xm:sqref>
        </x14:conditionalFormatting>
        <x14:conditionalFormatting xmlns:xm="http://schemas.microsoft.com/office/excel/2006/main">
          <x14:cfRule type="dataBar" id="{9A4338C0-F55B-4C5F-9BDD-A98EFE4067D8}">
            <x14:dataBar minLength="0" maxLength="100" border="1" negativeBarBorderColorSameAsPositive="0">
              <x14:cfvo type="autoMin"/>
              <x14:cfvo type="autoMax"/>
              <x14:borderColor rgb="FFFFB628"/>
              <x14:negativeFillColor rgb="FFFF0000"/>
              <x14:negativeBorderColor rgb="FFFF0000"/>
              <x14:axisColor rgb="FF000000"/>
            </x14:dataBar>
          </x14:cfRule>
          <xm:sqref>Q126:R126</xm:sqref>
        </x14:conditionalFormatting>
        <x14:conditionalFormatting xmlns:xm="http://schemas.microsoft.com/office/excel/2006/main">
          <x14:cfRule type="dataBar" id="{2E2EA261-2E53-4F3F-B5EA-14B7C3100642}">
            <x14:dataBar minLength="0" maxLength="100" gradient="0">
              <x14:cfvo type="autoMin"/>
              <x14:cfvo type="autoMax"/>
              <x14:negativeFillColor rgb="FFFF0000"/>
              <x14:axisColor rgb="FF000000"/>
            </x14:dataBar>
          </x14:cfRule>
          <xm:sqref>Q127:R129 Q144:R144 Q150:R150</xm:sqref>
        </x14:conditionalFormatting>
        <x14:conditionalFormatting xmlns:xm="http://schemas.microsoft.com/office/excel/2006/main">
          <x14:cfRule type="dataBar" id="{D369EA8A-736A-4E74-BA72-96324DB4E5AB}">
            <x14:dataBar minLength="0" maxLength="100" gradient="0">
              <x14:cfvo type="autoMin"/>
              <x14:cfvo type="autoMax"/>
              <x14:negativeFillColor rgb="FFFF0000"/>
              <x14:axisColor rgb="FF000000"/>
            </x14:dataBar>
          </x14:cfRule>
          <xm:sqref>Q127:R129 Q144:R144 Q150:R150</xm:sqref>
        </x14:conditionalFormatting>
        <x14:conditionalFormatting xmlns:xm="http://schemas.microsoft.com/office/excel/2006/main">
          <x14:cfRule type="dataBar" id="{F7423100-D0E7-4430-8528-D2C17FBDD921}">
            <x14:dataBar minLength="0" maxLength="100" border="1" negativeBarBorderColorSameAsPositive="0">
              <x14:cfvo type="autoMin"/>
              <x14:cfvo type="autoMax"/>
              <x14:borderColor rgb="FFFFB628"/>
              <x14:negativeFillColor rgb="FFFF0000"/>
              <x14:negativeBorderColor rgb="FFFF0000"/>
              <x14:axisColor rgb="FF000000"/>
            </x14:dataBar>
          </x14:cfRule>
          <xm:sqref>Q127:R129 Q144:R144 Q150:R150</xm:sqref>
        </x14:conditionalFormatting>
        <x14:conditionalFormatting xmlns:xm="http://schemas.microsoft.com/office/excel/2006/main">
          <x14:cfRule type="dataBar" id="{5642555B-5C6A-40D9-9719-56BE852FAAD0}">
            <x14:dataBar minLength="0" maxLength="100" gradient="0">
              <x14:cfvo type="autoMin"/>
              <x14:cfvo type="autoMax"/>
              <x14:negativeFillColor rgb="FFFF0000"/>
              <x14:axisColor rgb="FF000000"/>
            </x14:dataBar>
          </x14:cfRule>
          <xm:sqref>R151</xm:sqref>
        </x14:conditionalFormatting>
        <x14:conditionalFormatting xmlns:xm="http://schemas.microsoft.com/office/excel/2006/main">
          <x14:cfRule type="dataBar" id="{7B2BDAE5-E042-4BDD-95B3-7089CC21B61F}">
            <x14:dataBar minLength="0" maxLength="100" gradient="0">
              <x14:cfvo type="autoMin"/>
              <x14:cfvo type="autoMax"/>
              <x14:negativeFillColor rgb="FFFF0000"/>
              <x14:axisColor rgb="FF000000"/>
            </x14:dataBar>
          </x14:cfRule>
          <xm:sqref>R151</xm:sqref>
        </x14:conditionalFormatting>
        <x14:conditionalFormatting xmlns:xm="http://schemas.microsoft.com/office/excel/2006/main">
          <x14:cfRule type="dataBar" id="{D02E57F1-2F5C-4750-B3F9-BBB144006C40}">
            <x14:dataBar minLength="0" maxLength="100" border="1" negativeBarBorderColorSameAsPositive="0">
              <x14:cfvo type="autoMin"/>
              <x14:cfvo type="autoMax"/>
              <x14:borderColor rgb="FFFFB628"/>
              <x14:negativeFillColor rgb="FFFF0000"/>
              <x14:negativeBorderColor rgb="FFFF0000"/>
              <x14:axisColor rgb="FF000000"/>
            </x14:dataBar>
          </x14:cfRule>
          <xm:sqref>R151</xm:sqref>
        </x14:conditionalFormatting>
        <x14:conditionalFormatting xmlns:xm="http://schemas.microsoft.com/office/excel/2006/main">
          <x14:cfRule type="dataBar" id="{D9233A30-F96A-410B-86CC-A7C197B65A95}">
            <x14:dataBar minLength="0" maxLength="100" gradient="0">
              <x14:cfvo type="autoMin"/>
              <x14:cfvo type="autoMax"/>
              <x14:negativeFillColor rgb="FFFF0000"/>
              <x14:axisColor rgb="FF000000"/>
            </x14:dataBar>
          </x14:cfRule>
          <xm:sqref>R152</xm:sqref>
        </x14:conditionalFormatting>
        <x14:conditionalFormatting xmlns:xm="http://schemas.microsoft.com/office/excel/2006/main">
          <x14:cfRule type="dataBar" id="{CEECA38D-A911-4944-A1B3-E3E361F842EC}">
            <x14:dataBar minLength="0" maxLength="100" gradient="0">
              <x14:cfvo type="autoMin"/>
              <x14:cfvo type="autoMax"/>
              <x14:negativeFillColor rgb="FFFF0000"/>
              <x14:axisColor rgb="FF000000"/>
            </x14:dataBar>
          </x14:cfRule>
          <xm:sqref>R152</xm:sqref>
        </x14:conditionalFormatting>
        <x14:conditionalFormatting xmlns:xm="http://schemas.microsoft.com/office/excel/2006/main">
          <x14:cfRule type="dataBar" id="{F3DA17B9-D897-454A-A937-D641F6BA9AFA}">
            <x14:dataBar minLength="0" maxLength="100" border="1" negativeBarBorderColorSameAsPositive="0">
              <x14:cfvo type="autoMin"/>
              <x14:cfvo type="autoMax"/>
              <x14:borderColor rgb="FFFFB628"/>
              <x14:negativeFillColor rgb="FFFF0000"/>
              <x14:negativeBorderColor rgb="FFFF0000"/>
              <x14:axisColor rgb="FF000000"/>
            </x14:dataBar>
          </x14:cfRule>
          <xm:sqref>R152</xm:sqref>
        </x14:conditionalFormatting>
        <x14:conditionalFormatting xmlns:xm="http://schemas.microsoft.com/office/excel/2006/main">
          <x14:cfRule type="dataBar" id="{BCEBBE08-678F-49B7-8DEE-373446B07C7E}">
            <x14:dataBar minLength="0" maxLength="100" gradient="0">
              <x14:cfvo type="autoMin"/>
              <x14:cfvo type="autoMax"/>
              <x14:negativeFillColor rgb="FFFF0000"/>
              <x14:axisColor rgb="FF000000"/>
            </x14:dataBar>
          </x14:cfRule>
          <xm:sqref>R161:R165 R159</xm:sqref>
        </x14:conditionalFormatting>
        <x14:conditionalFormatting xmlns:xm="http://schemas.microsoft.com/office/excel/2006/main">
          <x14:cfRule type="dataBar" id="{737451D2-1F70-4D99-A930-C98A84917633}">
            <x14:dataBar minLength="0" maxLength="100" gradient="0">
              <x14:cfvo type="autoMin"/>
              <x14:cfvo type="autoMax"/>
              <x14:negativeFillColor rgb="FFFF0000"/>
              <x14:axisColor rgb="FF000000"/>
            </x14:dataBar>
          </x14:cfRule>
          <xm:sqref>R161:R165 R159</xm:sqref>
        </x14:conditionalFormatting>
        <x14:conditionalFormatting xmlns:xm="http://schemas.microsoft.com/office/excel/2006/main">
          <x14:cfRule type="dataBar" id="{BAEFBCE4-079F-4E4C-A7E4-051BFF414178}">
            <x14:dataBar minLength="0" maxLength="100" border="1" negativeBarBorderColorSameAsPositive="0">
              <x14:cfvo type="autoMin"/>
              <x14:cfvo type="autoMax"/>
              <x14:borderColor rgb="FFFFB628"/>
              <x14:negativeFillColor rgb="FFFF0000"/>
              <x14:negativeBorderColor rgb="FFFF0000"/>
              <x14:axisColor rgb="FF000000"/>
            </x14:dataBar>
          </x14:cfRule>
          <xm:sqref>R161:R165 R159</xm:sqref>
        </x14:conditionalFormatting>
        <x14:conditionalFormatting xmlns:xm="http://schemas.microsoft.com/office/excel/2006/main">
          <x14:cfRule type="dataBar" id="{CF6D874C-3153-41C6-A6B1-CDD50093FFF5}">
            <x14:dataBar minLength="0" maxLength="100" gradient="0">
              <x14:cfvo type="autoMin"/>
              <x14:cfvo type="autoMax"/>
              <x14:negativeFillColor rgb="FFFF0000"/>
              <x14:axisColor rgb="FF000000"/>
            </x14:dataBar>
          </x14:cfRule>
          <xm:sqref>K110</xm:sqref>
        </x14:conditionalFormatting>
        <x14:conditionalFormatting xmlns:xm="http://schemas.microsoft.com/office/excel/2006/main">
          <x14:cfRule type="dataBar" id="{4807F0A9-B6A9-48E2-AF17-A2E599A1D432}">
            <x14:dataBar minLength="0" maxLength="100" gradient="0">
              <x14:cfvo type="autoMin"/>
              <x14:cfvo type="autoMax"/>
              <x14:negativeFillColor rgb="FFFF0000"/>
              <x14:axisColor rgb="FF000000"/>
            </x14:dataBar>
          </x14:cfRule>
          <xm:sqref>K110</xm:sqref>
        </x14:conditionalFormatting>
        <x14:conditionalFormatting xmlns:xm="http://schemas.microsoft.com/office/excel/2006/main">
          <x14:cfRule type="dataBar" id="{1FAAFB8C-B0A2-42C1-A7FA-E9DAED0A8D9C}">
            <x14:dataBar minLength="0" maxLength="100" border="1" negativeBarBorderColorSameAsPositive="0">
              <x14:cfvo type="autoMin"/>
              <x14:cfvo type="autoMax"/>
              <x14:borderColor rgb="FFFFB628"/>
              <x14:negativeFillColor rgb="FFFF0000"/>
              <x14:negativeBorderColor rgb="FFFF0000"/>
              <x14:axisColor rgb="FF000000"/>
            </x14:dataBar>
          </x14:cfRule>
          <xm:sqref>K110</xm:sqref>
        </x14:conditionalFormatting>
        <x14:conditionalFormatting xmlns:xm="http://schemas.microsoft.com/office/excel/2006/main">
          <x14:cfRule type="dataBar" id="{6C6FF447-BA19-48BC-BC87-A9224865A26D}">
            <x14:dataBar minLength="0" maxLength="100" gradient="0">
              <x14:cfvo type="autoMin"/>
              <x14:cfvo type="autoMax"/>
              <x14:negativeFillColor rgb="FFFF0000"/>
              <x14:axisColor rgb="FF000000"/>
            </x14:dataBar>
          </x14:cfRule>
          <xm:sqref>K111</xm:sqref>
        </x14:conditionalFormatting>
        <x14:conditionalFormatting xmlns:xm="http://schemas.microsoft.com/office/excel/2006/main">
          <x14:cfRule type="dataBar" id="{6C3CB3D9-4908-4667-BC06-BE79C5A78346}">
            <x14:dataBar minLength="0" maxLength="100" gradient="0">
              <x14:cfvo type="autoMin"/>
              <x14:cfvo type="autoMax"/>
              <x14:negativeFillColor rgb="FFFF0000"/>
              <x14:axisColor rgb="FF000000"/>
            </x14:dataBar>
          </x14:cfRule>
          <xm:sqref>K111</xm:sqref>
        </x14:conditionalFormatting>
        <x14:conditionalFormatting xmlns:xm="http://schemas.microsoft.com/office/excel/2006/main">
          <x14:cfRule type="dataBar" id="{70904797-9AF2-4EBB-AC58-B7910C7960D3}">
            <x14:dataBar minLength="0" maxLength="100" border="1" negativeBarBorderColorSameAsPositive="0">
              <x14:cfvo type="autoMin"/>
              <x14:cfvo type="autoMax"/>
              <x14:borderColor rgb="FFFFB628"/>
              <x14:negativeFillColor rgb="FFFF0000"/>
              <x14:negativeBorderColor rgb="FFFF0000"/>
              <x14:axisColor rgb="FF000000"/>
            </x14:dataBar>
          </x14:cfRule>
          <xm:sqref>K111</xm:sqref>
        </x14:conditionalFormatting>
        <x14:conditionalFormatting xmlns:xm="http://schemas.microsoft.com/office/excel/2006/main">
          <x14:cfRule type="dataBar" id="{2C0B5AB8-DAA6-4F74-ADA5-308D570DEC55}">
            <x14:dataBar minLength="0" maxLength="100" gradient="0">
              <x14:cfvo type="autoMin"/>
              <x14:cfvo type="autoMax"/>
              <x14:negativeFillColor rgb="FFFF0000"/>
              <x14:axisColor rgb="FF000000"/>
            </x14:dataBar>
          </x14:cfRule>
          <xm:sqref>N48</xm:sqref>
        </x14:conditionalFormatting>
        <x14:conditionalFormatting xmlns:xm="http://schemas.microsoft.com/office/excel/2006/main">
          <x14:cfRule type="dataBar" id="{A93F04CF-46AC-4FD9-A2AD-FCBEBA0E1B9B}">
            <x14:dataBar minLength="0" maxLength="100" gradient="0">
              <x14:cfvo type="autoMin"/>
              <x14:cfvo type="autoMax"/>
              <x14:negativeFillColor rgb="FFFF0000"/>
              <x14:axisColor rgb="FF000000"/>
            </x14:dataBar>
          </x14:cfRule>
          <xm:sqref>N48</xm:sqref>
        </x14:conditionalFormatting>
        <x14:conditionalFormatting xmlns:xm="http://schemas.microsoft.com/office/excel/2006/main">
          <x14:cfRule type="dataBar" id="{5EF25308-3AA7-4179-B80A-2C37A5E7AF5B}">
            <x14:dataBar minLength="0" maxLength="100" border="1" negativeBarBorderColorSameAsPositive="0">
              <x14:cfvo type="autoMin"/>
              <x14:cfvo type="autoMax"/>
              <x14:borderColor rgb="FFFFB628"/>
              <x14:negativeFillColor rgb="FFFF0000"/>
              <x14:negativeBorderColor rgb="FFFF0000"/>
              <x14:axisColor rgb="FF000000"/>
            </x14:dataBar>
          </x14:cfRule>
          <xm:sqref>N48</xm:sqref>
        </x14:conditionalFormatting>
        <x14:conditionalFormatting xmlns:xm="http://schemas.microsoft.com/office/excel/2006/main">
          <x14:cfRule type="dataBar" id="{8BCFBDE6-B106-4F03-98C7-E6E69B5DA9C1}">
            <x14:dataBar minLength="0" maxLength="100" gradient="0">
              <x14:cfvo type="autoMin"/>
              <x14:cfvo type="autoMax"/>
              <x14:negativeFillColor rgb="FFFF0000"/>
              <x14:axisColor rgb="FF000000"/>
            </x14:dataBar>
          </x14:cfRule>
          <xm:sqref>N47</xm:sqref>
        </x14:conditionalFormatting>
        <x14:conditionalFormatting xmlns:xm="http://schemas.microsoft.com/office/excel/2006/main">
          <x14:cfRule type="dataBar" id="{448E3CF7-98FE-4641-AC7E-D829F304820D}">
            <x14:dataBar minLength="0" maxLength="100" gradient="0">
              <x14:cfvo type="autoMin"/>
              <x14:cfvo type="autoMax"/>
              <x14:negativeFillColor rgb="FFFF0000"/>
              <x14:axisColor rgb="FF000000"/>
            </x14:dataBar>
          </x14:cfRule>
          <xm:sqref>N47</xm:sqref>
        </x14:conditionalFormatting>
        <x14:conditionalFormatting xmlns:xm="http://schemas.microsoft.com/office/excel/2006/main">
          <x14:cfRule type="dataBar" id="{B229C24D-2F99-419B-B5F6-44F65CAF42BD}">
            <x14:dataBar minLength="0" maxLength="100" border="1" negativeBarBorderColorSameAsPositive="0">
              <x14:cfvo type="autoMin"/>
              <x14:cfvo type="autoMax"/>
              <x14:borderColor rgb="FFFFB628"/>
              <x14:negativeFillColor rgb="FFFF0000"/>
              <x14:negativeBorderColor rgb="FFFF0000"/>
              <x14:axisColor rgb="FF000000"/>
            </x14:dataBar>
          </x14:cfRule>
          <xm:sqref>N47</xm:sqref>
        </x14:conditionalFormatting>
        <x14:conditionalFormatting xmlns:xm="http://schemas.microsoft.com/office/excel/2006/main">
          <x14:cfRule type="dataBar" id="{DAA6805D-67FA-49C8-940E-88DA31AB25C4}">
            <x14:dataBar minLength="0" maxLength="100" gradient="0">
              <x14:cfvo type="autoMin"/>
              <x14:cfvo type="autoMax"/>
              <x14:negativeFillColor rgb="FFFF0000"/>
              <x14:axisColor rgb="FF000000"/>
            </x14:dataBar>
          </x14:cfRule>
          <xm:sqref>N50</xm:sqref>
        </x14:conditionalFormatting>
        <x14:conditionalFormatting xmlns:xm="http://schemas.microsoft.com/office/excel/2006/main">
          <x14:cfRule type="dataBar" id="{34AC1757-77E5-4092-ACC2-3B6414EBD745}">
            <x14:dataBar minLength="0" maxLength="100" gradient="0">
              <x14:cfvo type="autoMin"/>
              <x14:cfvo type="autoMax"/>
              <x14:negativeFillColor rgb="FFFF0000"/>
              <x14:axisColor rgb="FF000000"/>
            </x14:dataBar>
          </x14:cfRule>
          <xm:sqref>N50</xm:sqref>
        </x14:conditionalFormatting>
        <x14:conditionalFormatting xmlns:xm="http://schemas.microsoft.com/office/excel/2006/main">
          <x14:cfRule type="dataBar" id="{2FD92D49-4ECE-4DC0-A98D-4EFD52F659D7}">
            <x14:dataBar minLength="0" maxLength="100" border="1" negativeBarBorderColorSameAsPositive="0">
              <x14:cfvo type="autoMin"/>
              <x14:cfvo type="autoMax"/>
              <x14:borderColor rgb="FFFFB628"/>
              <x14:negativeFillColor rgb="FFFF0000"/>
              <x14:negativeBorderColor rgb="FFFF0000"/>
              <x14:axisColor rgb="FF000000"/>
            </x14:dataBar>
          </x14:cfRule>
          <xm:sqref>N50</xm:sqref>
        </x14:conditionalFormatting>
        <x14:conditionalFormatting xmlns:xm="http://schemas.microsoft.com/office/excel/2006/main">
          <x14:cfRule type="dataBar" id="{7CD5C8E8-D80D-4DF7-80D3-020E79C5985F}">
            <x14:dataBar minLength="0" maxLength="100" gradient="0">
              <x14:cfvo type="autoMin"/>
              <x14:cfvo type="autoMax"/>
              <x14:negativeFillColor rgb="FFFF0000"/>
              <x14:axisColor rgb="FF000000"/>
            </x14:dataBar>
          </x14:cfRule>
          <xm:sqref>N54</xm:sqref>
        </x14:conditionalFormatting>
        <x14:conditionalFormatting xmlns:xm="http://schemas.microsoft.com/office/excel/2006/main">
          <x14:cfRule type="dataBar" id="{8E9191ED-A1CA-4D26-B42A-24033CCA8E8C}">
            <x14:dataBar minLength="0" maxLength="100" gradient="0">
              <x14:cfvo type="autoMin"/>
              <x14:cfvo type="autoMax"/>
              <x14:negativeFillColor rgb="FFFF0000"/>
              <x14:axisColor rgb="FF000000"/>
            </x14:dataBar>
          </x14:cfRule>
          <xm:sqref>N54</xm:sqref>
        </x14:conditionalFormatting>
        <x14:conditionalFormatting xmlns:xm="http://schemas.microsoft.com/office/excel/2006/main">
          <x14:cfRule type="dataBar" id="{FD3C4E5B-9262-45BA-8402-FE1A67799097}">
            <x14:dataBar minLength="0" maxLength="100" border="1" negativeBarBorderColorSameAsPositive="0">
              <x14:cfvo type="autoMin"/>
              <x14:cfvo type="autoMax"/>
              <x14:borderColor rgb="FFFFB628"/>
              <x14:negativeFillColor rgb="FFFF0000"/>
              <x14:negativeBorderColor rgb="FFFF0000"/>
              <x14:axisColor rgb="FF000000"/>
            </x14:dataBar>
          </x14:cfRule>
          <xm:sqref>N54</xm:sqref>
        </x14:conditionalFormatting>
        <x14:conditionalFormatting xmlns:xm="http://schemas.microsoft.com/office/excel/2006/main">
          <x14:cfRule type="dataBar" id="{C924EC32-7773-493E-91A0-A2DA2BE839D3}">
            <x14:dataBar minLength="0" maxLength="100" gradient="0">
              <x14:cfvo type="autoMin"/>
              <x14:cfvo type="autoMax"/>
              <x14:negativeFillColor rgb="FFFF0000"/>
              <x14:axisColor rgb="FF000000"/>
            </x14:dataBar>
          </x14:cfRule>
          <xm:sqref>N55</xm:sqref>
        </x14:conditionalFormatting>
        <x14:conditionalFormatting xmlns:xm="http://schemas.microsoft.com/office/excel/2006/main">
          <x14:cfRule type="dataBar" id="{98D111C4-1D7D-411F-A735-93878E022F94}">
            <x14:dataBar minLength="0" maxLength="100" gradient="0">
              <x14:cfvo type="autoMin"/>
              <x14:cfvo type="autoMax"/>
              <x14:negativeFillColor rgb="FFFF0000"/>
              <x14:axisColor rgb="FF000000"/>
            </x14:dataBar>
          </x14:cfRule>
          <xm:sqref>N55</xm:sqref>
        </x14:conditionalFormatting>
        <x14:conditionalFormatting xmlns:xm="http://schemas.microsoft.com/office/excel/2006/main">
          <x14:cfRule type="dataBar" id="{040EC254-68E2-40A1-85AF-C86E0C291DE6}">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0DBF7DF5-8087-4F2B-A7F4-5F204F7BF17B}">
            <x14:dataBar minLength="0" maxLength="100" gradient="0">
              <x14:cfvo type="autoMin"/>
              <x14:cfvo type="autoMax"/>
              <x14:negativeFillColor rgb="FFFF0000"/>
              <x14:axisColor rgb="FF000000"/>
            </x14:dataBar>
          </x14:cfRule>
          <xm:sqref>P152</xm:sqref>
        </x14:conditionalFormatting>
        <x14:conditionalFormatting xmlns:xm="http://schemas.microsoft.com/office/excel/2006/main">
          <x14:cfRule type="dataBar" id="{B43FD9C0-4305-40A0-879E-C7C0FAFD747E}">
            <x14:dataBar minLength="0" maxLength="100" gradient="0">
              <x14:cfvo type="autoMin"/>
              <x14:cfvo type="autoMax"/>
              <x14:negativeFillColor rgb="FFFF0000"/>
              <x14:axisColor rgb="FF000000"/>
            </x14:dataBar>
          </x14:cfRule>
          <xm:sqref>P152</xm:sqref>
        </x14:conditionalFormatting>
        <x14:conditionalFormatting xmlns:xm="http://schemas.microsoft.com/office/excel/2006/main">
          <x14:cfRule type="dataBar" id="{C46F148C-4D45-4BBE-8E20-0ACCA7868652}">
            <x14:dataBar minLength="0" maxLength="100" border="1" negativeBarBorderColorSameAsPositive="0">
              <x14:cfvo type="autoMin"/>
              <x14:cfvo type="autoMax"/>
              <x14:borderColor rgb="FFFFB628"/>
              <x14:negativeFillColor rgb="FFFF0000"/>
              <x14:negativeBorderColor rgb="FFFF0000"/>
              <x14:axisColor rgb="FF000000"/>
            </x14:dataBar>
          </x14:cfRule>
          <xm:sqref>P152</xm:sqref>
        </x14:conditionalFormatting>
        <x14:conditionalFormatting xmlns:xm="http://schemas.microsoft.com/office/excel/2006/main">
          <x14:cfRule type="dataBar" id="{6A934AD7-BB5B-46E8-8EDB-9E424BB73C91}">
            <x14:dataBar minLength="0" maxLength="100" gradient="0">
              <x14:cfvo type="autoMin"/>
              <x14:cfvo type="autoMax"/>
              <x14:negativeFillColor rgb="FFFF0000"/>
              <x14:axisColor rgb="FF000000"/>
            </x14:dataBar>
          </x14:cfRule>
          <xm:sqref>P151</xm:sqref>
        </x14:conditionalFormatting>
        <x14:conditionalFormatting xmlns:xm="http://schemas.microsoft.com/office/excel/2006/main">
          <x14:cfRule type="dataBar" id="{8B6B73A2-06FF-4DAF-9BB2-5A2340F2BFF6}">
            <x14:dataBar minLength="0" maxLength="100" gradient="0">
              <x14:cfvo type="autoMin"/>
              <x14:cfvo type="autoMax"/>
              <x14:negativeFillColor rgb="FFFF0000"/>
              <x14:axisColor rgb="FF000000"/>
            </x14:dataBar>
          </x14:cfRule>
          <xm:sqref>P151</xm:sqref>
        </x14:conditionalFormatting>
        <x14:conditionalFormatting xmlns:xm="http://schemas.microsoft.com/office/excel/2006/main">
          <x14:cfRule type="dataBar" id="{5EC7D5D5-4391-42B2-8B8C-E3676DB8021F}">
            <x14:dataBar minLength="0" maxLength="100" border="1" negativeBarBorderColorSameAsPositive="0">
              <x14:cfvo type="autoMin"/>
              <x14:cfvo type="autoMax"/>
              <x14:borderColor rgb="FFFFB628"/>
              <x14:negativeFillColor rgb="FFFF0000"/>
              <x14:negativeBorderColor rgb="FFFF0000"/>
              <x14:axisColor rgb="FF000000"/>
            </x14:dataBar>
          </x14:cfRule>
          <xm:sqref>P151</xm:sqref>
        </x14:conditionalFormatting>
        <x14:conditionalFormatting xmlns:xm="http://schemas.microsoft.com/office/excel/2006/main">
          <x14:cfRule type="dataBar" id="{7C1F6845-187A-4998-AE09-D4016BC1E49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D842F991-6B7A-475F-9D58-D2B6524CFCA3}">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44CEB0C6-F773-433C-BFC0-28B3501BB996}">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C4EF1776-8387-4664-90C3-0B7CCB672E51}">
            <x14:dataBar minLength="0" maxLength="100" gradient="0">
              <x14:cfvo type="autoMin"/>
              <x14:cfvo type="autoMax"/>
              <x14:negativeFillColor rgb="FFFF0000"/>
              <x14:axisColor rgb="FF000000"/>
            </x14:dataBar>
          </x14:cfRule>
          <xm:sqref>P127</xm:sqref>
        </x14:conditionalFormatting>
        <x14:conditionalFormatting xmlns:xm="http://schemas.microsoft.com/office/excel/2006/main">
          <x14:cfRule type="dataBar" id="{720FDEF7-FD52-448E-BA13-5C0071BA434D}">
            <x14:dataBar minLength="0" maxLength="100" gradient="0">
              <x14:cfvo type="autoMin"/>
              <x14:cfvo type="autoMax"/>
              <x14:negativeFillColor rgb="FFFF0000"/>
              <x14:axisColor rgb="FF000000"/>
            </x14:dataBar>
          </x14:cfRule>
          <xm:sqref>P127</xm:sqref>
        </x14:conditionalFormatting>
        <x14:conditionalFormatting xmlns:xm="http://schemas.microsoft.com/office/excel/2006/main">
          <x14:cfRule type="dataBar" id="{CAE54167-9724-4F92-80E8-A1F8E8D6F86F}">
            <x14:dataBar minLength="0" maxLength="100" border="1" negativeBarBorderColorSameAsPositive="0">
              <x14:cfvo type="autoMin"/>
              <x14:cfvo type="autoMax"/>
              <x14:borderColor rgb="FFFFB628"/>
              <x14:negativeFillColor rgb="FFFF0000"/>
              <x14:negativeBorderColor rgb="FFFF0000"/>
              <x14:axisColor rgb="FF000000"/>
            </x14:dataBar>
          </x14:cfRule>
          <xm:sqref>P127</xm:sqref>
        </x14:conditionalFormatting>
        <x14:conditionalFormatting xmlns:xm="http://schemas.microsoft.com/office/excel/2006/main">
          <x14:cfRule type="dataBar" id="{192CF038-69F7-4997-AE5D-75E895888127}">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7806FC53-CD22-40DF-9FD6-4FF99DDADB7D}">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0BA74157-00D3-40CC-9346-55E20BFD1461}">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68"/>
  <sheetViews>
    <sheetView topLeftCell="A59" workbookViewId="0">
      <selection activeCell="D68" sqref="D68"/>
    </sheetView>
  </sheetViews>
  <sheetFormatPr defaultColWidth="8.85546875" defaultRowHeight="15"/>
  <cols>
    <col min="1" max="1" width="11.140625" style="180" bestFit="1" customWidth="1"/>
    <col min="2" max="2" width="8.85546875" style="180"/>
    <col min="3" max="3" width="15.85546875" customWidth="1"/>
    <col min="4" max="4" width="63.85546875" customWidth="1"/>
    <col min="5" max="5" width="50.42578125" customWidth="1"/>
  </cols>
  <sheetData>
    <row r="1" spans="1:5">
      <c r="A1" s="179" t="s">
        <v>1455</v>
      </c>
      <c r="B1" s="179" t="s">
        <v>1456</v>
      </c>
      <c r="C1" s="49" t="s">
        <v>1457</v>
      </c>
      <c r="D1" s="50" t="s">
        <v>1458</v>
      </c>
      <c r="E1" s="49" t="s">
        <v>1459</v>
      </c>
    </row>
    <row r="2" spans="1:5" ht="180">
      <c r="A2" s="179">
        <v>43752</v>
      </c>
      <c r="B2" s="180">
        <v>1.65</v>
      </c>
      <c r="C2" s="49" t="s">
        <v>1460</v>
      </c>
      <c r="D2" s="50" t="s">
        <v>1461</v>
      </c>
      <c r="E2" s="49" t="s">
        <v>1462</v>
      </c>
    </row>
    <row r="3" spans="1:5">
      <c r="A3" s="179"/>
      <c r="B3" s="180">
        <v>2.2999999999999998</v>
      </c>
      <c r="C3" s="49" t="s">
        <v>1463</v>
      </c>
      <c r="D3" s="50" t="s">
        <v>1464</v>
      </c>
      <c r="E3" s="49"/>
    </row>
    <row r="4" spans="1:5" ht="195">
      <c r="A4" s="179">
        <v>43791</v>
      </c>
      <c r="B4" s="180">
        <v>2.4</v>
      </c>
      <c r="C4" s="49" t="s">
        <v>1465</v>
      </c>
      <c r="D4" s="50" t="s">
        <v>1466</v>
      </c>
      <c r="E4" s="49"/>
    </row>
    <row r="5" spans="1:5" ht="45">
      <c r="A5" s="179">
        <v>43803</v>
      </c>
      <c r="B5" s="180">
        <v>2.5</v>
      </c>
      <c r="C5" s="49" t="s">
        <v>1463</v>
      </c>
      <c r="D5" s="50" t="s">
        <v>1467</v>
      </c>
      <c r="E5" s="49"/>
    </row>
    <row r="6" spans="1:5" ht="75">
      <c r="A6" s="179">
        <v>43804</v>
      </c>
      <c r="B6" s="180">
        <v>2.6</v>
      </c>
      <c r="C6" s="49" t="s">
        <v>1465</v>
      </c>
      <c r="D6" s="50" t="s">
        <v>1468</v>
      </c>
      <c r="E6" s="49"/>
    </row>
    <row r="7" spans="1:5" ht="136.5" customHeight="1">
      <c r="A7" s="179">
        <v>43929</v>
      </c>
      <c r="B7" s="180">
        <v>2.8</v>
      </c>
      <c r="C7" s="49" t="s">
        <v>1465</v>
      </c>
      <c r="D7" s="51" t="s">
        <v>1469</v>
      </c>
      <c r="E7" s="49"/>
    </row>
    <row r="8" spans="1:5" ht="90">
      <c r="A8" s="179">
        <v>43983</v>
      </c>
      <c r="B8" s="180" t="s">
        <v>1470</v>
      </c>
      <c r="C8" s="49" t="s">
        <v>1465</v>
      </c>
      <c r="D8" s="50" t="s">
        <v>1471</v>
      </c>
      <c r="E8" s="49"/>
    </row>
    <row r="9" spans="1:5" ht="30">
      <c r="A9" s="179">
        <v>43984</v>
      </c>
      <c r="B9" s="180" t="s">
        <v>1472</v>
      </c>
      <c r="C9" s="49" t="s">
        <v>1465</v>
      </c>
      <c r="D9" s="50" t="s">
        <v>1473</v>
      </c>
      <c r="E9" s="49"/>
    </row>
    <row r="10" spans="1:5" ht="45">
      <c r="A10" s="179">
        <v>43986</v>
      </c>
      <c r="B10" s="180" t="s">
        <v>1474</v>
      </c>
      <c r="C10" s="49" t="s">
        <v>1465</v>
      </c>
      <c r="D10" s="51" t="s">
        <v>1475</v>
      </c>
      <c r="E10" s="49"/>
    </row>
    <row r="11" spans="1:5" ht="45">
      <c r="A11" s="179">
        <v>43990</v>
      </c>
      <c r="B11" s="180" t="s">
        <v>1476</v>
      </c>
      <c r="C11" s="49" t="s">
        <v>1465</v>
      </c>
      <c r="D11" s="50" t="s">
        <v>1477</v>
      </c>
      <c r="E11" s="49"/>
    </row>
    <row r="12" spans="1:5">
      <c r="A12" s="179">
        <v>43991</v>
      </c>
      <c r="B12" s="180" t="s">
        <v>1478</v>
      </c>
      <c r="C12" s="49" t="s">
        <v>1465</v>
      </c>
      <c r="D12" s="50" t="s">
        <v>1479</v>
      </c>
      <c r="E12" s="49"/>
    </row>
    <row r="13" spans="1:5" ht="30">
      <c r="A13" s="179">
        <v>44015</v>
      </c>
      <c r="B13" s="180" t="s">
        <v>1480</v>
      </c>
      <c r="C13" s="49" t="s">
        <v>1465</v>
      </c>
      <c r="D13" s="50" t="s">
        <v>1481</v>
      </c>
      <c r="E13" s="49"/>
    </row>
    <row r="14" spans="1:5">
      <c r="A14" s="179">
        <v>44018</v>
      </c>
      <c r="B14" s="180" t="s">
        <v>1482</v>
      </c>
      <c r="C14" s="49" t="s">
        <v>1465</v>
      </c>
      <c r="D14" s="50" t="s">
        <v>1483</v>
      </c>
      <c r="E14" s="49"/>
    </row>
    <row r="15" spans="1:5" ht="60">
      <c r="A15" s="182">
        <v>44025</v>
      </c>
      <c r="B15" s="180" t="s">
        <v>1484</v>
      </c>
      <c r="C15" s="49" t="s">
        <v>1465</v>
      </c>
      <c r="D15" s="52" t="s">
        <v>1485</v>
      </c>
    </row>
    <row r="16" spans="1:5">
      <c r="A16" s="182">
        <v>44026</v>
      </c>
      <c r="B16" s="180" t="s">
        <v>1486</v>
      </c>
      <c r="C16" s="49" t="s">
        <v>1465</v>
      </c>
      <c r="D16" s="50" t="s">
        <v>1487</v>
      </c>
    </row>
    <row r="17" spans="1:4" ht="45">
      <c r="A17" s="182">
        <v>44040</v>
      </c>
      <c r="B17" s="180" t="s">
        <v>1488</v>
      </c>
      <c r="C17" s="49" t="s">
        <v>1465</v>
      </c>
      <c r="D17" s="50" t="s">
        <v>1489</v>
      </c>
    </row>
    <row r="18" spans="1:4" ht="90">
      <c r="A18" s="182">
        <v>44043</v>
      </c>
      <c r="B18" s="180" t="s">
        <v>1490</v>
      </c>
      <c r="C18" s="49" t="s">
        <v>1465</v>
      </c>
      <c r="D18" s="52" t="s">
        <v>1491</v>
      </c>
    </row>
    <row r="19" spans="1:4" ht="30">
      <c r="A19" s="182">
        <v>44048</v>
      </c>
      <c r="B19" s="180" t="s">
        <v>1492</v>
      </c>
      <c r="C19" s="49" t="s">
        <v>1465</v>
      </c>
      <c r="D19" s="50" t="s">
        <v>1493</v>
      </c>
    </row>
    <row r="20" spans="1:4">
      <c r="A20" s="182">
        <v>44064</v>
      </c>
      <c r="B20" s="180" t="s">
        <v>1494</v>
      </c>
      <c r="C20" s="49" t="s">
        <v>1495</v>
      </c>
      <c r="D20" s="50" t="s">
        <v>1496</v>
      </c>
    </row>
    <row r="21" spans="1:4" ht="30">
      <c r="A21" s="182">
        <v>44075</v>
      </c>
      <c r="B21" s="180" t="s">
        <v>1497</v>
      </c>
      <c r="C21" s="49" t="s">
        <v>1495</v>
      </c>
      <c r="D21" s="50" t="s">
        <v>1498</v>
      </c>
    </row>
    <row r="22" spans="1:4" ht="60">
      <c r="A22" s="182">
        <v>44076</v>
      </c>
      <c r="B22" s="180" t="s">
        <v>1499</v>
      </c>
      <c r="C22" s="49" t="s">
        <v>1495</v>
      </c>
      <c r="D22" s="50" t="s">
        <v>1500</v>
      </c>
    </row>
    <row r="23" spans="1:4" ht="45">
      <c r="A23" s="182">
        <v>44088</v>
      </c>
      <c r="B23" s="180" t="s">
        <v>1501</v>
      </c>
      <c r="C23" s="49" t="s">
        <v>1495</v>
      </c>
      <c r="D23" s="50" t="s">
        <v>1502</v>
      </c>
    </row>
    <row r="24" spans="1:4" ht="75">
      <c r="A24" s="182">
        <v>44092</v>
      </c>
      <c r="B24" s="180" t="s">
        <v>1503</v>
      </c>
      <c r="C24" s="49" t="s">
        <v>1495</v>
      </c>
      <c r="D24" s="50" t="s">
        <v>1504</v>
      </c>
    </row>
    <row r="25" spans="1:4" ht="90">
      <c r="A25" s="182">
        <v>44101</v>
      </c>
      <c r="B25" s="180" t="s">
        <v>1505</v>
      </c>
      <c r="C25" s="49" t="s">
        <v>1495</v>
      </c>
      <c r="D25" s="50" t="s">
        <v>1506</v>
      </c>
    </row>
    <row r="26" spans="1:4" ht="60">
      <c r="A26" s="182">
        <v>44103</v>
      </c>
      <c r="B26" s="180" t="s">
        <v>1507</v>
      </c>
      <c r="C26" s="49" t="s">
        <v>1495</v>
      </c>
      <c r="D26" s="50" t="s">
        <v>1508</v>
      </c>
    </row>
    <row r="27" spans="1:4">
      <c r="A27" s="182">
        <v>44114</v>
      </c>
      <c r="B27" s="180">
        <v>3</v>
      </c>
      <c r="C27" s="49" t="s">
        <v>1495</v>
      </c>
      <c r="D27" s="50" t="s">
        <v>1509</v>
      </c>
    </row>
    <row r="28" spans="1:4">
      <c r="A28" s="182">
        <v>44119</v>
      </c>
      <c r="B28" s="180">
        <v>3.1</v>
      </c>
      <c r="C28" s="49" t="s">
        <v>1495</v>
      </c>
      <c r="D28" s="50" t="s">
        <v>1510</v>
      </c>
    </row>
    <row r="29" spans="1:4" ht="30">
      <c r="A29" s="182">
        <v>44123</v>
      </c>
      <c r="B29" s="180">
        <v>3.2</v>
      </c>
      <c r="C29" s="49" t="s">
        <v>1495</v>
      </c>
      <c r="D29" s="50" t="s">
        <v>1511</v>
      </c>
    </row>
    <row r="30" spans="1:4">
      <c r="A30" s="182">
        <v>44127</v>
      </c>
      <c r="B30" s="180">
        <v>3.3</v>
      </c>
      <c r="C30" t="s">
        <v>1465</v>
      </c>
      <c r="D30" t="s">
        <v>1512</v>
      </c>
    </row>
    <row r="31" spans="1:4" ht="30">
      <c r="A31" s="182">
        <v>44130</v>
      </c>
      <c r="B31" s="180">
        <v>3.4</v>
      </c>
      <c r="C31" s="49" t="s">
        <v>1495</v>
      </c>
      <c r="D31" s="50" t="s">
        <v>1513</v>
      </c>
    </row>
    <row r="32" spans="1:4">
      <c r="A32" s="182">
        <v>44134</v>
      </c>
      <c r="B32" s="180" t="s">
        <v>1514</v>
      </c>
      <c r="C32" s="49" t="s">
        <v>1515</v>
      </c>
      <c r="D32" s="50" t="s">
        <v>1516</v>
      </c>
    </row>
    <row r="33" spans="1:4">
      <c r="A33" s="182">
        <v>44159</v>
      </c>
      <c r="B33" s="180">
        <v>3.5</v>
      </c>
      <c r="C33" s="49" t="s">
        <v>1495</v>
      </c>
      <c r="D33" s="50" t="s">
        <v>1517</v>
      </c>
    </row>
    <row r="34" spans="1:4">
      <c r="A34" s="180" t="s">
        <v>1518</v>
      </c>
      <c r="B34" s="180">
        <v>3.6</v>
      </c>
      <c r="C34" s="49" t="s">
        <v>1515</v>
      </c>
      <c r="D34" s="50" t="s">
        <v>1519</v>
      </c>
    </row>
    <row r="35" spans="1:4" ht="60">
      <c r="A35" s="183">
        <v>44223</v>
      </c>
      <c r="B35" s="178">
        <v>3.7</v>
      </c>
      <c r="C35" s="151" t="s">
        <v>1495</v>
      </c>
      <c r="D35" s="152" t="s">
        <v>1520</v>
      </c>
    </row>
    <row r="36" spans="1:4" s="76" customFormat="1" ht="30">
      <c r="A36" s="183">
        <v>44250</v>
      </c>
      <c r="B36" s="178">
        <v>3.8</v>
      </c>
      <c r="C36" s="151" t="s">
        <v>1465</v>
      </c>
      <c r="D36" s="152" t="s">
        <v>1521</v>
      </c>
    </row>
    <row r="37" spans="1:4">
      <c r="A37" s="183">
        <v>44254</v>
      </c>
      <c r="B37" s="178">
        <v>3.9</v>
      </c>
      <c r="C37" s="151" t="s">
        <v>1465</v>
      </c>
      <c r="D37" s="78" t="s">
        <v>1522</v>
      </c>
    </row>
    <row r="38" spans="1:4">
      <c r="A38" s="183">
        <v>44293</v>
      </c>
      <c r="B38" s="181">
        <v>3.1</v>
      </c>
      <c r="C38" s="151" t="s">
        <v>1465</v>
      </c>
      <c r="D38" s="48" t="s">
        <v>1523</v>
      </c>
    </row>
    <row r="39" spans="1:4">
      <c r="A39" s="183">
        <v>44306</v>
      </c>
      <c r="B39" s="178">
        <v>3.11</v>
      </c>
      <c r="C39" s="151" t="s">
        <v>1465</v>
      </c>
      <c r="D39" s="48" t="s">
        <v>1524</v>
      </c>
    </row>
    <row r="40" spans="1:4">
      <c r="A40" s="182">
        <v>44312</v>
      </c>
      <c r="B40" s="178">
        <v>3.12</v>
      </c>
      <c r="C40" s="151" t="s">
        <v>1465</v>
      </c>
      <c r="D40" s="48" t="s">
        <v>1525</v>
      </c>
    </row>
    <row r="41" spans="1:4">
      <c r="A41" s="182">
        <v>44328</v>
      </c>
      <c r="B41" s="178">
        <v>3.13</v>
      </c>
      <c r="C41" s="151" t="s">
        <v>1465</v>
      </c>
      <c r="D41" t="s">
        <v>1526</v>
      </c>
    </row>
    <row r="42" spans="1:4">
      <c r="A42" s="182">
        <v>44341</v>
      </c>
      <c r="B42" s="178">
        <v>3.14</v>
      </c>
      <c r="C42" s="151" t="s">
        <v>1465</v>
      </c>
      <c r="D42" s="48" t="s">
        <v>1527</v>
      </c>
    </row>
    <row r="43" spans="1:4">
      <c r="A43" s="182">
        <v>44342</v>
      </c>
      <c r="B43" s="178">
        <v>3.15</v>
      </c>
      <c r="C43" s="151" t="s">
        <v>1465</v>
      </c>
      <c r="D43" s="48" t="s">
        <v>1528</v>
      </c>
    </row>
    <row r="44" spans="1:4">
      <c r="A44" s="182">
        <v>44350</v>
      </c>
      <c r="B44" s="178">
        <v>3.16</v>
      </c>
      <c r="C44" s="151" t="s">
        <v>1465</v>
      </c>
      <c r="D44" s="48" t="s">
        <v>1529</v>
      </c>
    </row>
    <row r="45" spans="1:4">
      <c r="A45" s="182">
        <v>44362</v>
      </c>
      <c r="B45" s="178">
        <v>3.17</v>
      </c>
      <c r="C45" s="151" t="s">
        <v>1465</v>
      </c>
      <c r="D45" s="48" t="s">
        <v>1530</v>
      </c>
    </row>
    <row r="46" spans="1:4" ht="105">
      <c r="A46" s="182">
        <v>44363</v>
      </c>
      <c r="B46" s="178">
        <v>3.18</v>
      </c>
      <c r="C46" s="49" t="s">
        <v>1531</v>
      </c>
      <c r="D46" s="52" t="s">
        <v>1532</v>
      </c>
    </row>
    <row r="47" spans="1:4" ht="180">
      <c r="A47" s="182">
        <v>44364</v>
      </c>
      <c r="B47" s="178">
        <v>3.19</v>
      </c>
      <c r="C47" s="49" t="s">
        <v>1531</v>
      </c>
      <c r="D47" s="52" t="s">
        <v>1533</v>
      </c>
    </row>
    <row r="48" spans="1:4" ht="90">
      <c r="A48" s="182">
        <v>44378</v>
      </c>
      <c r="B48" s="178" t="s">
        <v>1534</v>
      </c>
      <c r="C48" s="49" t="s">
        <v>1531</v>
      </c>
      <c r="D48" s="78" t="s">
        <v>1535</v>
      </c>
    </row>
    <row r="49" spans="1:4" ht="75">
      <c r="A49" s="182">
        <v>44390</v>
      </c>
      <c r="B49" s="178">
        <v>3.21</v>
      </c>
      <c r="C49" s="155" t="s">
        <v>1536</v>
      </c>
      <c r="D49" s="156" t="s">
        <v>1537</v>
      </c>
    </row>
    <row r="50" spans="1:4" ht="30">
      <c r="A50" s="182">
        <v>44414</v>
      </c>
      <c r="B50" s="178">
        <v>3.22</v>
      </c>
      <c r="C50" s="155" t="s">
        <v>1536</v>
      </c>
      <c r="D50" s="52" t="s">
        <v>1538</v>
      </c>
    </row>
    <row r="51" spans="1:4" ht="180">
      <c r="A51" s="182">
        <v>44445</v>
      </c>
      <c r="B51" s="180">
        <v>3.23</v>
      </c>
      <c r="C51" s="155" t="s">
        <v>1531</v>
      </c>
      <c r="D51" s="52" t="s">
        <v>1539</v>
      </c>
    </row>
    <row r="52" spans="1:4" ht="30">
      <c r="A52" s="182">
        <v>44510</v>
      </c>
      <c r="B52" s="180">
        <v>3.24</v>
      </c>
      <c r="C52" s="155" t="s">
        <v>1540</v>
      </c>
      <c r="D52" s="204" t="s">
        <v>1541</v>
      </c>
    </row>
    <row r="53" spans="1:4" ht="75">
      <c r="A53" s="182">
        <v>44515</v>
      </c>
      <c r="B53" s="180">
        <v>3.25</v>
      </c>
      <c r="C53" s="155" t="s">
        <v>1540</v>
      </c>
      <c r="D53" s="204" t="s">
        <v>1542</v>
      </c>
    </row>
    <row r="54" spans="1:4" ht="30">
      <c r="A54" s="182">
        <v>44531</v>
      </c>
      <c r="B54" s="180">
        <v>3.26</v>
      </c>
      <c r="C54" s="155" t="s">
        <v>1543</v>
      </c>
      <c r="D54" s="52" t="s">
        <v>1544</v>
      </c>
    </row>
    <row r="55" spans="1:4" ht="30">
      <c r="A55" s="182">
        <v>44548</v>
      </c>
      <c r="B55" s="180">
        <v>3.27</v>
      </c>
      <c r="C55" s="155" t="s">
        <v>1543</v>
      </c>
      <c r="D55" s="52" t="s">
        <v>1545</v>
      </c>
    </row>
    <row r="56" spans="1:4" ht="30">
      <c r="A56" s="182">
        <v>44610</v>
      </c>
      <c r="B56" s="180">
        <v>3.28</v>
      </c>
      <c r="C56" s="155" t="s">
        <v>1543</v>
      </c>
      <c r="D56" s="52" t="s">
        <v>1546</v>
      </c>
    </row>
    <row r="57" spans="1:4" ht="30">
      <c r="A57" s="182">
        <v>44615</v>
      </c>
      <c r="B57" s="180">
        <v>3.29</v>
      </c>
      <c r="C57" s="156" t="s">
        <v>1547</v>
      </c>
      <c r="D57" s="52" t="s">
        <v>1548</v>
      </c>
    </row>
    <row r="58" spans="1:4" ht="105">
      <c r="A58" s="180" t="s">
        <v>1549</v>
      </c>
      <c r="B58" s="180">
        <v>3.3</v>
      </c>
      <c r="C58" s="52" t="s">
        <v>1550</v>
      </c>
      <c r="D58" s="52" t="s">
        <v>1551</v>
      </c>
    </row>
    <row r="59" spans="1:4">
      <c r="A59" s="180" t="s">
        <v>1552</v>
      </c>
      <c r="B59" s="180">
        <v>3.31</v>
      </c>
      <c r="C59" s="155" t="s">
        <v>1553</v>
      </c>
      <c r="D59" s="52" t="s">
        <v>1554</v>
      </c>
    </row>
    <row r="60" spans="1:4">
      <c r="A60" s="182">
        <v>44704</v>
      </c>
      <c r="B60" s="180">
        <v>3.32</v>
      </c>
      <c r="C60" s="155" t="s">
        <v>1555</v>
      </c>
      <c r="D60" s="52" t="s">
        <v>1556</v>
      </c>
    </row>
    <row r="61" spans="1:4">
      <c r="A61" s="182">
        <v>44704</v>
      </c>
      <c r="B61" s="180">
        <v>3.32</v>
      </c>
      <c r="C61" s="156" t="s">
        <v>1536</v>
      </c>
      <c r="D61" s="52" t="s">
        <v>1557</v>
      </c>
    </row>
    <row r="62" spans="1:4">
      <c r="A62" s="182">
        <v>44718</v>
      </c>
      <c r="B62" s="180">
        <v>3.32</v>
      </c>
      <c r="C62" t="s">
        <v>1555</v>
      </c>
      <c r="D62" s="52" t="s">
        <v>1558</v>
      </c>
    </row>
    <row r="63" spans="1:4">
      <c r="A63" s="182">
        <v>44719</v>
      </c>
      <c r="B63" s="180">
        <v>3.33</v>
      </c>
      <c r="C63" t="s">
        <v>1543</v>
      </c>
      <c r="D63" s="52" t="s">
        <v>1559</v>
      </c>
    </row>
    <row r="64" spans="1:4" ht="30">
      <c r="A64" s="182">
        <v>44725</v>
      </c>
      <c r="B64" s="180">
        <v>3.34</v>
      </c>
      <c r="C64" s="244" t="s">
        <v>1543</v>
      </c>
      <c r="D64" s="246" t="s">
        <v>1560</v>
      </c>
    </row>
    <row r="65" spans="1:4" ht="30">
      <c r="A65" s="182">
        <v>44764</v>
      </c>
      <c r="B65" s="180">
        <v>3.35</v>
      </c>
      <c r="C65" s="244" t="s">
        <v>1561</v>
      </c>
      <c r="D65" s="52" t="s">
        <v>1562</v>
      </c>
    </row>
    <row r="66" spans="1:4" ht="30">
      <c r="A66" s="182">
        <v>44798</v>
      </c>
      <c r="B66" s="180">
        <v>3.36</v>
      </c>
      <c r="C66" s="52" t="s">
        <v>1563</v>
      </c>
      <c r="D66" s="52" t="s">
        <v>1564</v>
      </c>
    </row>
    <row r="67" spans="1:4" s="244" customFormat="1" ht="63.75" customHeight="1">
      <c r="A67" s="182">
        <v>44852</v>
      </c>
      <c r="B67" s="180">
        <v>3.37</v>
      </c>
      <c r="C67" s="244" t="s">
        <v>1565</v>
      </c>
      <c r="D67" s="246" t="s">
        <v>1566</v>
      </c>
    </row>
    <row r="68" spans="1:4" ht="63.75" customHeight="1">
      <c r="A68" s="182">
        <v>45049</v>
      </c>
      <c r="B68" s="180">
        <v>3.39</v>
      </c>
      <c r="C68" s="246" t="s">
        <v>1962</v>
      </c>
      <c r="D68" s="246" t="s">
        <v>1963</v>
      </c>
    </row>
  </sheetData>
  <phoneticPr fontId="4"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8"/>
  <sheetViews>
    <sheetView topLeftCell="A23" zoomScale="90" zoomScaleNormal="100" workbookViewId="0">
      <pane ySplit="6" topLeftCell="A30" activePane="bottomLeft" state="frozen"/>
      <selection activeCell="A23" sqref="A23"/>
      <selection pane="bottomLeft" activeCell="N30" sqref="N30"/>
    </sheetView>
  </sheetViews>
  <sheetFormatPr defaultColWidth="10.28515625" defaultRowHeight="14.25"/>
  <cols>
    <col min="1" max="1" width="7.5703125" style="79" customWidth="1"/>
    <col min="2" max="2" width="10.28515625" style="79"/>
    <col min="3" max="3" width="12" style="79" bestFit="1" customWidth="1"/>
    <col min="4" max="4" width="13.7109375" style="79" customWidth="1"/>
    <col min="5" max="5" width="18.140625" style="79" customWidth="1"/>
    <col min="6" max="6" width="10.28515625" style="79" hidden="1" customWidth="1"/>
    <col min="7" max="7" width="15.42578125" style="79" bestFit="1" customWidth="1"/>
    <col min="8" max="8" width="17.5703125" style="79" customWidth="1"/>
    <col min="9" max="9" width="18.85546875" style="79" customWidth="1"/>
    <col min="10" max="10" width="17.85546875" style="79" customWidth="1"/>
    <col min="11" max="11" width="30.5703125" style="79" hidden="1" customWidth="1"/>
    <col min="12" max="12" width="13.28515625" style="79" customWidth="1"/>
    <col min="13" max="13" width="12.42578125" style="79" customWidth="1"/>
    <col min="14" max="14" width="13.28515625" style="79" customWidth="1"/>
    <col min="15" max="15" width="15" style="79" customWidth="1"/>
    <col min="16" max="16" width="12.140625" style="79" customWidth="1"/>
    <col min="17" max="17" width="36.5703125" style="79" bestFit="1" customWidth="1"/>
    <col min="18" max="18" width="18.42578125" style="79" customWidth="1"/>
    <col min="19" max="16384" width="10.28515625" style="79"/>
  </cols>
  <sheetData>
    <row r="1" spans="1:20">
      <c r="C1" s="79" t="s">
        <v>1567</v>
      </c>
      <c r="N1" s="140" t="s">
        <v>1568</v>
      </c>
    </row>
    <row r="2" spans="1:20" ht="15" thickBot="1">
      <c r="D2" s="79" t="s">
        <v>1569</v>
      </c>
      <c r="E2" s="79" t="s">
        <v>1569</v>
      </c>
      <c r="G2" s="79" t="s">
        <v>1570</v>
      </c>
      <c r="H2" s="79" t="s">
        <v>1570</v>
      </c>
      <c r="I2" s="79" t="s">
        <v>1570</v>
      </c>
      <c r="J2" s="79" t="s">
        <v>1569</v>
      </c>
      <c r="M2" s="79" t="s">
        <v>1571</v>
      </c>
      <c r="N2" s="79" t="s">
        <v>1572</v>
      </c>
      <c r="O2" s="79" t="s">
        <v>1571</v>
      </c>
      <c r="S2" s="79" t="s">
        <v>1573</v>
      </c>
      <c r="T2" s="79" t="s">
        <v>1574</v>
      </c>
    </row>
    <row r="3" spans="1:20" ht="15" thickBot="1">
      <c r="B3" s="128"/>
      <c r="C3" s="508" t="s">
        <v>1575</v>
      </c>
      <c r="D3" s="509"/>
      <c r="E3" s="128" t="s">
        <v>4</v>
      </c>
      <c r="F3" s="130" t="s">
        <v>1576</v>
      </c>
      <c r="G3" s="128" t="s">
        <v>1577</v>
      </c>
      <c r="H3" s="128" t="s">
        <v>1578</v>
      </c>
      <c r="I3" s="129" t="s">
        <v>11</v>
      </c>
      <c r="J3" s="128" t="s">
        <v>1579</v>
      </c>
      <c r="K3" s="157"/>
      <c r="L3" s="516" t="s">
        <v>1580</v>
      </c>
      <c r="M3" s="517"/>
      <c r="N3" s="138" t="s">
        <v>1581</v>
      </c>
      <c r="O3" s="138" t="s">
        <v>1582</v>
      </c>
      <c r="P3" s="139"/>
      <c r="Q3" s="79" t="s">
        <v>1583</v>
      </c>
      <c r="R3" s="79" t="s">
        <v>1584</v>
      </c>
      <c r="S3" s="79" t="s">
        <v>1585</v>
      </c>
      <c r="T3" s="79" t="s">
        <v>1586</v>
      </c>
    </row>
    <row r="4" spans="1:20" ht="32.25" customHeight="1" thickBot="1">
      <c r="B4" s="128" t="s">
        <v>1587</v>
      </c>
      <c r="C4" s="128">
        <v>13.2</v>
      </c>
      <c r="D4" s="128">
        <v>27</v>
      </c>
      <c r="E4" s="128">
        <v>15.5</v>
      </c>
      <c r="F4" s="130">
        <v>12</v>
      </c>
      <c r="G4" s="128" t="s">
        <v>1588</v>
      </c>
      <c r="H4" s="128">
        <v>13.2</v>
      </c>
      <c r="I4" s="128">
        <v>27</v>
      </c>
      <c r="J4" s="128">
        <v>27</v>
      </c>
      <c r="K4" s="128"/>
      <c r="L4" s="138">
        <v>13.2</v>
      </c>
      <c r="M4" s="138">
        <v>27</v>
      </c>
      <c r="N4" s="138">
        <v>13.2</v>
      </c>
      <c r="O4" s="138">
        <v>27</v>
      </c>
      <c r="P4" s="139"/>
      <c r="Q4" s="79" t="s">
        <v>1589</v>
      </c>
      <c r="R4" s="79" t="s">
        <v>1590</v>
      </c>
      <c r="S4" s="79" t="s">
        <v>1591</v>
      </c>
      <c r="T4" s="79" t="s">
        <v>1592</v>
      </c>
    </row>
    <row r="5" spans="1:20" ht="29.25" thickBot="1">
      <c r="B5" s="128" t="s">
        <v>1593</v>
      </c>
      <c r="C5" s="128" t="s">
        <v>1594</v>
      </c>
      <c r="D5" s="128" t="s">
        <v>1595</v>
      </c>
      <c r="E5" s="128" t="s">
        <v>1596</v>
      </c>
      <c r="F5" s="130" t="s">
        <v>1594</v>
      </c>
      <c r="G5" s="128" t="s">
        <v>1594</v>
      </c>
      <c r="H5" s="128" t="s">
        <v>1597</v>
      </c>
      <c r="I5" s="128" t="s">
        <v>1595</v>
      </c>
      <c r="J5" s="128" t="s">
        <v>1598</v>
      </c>
      <c r="K5" s="128"/>
      <c r="L5" s="150" t="s">
        <v>1599</v>
      </c>
      <c r="M5" s="150" t="s">
        <v>1600</v>
      </c>
      <c r="N5" s="138" t="s">
        <v>1601</v>
      </c>
      <c r="O5" s="150" t="s">
        <v>1602</v>
      </c>
      <c r="P5" s="139"/>
      <c r="Q5" s="79" t="s">
        <v>1603</v>
      </c>
      <c r="R5" s="79" t="s">
        <v>1604</v>
      </c>
      <c r="T5" s="79" t="s">
        <v>1596</v>
      </c>
    </row>
    <row r="6" spans="1:20" ht="15" hidden="1" thickBot="1">
      <c r="B6" s="128" t="s">
        <v>1605</v>
      </c>
      <c r="C6" s="128" t="s">
        <v>97</v>
      </c>
      <c r="D6" s="128" t="s">
        <v>97</v>
      </c>
      <c r="E6" s="128" t="s">
        <v>437</v>
      </c>
      <c r="F6" s="130" t="s">
        <v>97</v>
      </c>
      <c r="G6" s="128" t="s">
        <v>95</v>
      </c>
      <c r="H6" s="128" t="s">
        <v>95</v>
      </c>
      <c r="I6" s="128" t="s">
        <v>437</v>
      </c>
      <c r="J6" s="128" t="s">
        <v>437</v>
      </c>
      <c r="K6" s="128"/>
      <c r="L6" s="138" t="s">
        <v>97</v>
      </c>
      <c r="M6" s="138"/>
      <c r="N6" s="138"/>
      <c r="O6" s="138"/>
      <c r="P6" s="139"/>
      <c r="Q6" s="79" t="s">
        <v>1606</v>
      </c>
      <c r="R6" s="79" t="s">
        <v>1607</v>
      </c>
      <c r="T6" s="79" t="s">
        <v>1597</v>
      </c>
    </row>
    <row r="7" spans="1:20" ht="15" hidden="1" thickBot="1">
      <c r="B7" s="128" t="s">
        <v>1608</v>
      </c>
      <c r="C7" s="154" t="s">
        <v>1574</v>
      </c>
      <c r="D7" s="154" t="s">
        <v>1574</v>
      </c>
      <c r="E7" s="128" t="s">
        <v>1574</v>
      </c>
      <c r="F7" s="130"/>
      <c r="G7" s="128" t="s">
        <v>1574</v>
      </c>
      <c r="H7" s="128" t="s">
        <v>1574</v>
      </c>
      <c r="I7" s="154" t="s">
        <v>1574</v>
      </c>
      <c r="J7" s="154" t="s">
        <v>1574</v>
      </c>
      <c r="K7" s="154"/>
      <c r="L7" s="138" t="s">
        <v>1574</v>
      </c>
      <c r="M7" s="138" t="s">
        <v>1574</v>
      </c>
      <c r="N7" s="138" t="s">
        <v>1574</v>
      </c>
      <c r="O7" s="138" t="s">
        <v>1574</v>
      </c>
      <c r="P7" s="139"/>
    </row>
    <row r="8" spans="1:20" ht="15" thickBot="1">
      <c r="B8" s="128" t="s">
        <v>1609</v>
      </c>
      <c r="C8" s="128">
        <v>1.3</v>
      </c>
      <c r="D8" s="128">
        <v>1.3</v>
      </c>
      <c r="E8" s="128">
        <v>1.3</v>
      </c>
      <c r="F8" s="130"/>
      <c r="G8" s="128">
        <v>1.4</v>
      </c>
      <c r="H8" s="128">
        <v>1.4</v>
      </c>
      <c r="I8" s="128">
        <v>1.3</v>
      </c>
      <c r="J8" s="128">
        <v>1.5</v>
      </c>
      <c r="K8" s="128">
        <v>1.4</v>
      </c>
      <c r="L8" s="138" t="s">
        <v>1610</v>
      </c>
      <c r="M8" s="138" t="s">
        <v>1610</v>
      </c>
      <c r="N8" s="138" t="s">
        <v>1610</v>
      </c>
      <c r="O8" s="138" t="s">
        <v>1610</v>
      </c>
      <c r="P8" s="139"/>
    </row>
    <row r="9" spans="1:20" ht="43.5" thickBot="1">
      <c r="B9" s="128" t="s">
        <v>1611</v>
      </c>
      <c r="C9" s="128" t="s">
        <v>1585</v>
      </c>
      <c r="D9" s="128" t="s">
        <v>1591</v>
      </c>
      <c r="E9" s="128" t="s">
        <v>1596</v>
      </c>
      <c r="F9" s="130" t="s">
        <v>1585</v>
      </c>
      <c r="G9" s="128" t="s">
        <v>1586</v>
      </c>
      <c r="H9" s="128" t="s">
        <v>1597</v>
      </c>
      <c r="I9" s="128" t="s">
        <v>1592</v>
      </c>
      <c r="J9" s="128" t="s">
        <v>1598</v>
      </c>
      <c r="K9" s="128"/>
      <c r="L9" s="150" t="s">
        <v>1612</v>
      </c>
      <c r="M9" s="150" t="s">
        <v>1613</v>
      </c>
      <c r="N9" s="138" t="s">
        <v>1614</v>
      </c>
      <c r="O9" s="150" t="s">
        <v>1615</v>
      </c>
      <c r="P9" s="139"/>
    </row>
    <row r="10" spans="1:20" ht="29.25" thickBot="1">
      <c r="B10" s="128" t="s">
        <v>1616</v>
      </c>
      <c r="C10" s="128"/>
      <c r="D10" s="128"/>
      <c r="E10" s="128" t="s">
        <v>1617</v>
      </c>
      <c r="F10" s="130"/>
      <c r="G10" s="128"/>
      <c r="H10" s="128"/>
      <c r="I10" s="128" t="s">
        <v>1617</v>
      </c>
      <c r="J10" s="128" t="s">
        <v>1617</v>
      </c>
      <c r="K10" s="128"/>
      <c r="L10" s="138"/>
      <c r="M10" s="138" t="s">
        <v>1618</v>
      </c>
      <c r="N10" s="138"/>
      <c r="O10" s="138" t="s">
        <v>1619</v>
      </c>
      <c r="P10" s="139"/>
      <c r="Q10" s="79" t="s">
        <v>1620</v>
      </c>
      <c r="R10" s="79" t="s">
        <v>1621</v>
      </c>
      <c r="S10" s="79" t="s">
        <v>1622</v>
      </c>
      <c r="T10" s="79" t="s">
        <v>1615</v>
      </c>
    </row>
    <row r="11" spans="1:20" ht="29.25" thickBot="1">
      <c r="B11" s="128" t="s">
        <v>1623</v>
      </c>
      <c r="C11" s="128"/>
      <c r="D11" s="128"/>
      <c r="E11" s="128"/>
      <c r="F11" s="130"/>
      <c r="G11" s="128"/>
      <c r="H11" s="128"/>
      <c r="I11" s="128"/>
      <c r="J11" s="128"/>
      <c r="K11" s="128"/>
      <c r="L11" s="138"/>
      <c r="M11" s="138"/>
      <c r="N11" s="138"/>
      <c r="O11" s="138"/>
      <c r="P11" s="139"/>
      <c r="Q11" s="79" t="s">
        <v>1624</v>
      </c>
      <c r="R11" s="79" t="s">
        <v>1625</v>
      </c>
      <c r="T11" s="79" t="s">
        <v>1600</v>
      </c>
    </row>
    <row r="12" spans="1:20">
      <c r="A12" s="79" t="s">
        <v>1626</v>
      </c>
      <c r="E12" s="127">
        <v>1</v>
      </c>
      <c r="I12" s="126">
        <v>0.39</v>
      </c>
      <c r="J12" s="125">
        <v>0.35</v>
      </c>
      <c r="K12" s="125"/>
    </row>
    <row r="13" spans="1:20">
      <c r="B13" s="141" t="s">
        <v>1627</v>
      </c>
      <c r="C13" s="141">
        <v>3</v>
      </c>
      <c r="D13" s="141">
        <v>3</v>
      </c>
      <c r="E13" s="141">
        <v>3</v>
      </c>
      <c r="F13" s="141"/>
      <c r="G13" s="141">
        <v>3</v>
      </c>
      <c r="H13" s="141">
        <v>3</v>
      </c>
      <c r="I13" s="141">
        <v>3</v>
      </c>
      <c r="J13" s="141">
        <v>3</v>
      </c>
      <c r="K13" s="141"/>
      <c r="L13" s="141">
        <v>3</v>
      </c>
      <c r="M13" s="141">
        <v>3</v>
      </c>
      <c r="N13" s="141">
        <v>1</v>
      </c>
      <c r="O13" s="141">
        <v>3</v>
      </c>
      <c r="P13" s="141"/>
    </row>
    <row r="14" spans="1:20" ht="15" thickBot="1"/>
    <row r="15" spans="1:20" ht="15" thickBot="1">
      <c r="B15" s="119"/>
      <c r="C15" s="119" t="s">
        <v>1628</v>
      </c>
      <c r="D15" s="119" t="s">
        <v>4</v>
      </c>
      <c r="E15" s="119" t="s">
        <v>1576</v>
      </c>
      <c r="F15" s="119" t="s">
        <v>1577</v>
      </c>
      <c r="G15" s="119" t="s">
        <v>1578</v>
      </c>
      <c r="H15" s="124" t="s">
        <v>11</v>
      </c>
      <c r="I15" s="119" t="s">
        <v>1579</v>
      </c>
      <c r="J15" s="144" t="s">
        <v>16</v>
      </c>
      <c r="K15" s="144"/>
      <c r="L15" s="144" t="s">
        <v>1581</v>
      </c>
      <c r="M15" s="144" t="s">
        <v>1582</v>
      </c>
    </row>
    <row r="16" spans="1:20" ht="29.25" thickBot="1">
      <c r="B16" s="119" t="s">
        <v>1629</v>
      </c>
      <c r="C16" s="119" t="s">
        <v>95</v>
      </c>
      <c r="D16" s="119" t="s">
        <v>95</v>
      </c>
      <c r="E16" s="119" t="s">
        <v>95</v>
      </c>
      <c r="F16" s="119" t="s">
        <v>95</v>
      </c>
      <c r="G16" s="119" t="s">
        <v>95</v>
      </c>
      <c r="H16" s="119" t="s">
        <v>95</v>
      </c>
      <c r="I16" s="142" t="s">
        <v>95</v>
      </c>
      <c r="J16" s="145" t="s">
        <v>95</v>
      </c>
      <c r="K16" s="145"/>
      <c r="L16" s="145"/>
      <c r="M16" s="146"/>
      <c r="N16" s="123"/>
      <c r="O16" s="123"/>
      <c r="P16" s="123"/>
    </row>
    <row r="17" spans="2:16" ht="29.25" thickBot="1">
      <c r="B17" s="119" t="s">
        <v>1630</v>
      </c>
      <c r="C17" s="119" t="s">
        <v>97</v>
      </c>
      <c r="D17" s="119" t="s">
        <v>97</v>
      </c>
      <c r="E17" s="119" t="s">
        <v>95</v>
      </c>
      <c r="F17" s="119" t="s">
        <v>95</v>
      </c>
      <c r="G17" s="119" t="s">
        <v>95</v>
      </c>
      <c r="H17" s="119" t="s">
        <v>95</v>
      </c>
      <c r="I17" s="142" t="s">
        <v>95</v>
      </c>
      <c r="J17" s="145" t="s">
        <v>1631</v>
      </c>
      <c r="K17" s="145"/>
      <c r="L17" s="145"/>
      <c r="M17" s="146"/>
      <c r="N17" s="123"/>
      <c r="O17" s="123"/>
      <c r="P17" s="123"/>
    </row>
    <row r="18" spans="2:16" ht="29.25" thickBot="1">
      <c r="B18" s="119" t="s">
        <v>1632</v>
      </c>
      <c r="C18" s="119" t="s">
        <v>95</v>
      </c>
      <c r="D18" s="119" t="s">
        <v>95</v>
      </c>
      <c r="E18" s="119" t="s">
        <v>97</v>
      </c>
      <c r="F18" s="119" t="s">
        <v>97</v>
      </c>
      <c r="G18" s="119" t="s">
        <v>97</v>
      </c>
      <c r="H18" s="119" t="s">
        <v>97</v>
      </c>
      <c r="I18" s="142" t="s">
        <v>97</v>
      </c>
      <c r="J18" s="145" t="s">
        <v>95</v>
      </c>
      <c r="K18" s="145"/>
      <c r="L18" s="145"/>
      <c r="M18" s="147"/>
      <c r="N18" s="120"/>
      <c r="O18" s="120"/>
      <c r="P18" s="120"/>
    </row>
    <row r="19" spans="2:16" ht="72" thickBot="1">
      <c r="B19" s="119" t="s">
        <v>1633</v>
      </c>
      <c r="C19" s="122" t="s">
        <v>1634</v>
      </c>
      <c r="D19" s="119" t="s">
        <v>95</v>
      </c>
      <c r="E19" s="119" t="s">
        <v>97</v>
      </c>
      <c r="F19" s="119" t="s">
        <v>97</v>
      </c>
      <c r="G19" s="119" t="s">
        <v>97</v>
      </c>
      <c r="H19" s="119" t="s">
        <v>97</v>
      </c>
      <c r="I19" s="142" t="s">
        <v>1635</v>
      </c>
      <c r="J19" s="148" t="s">
        <v>97</v>
      </c>
      <c r="K19" s="148"/>
      <c r="L19" s="145"/>
      <c r="M19" s="147"/>
      <c r="N19" s="120"/>
      <c r="O19" s="120"/>
      <c r="P19" s="120"/>
    </row>
    <row r="20" spans="2:16" ht="72" thickBot="1">
      <c r="B20" s="119" t="s">
        <v>1636</v>
      </c>
      <c r="C20" s="122" t="s">
        <v>1637</v>
      </c>
      <c r="D20" s="119" t="s">
        <v>97</v>
      </c>
      <c r="E20" s="119" t="s">
        <v>95</v>
      </c>
      <c r="F20" s="119" t="s">
        <v>95</v>
      </c>
      <c r="G20" s="119" t="s">
        <v>95</v>
      </c>
      <c r="H20" s="119" t="s">
        <v>95</v>
      </c>
      <c r="I20" s="142" t="s">
        <v>95</v>
      </c>
      <c r="J20" s="145" t="s">
        <v>95</v>
      </c>
      <c r="K20" s="145"/>
      <c r="L20" s="145" t="s">
        <v>1638</v>
      </c>
      <c r="M20" s="147"/>
      <c r="N20" s="120"/>
      <c r="O20" s="120"/>
      <c r="P20" s="120"/>
    </row>
    <row r="21" spans="2:16" ht="106.5" customHeight="1" thickBot="1">
      <c r="B21" s="119" t="s">
        <v>1639</v>
      </c>
      <c r="C21" s="121" t="s">
        <v>1640</v>
      </c>
      <c r="D21" s="119" t="s">
        <v>1641</v>
      </c>
      <c r="E21" s="119" t="s">
        <v>1642</v>
      </c>
      <c r="F21" s="119" t="s">
        <v>1642</v>
      </c>
      <c r="G21" s="119" t="s">
        <v>1642</v>
      </c>
      <c r="H21" s="121" t="s">
        <v>1640</v>
      </c>
      <c r="I21" s="143" t="s">
        <v>1640</v>
      </c>
      <c r="J21" s="145"/>
      <c r="K21" s="145"/>
      <c r="L21" s="145"/>
      <c r="M21" s="147"/>
      <c r="N21" s="120"/>
      <c r="O21" s="120"/>
      <c r="P21" s="120"/>
    </row>
    <row r="22" spans="2:16" ht="328.5" thickBot="1">
      <c r="B22" s="119" t="s">
        <v>1643</v>
      </c>
      <c r="C22" s="119" t="s">
        <v>1644</v>
      </c>
      <c r="D22" s="119" t="s">
        <v>1645</v>
      </c>
      <c r="E22" s="119" t="s">
        <v>1646</v>
      </c>
      <c r="F22" s="119" t="s">
        <v>1647</v>
      </c>
      <c r="G22" s="119" t="s">
        <v>1648</v>
      </c>
      <c r="H22" s="119" t="s">
        <v>1649</v>
      </c>
      <c r="I22" s="142"/>
      <c r="J22" s="145"/>
      <c r="K22" s="145"/>
      <c r="L22" s="145"/>
      <c r="M22" s="145"/>
    </row>
    <row r="23" spans="2:16" ht="15" thickBot="1">
      <c r="B23" s="119"/>
      <c r="C23" s="119"/>
      <c r="D23" s="119"/>
      <c r="E23" s="119"/>
      <c r="F23" s="119"/>
      <c r="G23" s="119"/>
      <c r="H23" s="119"/>
      <c r="I23" s="142"/>
      <c r="J23" s="145"/>
      <c r="K23" s="145"/>
      <c r="L23" s="145"/>
      <c r="M23" s="145"/>
    </row>
    <row r="27" spans="2:16" ht="15" thickBot="1"/>
    <row r="28" spans="2:16" ht="15.75" thickBot="1">
      <c r="B28" s="118" t="s">
        <v>1650</v>
      </c>
      <c r="C28" s="116" t="s">
        <v>1651</v>
      </c>
      <c r="D28" s="116" t="s">
        <v>1652</v>
      </c>
      <c r="E28" s="116" t="s">
        <v>1653</v>
      </c>
      <c r="F28" s="116" t="s">
        <v>1654</v>
      </c>
      <c r="G28" s="116" t="s">
        <v>1655</v>
      </c>
      <c r="H28" s="117" t="s">
        <v>1656</v>
      </c>
      <c r="I28" s="116" t="s">
        <v>560</v>
      </c>
      <c r="J28" s="116" t="s">
        <v>1657</v>
      </c>
      <c r="K28" s="158" t="s">
        <v>1658</v>
      </c>
      <c r="L28" s="115" t="s">
        <v>1659</v>
      </c>
    </row>
    <row r="29" spans="2:16" ht="60.75" thickBot="1">
      <c r="B29" s="159" t="s">
        <v>1660</v>
      </c>
      <c r="C29" s="160"/>
      <c r="D29" s="160">
        <v>13.2</v>
      </c>
      <c r="E29" s="160" t="s">
        <v>1661</v>
      </c>
      <c r="F29" s="162" t="s">
        <v>1661</v>
      </c>
      <c r="G29" s="162" t="s">
        <v>1661</v>
      </c>
      <c r="H29" s="163" t="s">
        <v>1662</v>
      </c>
      <c r="I29" s="103" t="s">
        <v>1663</v>
      </c>
      <c r="J29" s="174" t="s">
        <v>1664</v>
      </c>
      <c r="K29" s="176" t="s">
        <v>1665</v>
      </c>
      <c r="L29" s="161" t="s">
        <v>1666</v>
      </c>
    </row>
    <row r="30" spans="2:16" ht="60.75" thickBot="1">
      <c r="B30" s="159" t="s">
        <v>1667</v>
      </c>
      <c r="C30" s="160"/>
      <c r="D30" s="160">
        <v>13.2</v>
      </c>
      <c r="E30" s="223" t="s">
        <v>1668</v>
      </c>
      <c r="F30" s="162"/>
      <c r="G30" s="162" t="s">
        <v>1669</v>
      </c>
      <c r="H30" s="163"/>
      <c r="I30" s="103" t="s">
        <v>1663</v>
      </c>
      <c r="J30" s="174" t="s">
        <v>1664</v>
      </c>
      <c r="K30" s="176" t="s">
        <v>1665</v>
      </c>
      <c r="L30" s="160" t="s">
        <v>1670</v>
      </c>
    </row>
    <row r="31" spans="2:16" ht="45" customHeight="1" thickBot="1">
      <c r="B31" s="494" t="s">
        <v>1667</v>
      </c>
      <c r="C31" s="494"/>
      <c r="D31" s="494">
        <v>27</v>
      </c>
      <c r="E31" s="223" t="s">
        <v>1668</v>
      </c>
      <c r="F31" s="162"/>
      <c r="G31" s="162" t="s">
        <v>1669</v>
      </c>
      <c r="H31" s="82" t="s">
        <v>1671</v>
      </c>
      <c r="I31" s="103" t="s">
        <v>1663</v>
      </c>
      <c r="J31" s="174" t="s">
        <v>1672</v>
      </c>
      <c r="K31" s="176" t="s">
        <v>1665</v>
      </c>
      <c r="L31" s="160" t="s">
        <v>1670</v>
      </c>
    </row>
    <row r="32" spans="2:16" ht="45" customHeight="1" thickBot="1">
      <c r="B32" s="500"/>
      <c r="C32" s="500"/>
      <c r="D32" s="500"/>
      <c r="E32" s="223" t="s">
        <v>1673</v>
      </c>
      <c r="F32" s="162"/>
      <c r="G32" s="162" t="s">
        <v>1674</v>
      </c>
      <c r="H32" s="82" t="s">
        <v>1675</v>
      </c>
      <c r="I32" s="103" t="s">
        <v>1663</v>
      </c>
      <c r="J32" s="174" t="s">
        <v>1672</v>
      </c>
      <c r="K32" s="176" t="s">
        <v>1665</v>
      </c>
      <c r="L32" s="160" t="s">
        <v>1670</v>
      </c>
    </row>
    <row r="33" spans="2:12" ht="45" customHeight="1" thickBot="1">
      <c r="B33" s="495"/>
      <c r="C33" s="495"/>
      <c r="D33" s="495"/>
      <c r="E33" s="160" t="s">
        <v>1673</v>
      </c>
      <c r="F33" s="162"/>
      <c r="G33" s="162" t="s">
        <v>1676</v>
      </c>
      <c r="H33" s="82" t="s">
        <v>1675</v>
      </c>
      <c r="I33" s="103">
        <v>360</v>
      </c>
      <c r="J33" s="174" t="s">
        <v>1677</v>
      </c>
      <c r="K33" s="177" t="s">
        <v>1678</v>
      </c>
      <c r="L33" s="160" t="s">
        <v>1670</v>
      </c>
    </row>
    <row r="34" spans="2:12" ht="45" customHeight="1" thickBot="1">
      <c r="B34" s="494" t="s">
        <v>1679</v>
      </c>
      <c r="C34" s="494"/>
      <c r="D34" s="494">
        <v>27</v>
      </c>
      <c r="E34" s="160" t="s">
        <v>1680</v>
      </c>
      <c r="F34" s="162"/>
      <c r="G34" s="162" t="s">
        <v>1681</v>
      </c>
      <c r="H34" s="82" t="s">
        <v>1671</v>
      </c>
      <c r="I34" s="103" t="s">
        <v>1682</v>
      </c>
      <c r="J34" s="174" t="s">
        <v>1672</v>
      </c>
      <c r="K34" s="176" t="s">
        <v>1665</v>
      </c>
      <c r="L34" s="160" t="s">
        <v>1683</v>
      </c>
    </row>
    <row r="35" spans="2:12" ht="45" customHeight="1" thickBot="1">
      <c r="B35" s="500"/>
      <c r="C35" s="500"/>
      <c r="D35" s="500"/>
      <c r="E35" s="223" t="s">
        <v>1673</v>
      </c>
      <c r="F35" s="162"/>
      <c r="G35" s="162" t="s">
        <v>1674</v>
      </c>
      <c r="H35" s="82" t="s">
        <v>1675</v>
      </c>
      <c r="I35" s="103">
        <v>360</v>
      </c>
      <c r="J35" s="174" t="s">
        <v>1684</v>
      </c>
      <c r="K35" s="176" t="s">
        <v>1678</v>
      </c>
      <c r="L35" s="160" t="s">
        <v>1683</v>
      </c>
    </row>
    <row r="36" spans="2:12" ht="44.25" customHeight="1" thickBot="1">
      <c r="B36" s="495"/>
      <c r="C36" s="495"/>
      <c r="D36" s="495"/>
      <c r="E36" s="160" t="s">
        <v>1673</v>
      </c>
      <c r="F36" s="162"/>
      <c r="G36" s="162" t="s">
        <v>1676</v>
      </c>
      <c r="H36" s="82" t="s">
        <v>1675</v>
      </c>
      <c r="I36" s="103">
        <v>360</v>
      </c>
      <c r="J36" s="174" t="s">
        <v>1684</v>
      </c>
      <c r="K36" s="176" t="s">
        <v>1678</v>
      </c>
      <c r="L36" s="160" t="s">
        <v>1683</v>
      </c>
    </row>
    <row r="37" spans="2:12" ht="15.75" thickBot="1">
      <c r="B37" s="455" t="s">
        <v>1577</v>
      </c>
      <c r="C37" s="458">
        <v>44291</v>
      </c>
      <c r="D37" s="510" t="s">
        <v>1685</v>
      </c>
      <c r="E37" s="513" t="s">
        <v>1686</v>
      </c>
      <c r="F37" s="91">
        <v>4</v>
      </c>
      <c r="G37" s="91" t="s">
        <v>1681</v>
      </c>
      <c r="H37" s="82" t="s">
        <v>1675</v>
      </c>
      <c r="I37" s="103" t="s">
        <v>1687</v>
      </c>
      <c r="J37" s="103" t="s">
        <v>1688</v>
      </c>
      <c r="K37" s="175"/>
      <c r="L37" s="494" t="s">
        <v>1689</v>
      </c>
    </row>
    <row r="38" spans="2:12" ht="15.75" thickBot="1">
      <c r="B38" s="456"/>
      <c r="C38" s="459"/>
      <c r="D38" s="511"/>
      <c r="E38" s="514"/>
      <c r="F38" s="91">
        <v>8</v>
      </c>
      <c r="G38" s="91" t="s">
        <v>1674</v>
      </c>
      <c r="H38" s="82" t="s">
        <v>1675</v>
      </c>
      <c r="I38" s="103">
        <v>360</v>
      </c>
      <c r="J38" s="103" t="s">
        <v>1690</v>
      </c>
      <c r="K38" s="175"/>
      <c r="L38" s="500"/>
    </row>
    <row r="39" spans="2:12" ht="15.75" thickBot="1">
      <c r="B39" s="457"/>
      <c r="C39" s="460"/>
      <c r="D39" s="512"/>
      <c r="E39" s="515"/>
      <c r="F39" s="113">
        <v>12</v>
      </c>
      <c r="G39" s="113" t="s">
        <v>1676</v>
      </c>
      <c r="H39" s="114" t="s">
        <v>1675</v>
      </c>
      <c r="I39" s="113">
        <v>360</v>
      </c>
      <c r="J39" s="113" t="s">
        <v>1691</v>
      </c>
      <c r="K39" s="113"/>
      <c r="L39" s="495"/>
    </row>
    <row r="40" spans="2:12" ht="58.5" customHeight="1" thickBot="1">
      <c r="B40" s="111" t="s">
        <v>1578</v>
      </c>
      <c r="C40" s="110">
        <v>44359</v>
      </c>
      <c r="D40" s="112" t="s">
        <v>1692</v>
      </c>
      <c r="E40" s="103" t="s">
        <v>1693</v>
      </c>
      <c r="F40" s="105">
        <v>12</v>
      </c>
      <c r="G40" s="105" t="s">
        <v>1676</v>
      </c>
      <c r="H40" s="82" t="s">
        <v>1675</v>
      </c>
      <c r="I40" s="103">
        <v>360</v>
      </c>
      <c r="J40" s="103"/>
      <c r="K40" s="103"/>
      <c r="L40" s="103" t="s">
        <v>1694</v>
      </c>
    </row>
    <row r="41" spans="2:12" ht="29.25" customHeight="1" thickBot="1">
      <c r="B41" s="455" t="s">
        <v>4</v>
      </c>
      <c r="C41" s="458">
        <v>44412</v>
      </c>
      <c r="D41" s="504" t="s">
        <v>1695</v>
      </c>
      <c r="E41" s="494" t="s">
        <v>1696</v>
      </c>
      <c r="F41" s="506">
        <v>12</v>
      </c>
      <c r="G41" s="506" t="s">
        <v>1676</v>
      </c>
      <c r="H41" s="502" t="s">
        <v>1675</v>
      </c>
      <c r="I41" s="103" t="s">
        <v>1682</v>
      </c>
      <c r="J41" s="103"/>
      <c r="K41" s="165"/>
      <c r="L41" s="494" t="s">
        <v>1697</v>
      </c>
    </row>
    <row r="42" spans="2:12" ht="39" customHeight="1" thickBot="1">
      <c r="B42" s="457"/>
      <c r="C42" s="460"/>
      <c r="D42" s="505"/>
      <c r="E42" s="495"/>
      <c r="F42" s="507"/>
      <c r="G42" s="507"/>
      <c r="H42" s="503"/>
      <c r="I42" s="103">
        <v>360</v>
      </c>
      <c r="J42" s="103"/>
      <c r="K42" s="103"/>
      <c r="L42" s="495"/>
    </row>
    <row r="43" spans="2:12" ht="15.75" thickBot="1">
      <c r="B43" s="455" t="s">
        <v>1628</v>
      </c>
      <c r="C43" s="458">
        <v>44426</v>
      </c>
      <c r="D43" s="112" t="s">
        <v>1692</v>
      </c>
      <c r="E43" s="91" t="s">
        <v>89</v>
      </c>
      <c r="F43" s="91">
        <v>0</v>
      </c>
      <c r="G43" s="91" t="s">
        <v>1698</v>
      </c>
      <c r="H43" s="82" t="s">
        <v>89</v>
      </c>
      <c r="I43" s="91" t="s">
        <v>1682</v>
      </c>
      <c r="J43" s="91" t="s">
        <v>1699</v>
      </c>
      <c r="K43" s="166"/>
      <c r="L43" s="494" t="s">
        <v>1689</v>
      </c>
    </row>
    <row r="44" spans="2:12" ht="15.75" thickBot="1">
      <c r="B44" s="456"/>
      <c r="C44" s="459"/>
      <c r="D44" s="492" t="s">
        <v>1700</v>
      </c>
      <c r="E44" s="494" t="s">
        <v>1673</v>
      </c>
      <c r="F44" s="91">
        <v>4</v>
      </c>
      <c r="G44" s="91" t="s">
        <v>1681</v>
      </c>
      <c r="H44" s="104" t="s">
        <v>1701</v>
      </c>
      <c r="I44" s="103" t="s">
        <v>1682</v>
      </c>
      <c r="J44" s="103"/>
      <c r="K44" s="165"/>
      <c r="L44" s="500"/>
    </row>
    <row r="45" spans="2:12" ht="45.75" thickBot="1">
      <c r="B45" s="456"/>
      <c r="C45" s="459"/>
      <c r="D45" s="499"/>
      <c r="E45" s="500"/>
      <c r="F45" s="91">
        <v>8</v>
      </c>
      <c r="G45" s="91" t="s">
        <v>1674</v>
      </c>
      <c r="H45" s="104" t="s">
        <v>1702</v>
      </c>
      <c r="I45" s="103" t="s">
        <v>1682</v>
      </c>
      <c r="J45" s="103"/>
      <c r="K45" s="165"/>
      <c r="L45" s="500"/>
    </row>
    <row r="46" spans="2:12" ht="15.75" thickBot="1">
      <c r="B46" s="457"/>
      <c r="C46" s="460"/>
      <c r="D46" s="493"/>
      <c r="E46" s="495"/>
      <c r="F46" s="105">
        <v>12</v>
      </c>
      <c r="G46" s="105" t="s">
        <v>1676</v>
      </c>
      <c r="H46" s="104" t="s">
        <v>1703</v>
      </c>
      <c r="I46" s="103">
        <v>360</v>
      </c>
      <c r="J46" s="103"/>
      <c r="K46" s="103"/>
      <c r="L46" s="495"/>
    </row>
    <row r="47" spans="2:12" ht="45.75" thickBot="1">
      <c r="B47" s="111" t="s">
        <v>1576</v>
      </c>
      <c r="C47" s="110">
        <v>44508</v>
      </c>
      <c r="D47" s="109" t="s">
        <v>1685</v>
      </c>
      <c r="E47" s="108" t="s">
        <v>1704</v>
      </c>
      <c r="F47" s="91">
        <v>8</v>
      </c>
      <c r="G47" s="91" t="s">
        <v>1674</v>
      </c>
      <c r="H47" s="104" t="s">
        <v>1702</v>
      </c>
      <c r="I47" s="103">
        <v>360</v>
      </c>
      <c r="J47" s="103"/>
      <c r="K47" s="103"/>
      <c r="L47" s="103" t="s">
        <v>1689</v>
      </c>
    </row>
    <row r="48" spans="2:12" ht="15.75" thickBot="1">
      <c r="B48" s="455" t="s">
        <v>1579</v>
      </c>
      <c r="C48" s="458">
        <v>44554</v>
      </c>
      <c r="D48" s="492" t="s">
        <v>1700</v>
      </c>
      <c r="E48" s="494" t="s">
        <v>1705</v>
      </c>
      <c r="F48" s="91">
        <v>4</v>
      </c>
      <c r="G48" s="91" t="s">
        <v>1681</v>
      </c>
      <c r="H48" s="106" t="s">
        <v>1706</v>
      </c>
      <c r="I48" s="103" t="s">
        <v>1707</v>
      </c>
      <c r="J48" s="103" t="s">
        <v>1708</v>
      </c>
      <c r="K48" s="165"/>
      <c r="L48" s="494" t="s">
        <v>1694</v>
      </c>
    </row>
    <row r="49" spans="2:12" ht="15.75" thickBot="1">
      <c r="B49" s="456"/>
      <c r="C49" s="459"/>
      <c r="D49" s="499"/>
      <c r="E49" s="500"/>
      <c r="F49" s="461">
        <v>8</v>
      </c>
      <c r="G49" s="461" t="s">
        <v>1674</v>
      </c>
      <c r="H49" s="496" t="s">
        <v>1675</v>
      </c>
      <c r="I49" s="103" t="s">
        <v>1707</v>
      </c>
      <c r="J49" s="103" t="s">
        <v>1709</v>
      </c>
      <c r="K49" s="165"/>
      <c r="L49" s="500"/>
    </row>
    <row r="50" spans="2:12" ht="15.75" thickBot="1">
      <c r="B50" s="456"/>
      <c r="C50" s="459"/>
      <c r="D50" s="499"/>
      <c r="E50" s="500"/>
      <c r="F50" s="463"/>
      <c r="G50" s="463"/>
      <c r="H50" s="501"/>
      <c r="I50" s="103" t="s">
        <v>1710</v>
      </c>
      <c r="J50" s="103" t="s">
        <v>1711</v>
      </c>
      <c r="K50" s="165"/>
      <c r="L50" s="500"/>
    </row>
    <row r="51" spans="2:12" ht="15.75" thickBot="1">
      <c r="B51" s="457"/>
      <c r="C51" s="460"/>
      <c r="D51" s="493"/>
      <c r="E51" s="495"/>
      <c r="F51" s="107">
        <v>12</v>
      </c>
      <c r="G51" s="107" t="s">
        <v>1676</v>
      </c>
      <c r="H51" s="104" t="s">
        <v>1675</v>
      </c>
      <c r="I51" s="103">
        <v>360</v>
      </c>
      <c r="J51" s="103" t="s">
        <v>1712</v>
      </c>
      <c r="K51" s="103"/>
      <c r="L51" s="495"/>
    </row>
    <row r="52" spans="2:12" ht="15.75" thickBot="1">
      <c r="B52" s="455" t="s">
        <v>11</v>
      </c>
      <c r="C52" s="458">
        <v>44580</v>
      </c>
      <c r="D52" s="492" t="s">
        <v>1700</v>
      </c>
      <c r="E52" s="103" t="s">
        <v>1713</v>
      </c>
      <c r="F52" s="91">
        <v>4</v>
      </c>
      <c r="G52" s="91" t="s">
        <v>1681</v>
      </c>
      <c r="H52" s="106" t="s">
        <v>1706</v>
      </c>
      <c r="I52" s="103" t="s">
        <v>1682</v>
      </c>
      <c r="J52" s="103"/>
      <c r="K52" s="165"/>
      <c r="L52" s="494" t="s">
        <v>1714</v>
      </c>
    </row>
    <row r="53" spans="2:12" ht="15.75" thickBot="1">
      <c r="B53" s="457"/>
      <c r="C53" s="460"/>
      <c r="D53" s="493"/>
      <c r="E53" s="103" t="s">
        <v>1715</v>
      </c>
      <c r="F53" s="105">
        <v>12</v>
      </c>
      <c r="G53" s="105" t="s">
        <v>1676</v>
      </c>
      <c r="H53" s="104" t="s">
        <v>1675</v>
      </c>
      <c r="I53" s="91">
        <v>360</v>
      </c>
      <c r="J53" s="103"/>
      <c r="K53" s="103"/>
      <c r="L53" s="495"/>
    </row>
    <row r="54" spans="2:12" ht="15">
      <c r="B54" s="102"/>
      <c r="C54"/>
      <c r="D54"/>
      <c r="E54" s="164"/>
      <c r="F54"/>
      <c r="G54"/>
      <c r="H54"/>
      <c r="I54"/>
      <c r="J54"/>
      <c r="K54"/>
      <c r="L54"/>
    </row>
    <row r="55" spans="2:12" s="132" customFormat="1" ht="15">
      <c r="B55" s="131" t="s">
        <v>1716</v>
      </c>
      <c r="E55" s="79"/>
      <c r="F55" s="131" t="s">
        <v>1717</v>
      </c>
    </row>
    <row r="56" spans="2:12" s="132" customFormat="1" ht="15">
      <c r="C56" s="131" t="s">
        <v>1718</v>
      </c>
      <c r="E56" s="79"/>
      <c r="G56" s="131" t="s">
        <v>1719</v>
      </c>
    </row>
    <row r="57" spans="2:12" s="132" customFormat="1" ht="15">
      <c r="C57" s="131" t="s">
        <v>1720</v>
      </c>
      <c r="E57" s="79"/>
      <c r="G57" s="131" t="s">
        <v>1721</v>
      </c>
    </row>
    <row r="58" spans="2:12" ht="15">
      <c r="B58" s="132"/>
      <c r="C58" s="131" t="s">
        <v>1722</v>
      </c>
      <c r="D58" s="132"/>
      <c r="F58" s="132"/>
      <c r="G58" s="131" t="s">
        <v>1723</v>
      </c>
    </row>
    <row r="59" spans="2:12" ht="15">
      <c r="B59" s="132"/>
      <c r="C59" s="132"/>
      <c r="D59" s="132"/>
      <c r="F59" s="132"/>
      <c r="G59" s="131" t="s">
        <v>1724</v>
      </c>
    </row>
    <row r="61" spans="2:12" ht="15" thickBot="1"/>
    <row r="62" spans="2:12" ht="17.25" thickBot="1">
      <c r="B62" s="101" t="s">
        <v>1650</v>
      </c>
      <c r="C62" s="100" t="s">
        <v>1651</v>
      </c>
      <c r="D62" s="100" t="s">
        <v>1652</v>
      </c>
      <c r="E62" s="100" t="s">
        <v>1680</v>
      </c>
      <c r="F62" s="99" t="s">
        <v>1654</v>
      </c>
      <c r="G62" s="99" t="s">
        <v>1655</v>
      </c>
      <c r="H62" s="99" t="s">
        <v>1725</v>
      </c>
      <c r="I62" s="99" t="s">
        <v>1726</v>
      </c>
      <c r="J62" s="98" t="s">
        <v>1727</v>
      </c>
      <c r="K62" s="98"/>
      <c r="L62" s="98" t="s">
        <v>1728</v>
      </c>
    </row>
    <row r="63" spans="2:12" ht="15.75" thickBot="1">
      <c r="B63" s="455" t="s">
        <v>1577</v>
      </c>
      <c r="C63" s="458">
        <v>44291</v>
      </c>
      <c r="D63" s="461" t="s">
        <v>1685</v>
      </c>
      <c r="E63" s="496" t="s">
        <v>1686</v>
      </c>
      <c r="F63" s="91" t="s">
        <v>1729</v>
      </c>
      <c r="G63" s="91" t="s">
        <v>1681</v>
      </c>
      <c r="H63" s="97" t="s">
        <v>1730</v>
      </c>
      <c r="I63" s="91" t="s">
        <v>1687</v>
      </c>
      <c r="J63" s="97"/>
      <c r="K63" s="97"/>
      <c r="L63" s="97"/>
    </row>
    <row r="64" spans="2:12" ht="54">
      <c r="B64" s="456"/>
      <c r="C64" s="459"/>
      <c r="D64" s="462"/>
      <c r="E64" s="497"/>
      <c r="F64" s="461" t="s">
        <v>1731</v>
      </c>
      <c r="G64" s="461" t="s">
        <v>1674</v>
      </c>
      <c r="H64" s="452" t="s">
        <v>1732</v>
      </c>
      <c r="I64" s="468" t="s">
        <v>1733</v>
      </c>
      <c r="J64" s="452" t="s">
        <v>1734</v>
      </c>
      <c r="K64" s="167"/>
      <c r="L64" s="83" t="s">
        <v>1735</v>
      </c>
    </row>
    <row r="65" spans="2:17" ht="54">
      <c r="B65" s="456"/>
      <c r="C65" s="459"/>
      <c r="D65" s="462"/>
      <c r="E65" s="497"/>
      <c r="F65" s="462"/>
      <c r="G65" s="462"/>
      <c r="H65" s="453"/>
      <c r="I65" s="469"/>
      <c r="J65" s="453"/>
      <c r="K65" s="167"/>
      <c r="L65" s="83" t="s">
        <v>1736</v>
      </c>
    </row>
    <row r="66" spans="2:17" ht="54.75" thickBot="1">
      <c r="B66" s="456"/>
      <c r="C66" s="459"/>
      <c r="D66" s="462"/>
      <c r="E66" s="497"/>
      <c r="F66" s="463"/>
      <c r="G66" s="463"/>
      <c r="H66" s="454"/>
      <c r="I66" s="470"/>
      <c r="J66" s="454"/>
      <c r="K66" s="97"/>
      <c r="L66" s="81" t="s">
        <v>1737</v>
      </c>
    </row>
    <row r="67" spans="2:17" ht="54">
      <c r="B67" s="487" t="s">
        <v>1578</v>
      </c>
      <c r="C67" s="488">
        <v>44359</v>
      </c>
      <c r="D67" s="498" t="s">
        <v>1692</v>
      </c>
      <c r="E67" s="498" t="s">
        <v>1693</v>
      </c>
      <c r="F67" s="461" t="s">
        <v>1738</v>
      </c>
      <c r="G67" s="461" t="s">
        <v>1739</v>
      </c>
      <c r="H67" s="452" t="s">
        <v>1675</v>
      </c>
      <c r="I67" s="468" t="s">
        <v>1733</v>
      </c>
      <c r="J67" s="85" t="s">
        <v>1734</v>
      </c>
      <c r="K67" s="85"/>
      <c r="L67" s="83" t="s">
        <v>1735</v>
      </c>
      <c r="Q67" s="80"/>
    </row>
    <row r="68" spans="2:17" ht="58.9" customHeight="1">
      <c r="B68" s="456"/>
      <c r="C68" s="459"/>
      <c r="D68" s="462"/>
      <c r="E68" s="462"/>
      <c r="F68" s="462"/>
      <c r="G68" s="462"/>
      <c r="H68" s="453"/>
      <c r="I68" s="469"/>
      <c r="J68" s="85" t="s">
        <v>1740</v>
      </c>
      <c r="K68" s="85"/>
      <c r="L68" s="83" t="s">
        <v>1736</v>
      </c>
    </row>
    <row r="69" spans="2:17" ht="54.75" thickBot="1">
      <c r="B69" s="457"/>
      <c r="C69" s="460"/>
      <c r="D69" s="463"/>
      <c r="E69" s="463"/>
      <c r="F69" s="463"/>
      <c r="G69" s="463"/>
      <c r="H69" s="454"/>
      <c r="I69" s="470"/>
      <c r="J69" s="87"/>
      <c r="K69" s="87"/>
      <c r="L69" s="81" t="s">
        <v>1737</v>
      </c>
    </row>
    <row r="70" spans="2:17" ht="16.5">
      <c r="B70" s="455" t="s">
        <v>4</v>
      </c>
      <c r="C70" s="458">
        <v>44412</v>
      </c>
      <c r="D70" s="461" t="s">
        <v>1695</v>
      </c>
      <c r="E70" s="461" t="s">
        <v>1696</v>
      </c>
      <c r="F70" s="461" t="s">
        <v>1738</v>
      </c>
      <c r="G70" s="461" t="s">
        <v>1676</v>
      </c>
      <c r="H70" s="452" t="s">
        <v>1675</v>
      </c>
      <c r="I70" s="468" t="s">
        <v>1741</v>
      </c>
      <c r="J70" s="84" t="s">
        <v>1742</v>
      </c>
      <c r="K70" s="84"/>
      <c r="L70" s="85" t="s">
        <v>1743</v>
      </c>
    </row>
    <row r="71" spans="2:17" ht="49.5">
      <c r="B71" s="456"/>
      <c r="C71" s="459"/>
      <c r="D71" s="462"/>
      <c r="E71" s="462"/>
      <c r="F71" s="462"/>
      <c r="G71" s="462"/>
      <c r="H71" s="453"/>
      <c r="I71" s="469"/>
      <c r="J71" s="84" t="s">
        <v>1744</v>
      </c>
      <c r="K71" s="84"/>
      <c r="L71" s="85" t="s">
        <v>1745</v>
      </c>
    </row>
    <row r="72" spans="2:17" ht="48">
      <c r="B72" s="456"/>
      <c r="C72" s="459"/>
      <c r="D72" s="462"/>
      <c r="E72" s="462"/>
      <c r="F72" s="462"/>
      <c r="G72" s="462"/>
      <c r="H72" s="453"/>
      <c r="I72" s="469"/>
      <c r="J72" s="88"/>
      <c r="K72" s="88"/>
      <c r="L72" s="85" t="s">
        <v>1746</v>
      </c>
    </row>
    <row r="73" spans="2:17" ht="15">
      <c r="B73" s="456"/>
      <c r="C73" s="459"/>
      <c r="D73" s="462"/>
      <c r="E73" s="462"/>
      <c r="F73" s="462"/>
      <c r="G73" s="462"/>
      <c r="H73" s="453"/>
      <c r="I73" s="469"/>
      <c r="J73" s="88"/>
      <c r="K73" s="88"/>
      <c r="L73" s="85"/>
    </row>
    <row r="74" spans="2:17" ht="45.75" thickBot="1">
      <c r="B74" s="456"/>
      <c r="C74" s="459"/>
      <c r="D74" s="462"/>
      <c r="E74" s="462"/>
      <c r="F74" s="462"/>
      <c r="G74" s="462"/>
      <c r="H74" s="453"/>
      <c r="I74" s="470"/>
      <c r="J74" s="87"/>
      <c r="K74" s="87"/>
      <c r="L74" s="86" t="s">
        <v>1747</v>
      </c>
    </row>
    <row r="75" spans="2:17" ht="54">
      <c r="B75" s="456"/>
      <c r="C75" s="459"/>
      <c r="D75" s="462"/>
      <c r="E75" s="462"/>
      <c r="F75" s="462"/>
      <c r="G75" s="462"/>
      <c r="H75" s="453"/>
      <c r="I75" s="468" t="s">
        <v>1733</v>
      </c>
      <c r="J75" s="452" t="s">
        <v>1734</v>
      </c>
      <c r="K75" s="167"/>
      <c r="L75" s="83" t="s">
        <v>1735</v>
      </c>
    </row>
    <row r="76" spans="2:17" ht="54">
      <c r="B76" s="456"/>
      <c r="C76" s="459"/>
      <c r="D76" s="462"/>
      <c r="E76" s="462"/>
      <c r="F76" s="462"/>
      <c r="G76" s="462"/>
      <c r="H76" s="453"/>
      <c r="I76" s="469"/>
      <c r="J76" s="453"/>
      <c r="K76" s="167"/>
      <c r="L76" s="83" t="s">
        <v>1736</v>
      </c>
    </row>
    <row r="77" spans="2:17" ht="54.75" thickBot="1">
      <c r="B77" s="464"/>
      <c r="C77" s="465"/>
      <c r="D77" s="466"/>
      <c r="E77" s="466"/>
      <c r="F77" s="466"/>
      <c r="G77" s="466"/>
      <c r="H77" s="467"/>
      <c r="I77" s="470"/>
      <c r="J77" s="454"/>
      <c r="K77" s="97"/>
      <c r="L77" s="81" t="s">
        <v>1737</v>
      </c>
    </row>
    <row r="78" spans="2:17" ht="75.75" thickBot="1">
      <c r="B78" s="487" t="s">
        <v>1628</v>
      </c>
      <c r="C78" s="488">
        <v>44426</v>
      </c>
      <c r="D78" s="91" t="s">
        <v>1692</v>
      </c>
      <c r="E78" s="91" t="s">
        <v>89</v>
      </c>
      <c r="F78" s="91" t="s">
        <v>1748</v>
      </c>
      <c r="G78" s="91" t="s">
        <v>1698</v>
      </c>
      <c r="H78" s="91" t="s">
        <v>89</v>
      </c>
      <c r="I78" s="90" t="s">
        <v>1749</v>
      </c>
      <c r="J78" s="471" t="s">
        <v>1750</v>
      </c>
      <c r="K78" s="168"/>
      <c r="L78" s="85" t="s">
        <v>1751</v>
      </c>
    </row>
    <row r="79" spans="2:17" ht="90.75" thickBot="1">
      <c r="B79" s="456"/>
      <c r="C79" s="459"/>
      <c r="D79" s="461" t="s">
        <v>1700</v>
      </c>
      <c r="E79" s="461" t="s">
        <v>1673</v>
      </c>
      <c r="F79" s="91" t="s">
        <v>1729</v>
      </c>
      <c r="G79" s="91" t="s">
        <v>1681</v>
      </c>
      <c r="H79" s="91" t="s">
        <v>1730</v>
      </c>
      <c r="I79" s="90" t="s">
        <v>1749</v>
      </c>
      <c r="J79" s="489"/>
      <c r="K79" s="168"/>
      <c r="L79" s="85" t="s">
        <v>1752</v>
      </c>
    </row>
    <row r="80" spans="2:17" ht="17.25" thickBot="1">
      <c r="B80" s="456"/>
      <c r="C80" s="459"/>
      <c r="D80" s="462"/>
      <c r="E80" s="462"/>
      <c r="F80" s="91" t="s">
        <v>1731</v>
      </c>
      <c r="G80" s="91" t="s">
        <v>1674</v>
      </c>
      <c r="H80" s="91" t="s">
        <v>1703</v>
      </c>
      <c r="I80" s="90" t="s">
        <v>1749</v>
      </c>
      <c r="J80" s="490"/>
      <c r="K80" s="169"/>
      <c r="L80" s="96"/>
    </row>
    <row r="81" spans="2:12" ht="54">
      <c r="B81" s="456"/>
      <c r="C81" s="459"/>
      <c r="D81" s="462"/>
      <c r="E81" s="462"/>
      <c r="F81" s="461" t="s">
        <v>1738</v>
      </c>
      <c r="G81" s="461" t="s">
        <v>1676</v>
      </c>
      <c r="H81" s="461" t="s">
        <v>1703</v>
      </c>
      <c r="I81" s="468" t="s">
        <v>1733</v>
      </c>
      <c r="J81" s="491" t="s">
        <v>1734</v>
      </c>
      <c r="K81" s="167"/>
      <c r="L81" s="83" t="s">
        <v>1735</v>
      </c>
    </row>
    <row r="82" spans="2:12" ht="54">
      <c r="B82" s="456"/>
      <c r="C82" s="459"/>
      <c r="D82" s="462"/>
      <c r="E82" s="462"/>
      <c r="F82" s="462"/>
      <c r="G82" s="462"/>
      <c r="H82" s="462"/>
      <c r="I82" s="469"/>
      <c r="J82" s="453"/>
      <c r="K82" s="167"/>
      <c r="L82" s="83" t="s">
        <v>1736</v>
      </c>
    </row>
    <row r="83" spans="2:12" ht="54.75" thickBot="1">
      <c r="B83" s="457"/>
      <c r="C83" s="460"/>
      <c r="D83" s="463"/>
      <c r="E83" s="463"/>
      <c r="F83" s="463"/>
      <c r="G83" s="463"/>
      <c r="H83" s="463"/>
      <c r="I83" s="470"/>
      <c r="J83" s="454"/>
      <c r="K83" s="97"/>
      <c r="L83" s="81" t="s">
        <v>1737</v>
      </c>
    </row>
    <row r="84" spans="2:12" ht="54" hidden="1">
      <c r="B84" s="93"/>
      <c r="C84" s="478">
        <v>44508</v>
      </c>
      <c r="D84" s="481" t="s">
        <v>1685</v>
      </c>
      <c r="E84" s="481"/>
      <c r="F84" s="481" t="s">
        <v>1729</v>
      </c>
      <c r="G84" s="481" t="s">
        <v>1681</v>
      </c>
      <c r="H84" s="481"/>
      <c r="I84" s="484" t="s">
        <v>1753</v>
      </c>
      <c r="J84" s="481" t="s">
        <v>1754</v>
      </c>
      <c r="K84" s="170"/>
      <c r="L84" s="95" t="s">
        <v>1735</v>
      </c>
    </row>
    <row r="85" spans="2:12" ht="54" hidden="1">
      <c r="B85" s="93"/>
      <c r="C85" s="479"/>
      <c r="D85" s="482"/>
      <c r="E85" s="482"/>
      <c r="F85" s="482"/>
      <c r="G85" s="482"/>
      <c r="H85" s="482"/>
      <c r="I85" s="485"/>
      <c r="J85" s="482"/>
      <c r="K85" s="170"/>
      <c r="L85" s="95" t="s">
        <v>1736</v>
      </c>
    </row>
    <row r="86" spans="2:12" ht="54" hidden="1">
      <c r="B86" s="93"/>
      <c r="C86" s="479"/>
      <c r="D86" s="482"/>
      <c r="E86" s="482"/>
      <c r="F86" s="482"/>
      <c r="G86" s="482"/>
      <c r="H86" s="482"/>
      <c r="I86" s="485"/>
      <c r="J86" s="482"/>
      <c r="K86" s="170"/>
      <c r="L86" s="95" t="s">
        <v>1737</v>
      </c>
    </row>
    <row r="87" spans="2:12" ht="15" hidden="1">
      <c r="B87" s="93"/>
      <c r="C87" s="479"/>
      <c r="D87" s="482"/>
      <c r="E87" s="482"/>
      <c r="F87" s="482"/>
      <c r="G87" s="482"/>
      <c r="H87" s="482"/>
      <c r="I87" s="485"/>
      <c r="J87" s="482"/>
      <c r="K87" s="170"/>
      <c r="L87" s="94"/>
    </row>
    <row r="88" spans="2:12" ht="15" hidden="1">
      <c r="B88" s="93"/>
      <c r="C88" s="479"/>
      <c r="D88" s="482"/>
      <c r="E88" s="482"/>
      <c r="F88" s="482"/>
      <c r="G88" s="482"/>
      <c r="H88" s="482"/>
      <c r="I88" s="485"/>
      <c r="J88" s="482"/>
      <c r="K88" s="170"/>
      <c r="L88" s="94"/>
    </row>
    <row r="89" spans="2:12" ht="15.75" hidden="1" thickBot="1">
      <c r="B89" s="93" t="s">
        <v>1576</v>
      </c>
      <c r="C89" s="480"/>
      <c r="D89" s="483"/>
      <c r="E89" s="483"/>
      <c r="F89" s="483"/>
      <c r="G89" s="483"/>
      <c r="H89" s="483"/>
      <c r="I89" s="486"/>
      <c r="J89" s="483"/>
      <c r="K89" s="171"/>
      <c r="L89" s="92"/>
    </row>
    <row r="90" spans="2:12" ht="54" hidden="1">
      <c r="B90" s="473"/>
      <c r="C90" s="458">
        <v>44508</v>
      </c>
      <c r="D90" s="461" t="s">
        <v>1685</v>
      </c>
      <c r="E90" s="461"/>
      <c r="F90" s="461" t="s">
        <v>1731</v>
      </c>
      <c r="G90" s="461" t="s">
        <v>1674</v>
      </c>
      <c r="H90" s="475"/>
      <c r="I90" s="468" t="s">
        <v>1755</v>
      </c>
      <c r="J90" s="452" t="s">
        <v>1756</v>
      </c>
      <c r="K90" s="167"/>
      <c r="L90" s="83" t="s">
        <v>1735</v>
      </c>
    </row>
    <row r="91" spans="2:12" ht="54" hidden="1">
      <c r="B91" s="473"/>
      <c r="C91" s="459"/>
      <c r="D91" s="462"/>
      <c r="E91" s="462"/>
      <c r="F91" s="462"/>
      <c r="G91" s="462"/>
      <c r="H91" s="476"/>
      <c r="I91" s="469"/>
      <c r="J91" s="453"/>
      <c r="K91" s="167"/>
      <c r="L91" s="83" t="s">
        <v>1736</v>
      </c>
    </row>
    <row r="92" spans="2:12" ht="54.75" hidden="1" thickBot="1">
      <c r="B92" s="474"/>
      <c r="C92" s="460"/>
      <c r="D92" s="463"/>
      <c r="E92" s="463"/>
      <c r="F92" s="463"/>
      <c r="G92" s="463"/>
      <c r="H92" s="477"/>
      <c r="I92" s="470"/>
      <c r="J92" s="454"/>
      <c r="K92" s="97"/>
      <c r="L92" s="81" t="s">
        <v>1737</v>
      </c>
    </row>
    <row r="93" spans="2:12" ht="45.75" thickBot="1">
      <c r="B93" s="455" t="s">
        <v>1579</v>
      </c>
      <c r="C93" s="458">
        <v>44554</v>
      </c>
      <c r="D93" s="461" t="s">
        <v>1700</v>
      </c>
      <c r="E93" s="461" t="s">
        <v>1705</v>
      </c>
      <c r="F93" s="91" t="s">
        <v>1729</v>
      </c>
      <c r="G93" s="91" t="s">
        <v>1681</v>
      </c>
      <c r="H93" s="461" t="s">
        <v>1675</v>
      </c>
      <c r="I93" s="90" t="s">
        <v>1757</v>
      </c>
      <c r="J93" s="452" t="s">
        <v>1758</v>
      </c>
      <c r="K93" s="167"/>
      <c r="L93" s="85" t="s">
        <v>1759</v>
      </c>
    </row>
    <row r="94" spans="2:12" ht="90.75" thickBot="1">
      <c r="B94" s="456"/>
      <c r="C94" s="459"/>
      <c r="D94" s="462"/>
      <c r="E94" s="462"/>
      <c r="F94" s="461" t="s">
        <v>1731</v>
      </c>
      <c r="G94" s="461" t="s">
        <v>1674</v>
      </c>
      <c r="H94" s="462"/>
      <c r="I94" s="90" t="s">
        <v>1757</v>
      </c>
      <c r="J94" s="467"/>
      <c r="K94" s="172"/>
      <c r="L94" s="89" t="s">
        <v>1760</v>
      </c>
    </row>
    <row r="95" spans="2:12" ht="16.5">
      <c r="B95" s="456"/>
      <c r="C95" s="459"/>
      <c r="D95" s="462"/>
      <c r="E95" s="462"/>
      <c r="F95" s="462"/>
      <c r="G95" s="462"/>
      <c r="H95" s="462"/>
      <c r="I95" s="468" t="s">
        <v>1741</v>
      </c>
      <c r="J95" s="84" t="s">
        <v>1742</v>
      </c>
      <c r="K95" s="84"/>
      <c r="L95" s="85" t="s">
        <v>1743</v>
      </c>
    </row>
    <row r="96" spans="2:12" ht="49.5">
      <c r="B96" s="456"/>
      <c r="C96" s="459"/>
      <c r="D96" s="462"/>
      <c r="E96" s="462"/>
      <c r="F96" s="462"/>
      <c r="G96" s="462"/>
      <c r="H96" s="462"/>
      <c r="I96" s="469"/>
      <c r="J96" s="84" t="s">
        <v>1744</v>
      </c>
      <c r="K96" s="84"/>
      <c r="L96" s="85" t="s">
        <v>1745</v>
      </c>
    </row>
    <row r="97" spans="2:12" ht="48">
      <c r="B97" s="456"/>
      <c r="C97" s="459"/>
      <c r="D97" s="462"/>
      <c r="E97" s="462"/>
      <c r="F97" s="462"/>
      <c r="G97" s="462"/>
      <c r="H97" s="462"/>
      <c r="I97" s="469"/>
      <c r="J97" s="88"/>
      <c r="K97" s="88"/>
      <c r="L97" s="85" t="s">
        <v>1746</v>
      </c>
    </row>
    <row r="98" spans="2:12" ht="45.75" thickBot="1">
      <c r="B98" s="456"/>
      <c r="C98" s="459"/>
      <c r="D98" s="462"/>
      <c r="E98" s="462"/>
      <c r="F98" s="463"/>
      <c r="G98" s="463"/>
      <c r="H98" s="462"/>
      <c r="I98" s="470"/>
      <c r="J98" s="87"/>
      <c r="K98" s="87"/>
      <c r="L98" s="86" t="s">
        <v>1747</v>
      </c>
    </row>
    <row r="99" spans="2:12" ht="54">
      <c r="B99" s="456"/>
      <c r="C99" s="459"/>
      <c r="D99" s="462"/>
      <c r="E99" s="462"/>
      <c r="F99" s="452">
        <v>12</v>
      </c>
      <c r="G99" s="452" t="s">
        <v>1676</v>
      </c>
      <c r="H99" s="462"/>
      <c r="I99" s="468" t="s">
        <v>1733</v>
      </c>
      <c r="J99" s="452" t="s">
        <v>1734</v>
      </c>
      <c r="K99" s="167"/>
      <c r="L99" s="83" t="s">
        <v>1735</v>
      </c>
    </row>
    <row r="100" spans="2:12" ht="54">
      <c r="B100" s="456"/>
      <c r="C100" s="459"/>
      <c r="D100" s="462"/>
      <c r="E100" s="462"/>
      <c r="F100" s="453"/>
      <c r="G100" s="453"/>
      <c r="H100" s="462"/>
      <c r="I100" s="469"/>
      <c r="J100" s="453"/>
      <c r="K100" s="167"/>
      <c r="L100" s="83" t="s">
        <v>1736</v>
      </c>
    </row>
    <row r="101" spans="2:12" ht="54.75" thickBot="1">
      <c r="B101" s="457"/>
      <c r="C101" s="460"/>
      <c r="D101" s="463"/>
      <c r="E101" s="463"/>
      <c r="F101" s="454"/>
      <c r="G101" s="454"/>
      <c r="H101" s="463"/>
      <c r="I101" s="470"/>
      <c r="J101" s="454"/>
      <c r="K101" s="97"/>
      <c r="L101" s="81" t="s">
        <v>1737</v>
      </c>
    </row>
    <row r="102" spans="2:12" ht="75">
      <c r="B102" s="455" t="s">
        <v>11</v>
      </c>
      <c r="C102" s="458">
        <v>44580</v>
      </c>
      <c r="D102" s="461" t="s">
        <v>1700</v>
      </c>
      <c r="E102" s="461" t="s">
        <v>1713</v>
      </c>
      <c r="F102" s="461" t="s">
        <v>1729</v>
      </c>
      <c r="G102" s="461" t="s">
        <v>1681</v>
      </c>
      <c r="H102" s="461" t="s">
        <v>1675</v>
      </c>
      <c r="I102" s="468" t="s">
        <v>1749</v>
      </c>
      <c r="J102" s="471" t="s">
        <v>1750</v>
      </c>
      <c r="K102" s="168"/>
      <c r="L102" s="85" t="s">
        <v>1751</v>
      </c>
    </row>
    <row r="103" spans="2:12" ht="90.75" thickBot="1">
      <c r="B103" s="456"/>
      <c r="C103" s="459"/>
      <c r="D103" s="462"/>
      <c r="E103" s="463"/>
      <c r="F103" s="463"/>
      <c r="G103" s="463"/>
      <c r="H103" s="462"/>
      <c r="I103" s="470"/>
      <c r="J103" s="472"/>
      <c r="K103" s="173"/>
      <c r="L103" s="82" t="s">
        <v>1752</v>
      </c>
    </row>
    <row r="104" spans="2:12" ht="54">
      <c r="B104" s="456"/>
      <c r="C104" s="459"/>
      <c r="D104" s="462"/>
      <c r="E104" s="461" t="s">
        <v>1715</v>
      </c>
      <c r="F104" s="461" t="s">
        <v>1738</v>
      </c>
      <c r="G104" s="461" t="s">
        <v>1676</v>
      </c>
      <c r="H104" s="462"/>
      <c r="I104" s="468" t="s">
        <v>1753</v>
      </c>
      <c r="J104" s="85" t="s">
        <v>1761</v>
      </c>
      <c r="K104" s="85"/>
      <c r="L104" s="83" t="s">
        <v>1735</v>
      </c>
    </row>
    <row r="105" spans="2:12" ht="55.5" customHeight="1">
      <c r="B105" s="456"/>
      <c r="C105" s="459"/>
      <c r="D105" s="462"/>
      <c r="E105" s="462"/>
      <c r="F105" s="462"/>
      <c r="G105" s="462"/>
      <c r="H105" s="462"/>
      <c r="I105" s="469"/>
      <c r="J105" s="84" t="s">
        <v>1762</v>
      </c>
      <c r="K105" s="84"/>
      <c r="L105" s="83" t="s">
        <v>1736</v>
      </c>
    </row>
    <row r="106" spans="2:12" ht="54.75" thickBot="1">
      <c r="B106" s="464"/>
      <c r="C106" s="465"/>
      <c r="D106" s="466"/>
      <c r="E106" s="463"/>
      <c r="F106" s="463"/>
      <c r="G106" s="463"/>
      <c r="H106" s="466"/>
      <c r="I106" s="470"/>
      <c r="J106" s="82" t="s">
        <v>1763</v>
      </c>
      <c r="K106" s="82"/>
      <c r="L106" s="81" t="s">
        <v>1737</v>
      </c>
    </row>
    <row r="107" spans="2:12" ht="15">
      <c r="B107" s="80"/>
      <c r="C107"/>
      <c r="D107"/>
      <c r="E107" s="164"/>
      <c r="F107"/>
      <c r="G107"/>
      <c r="H107"/>
      <c r="I107"/>
      <c r="J107"/>
      <c r="K107"/>
      <c r="L107"/>
    </row>
    <row r="108" spans="2:12" ht="15">
      <c r="B108" s="80"/>
      <c r="C108"/>
      <c r="D108"/>
      <c r="E108" s="164"/>
      <c r="F108"/>
      <c r="G108"/>
      <c r="H108"/>
      <c r="I108"/>
      <c r="J108"/>
      <c r="K108"/>
      <c r="L108"/>
    </row>
  </sheetData>
  <mergeCells count="118">
    <mergeCell ref="H41:H42"/>
    <mergeCell ref="L41:L42"/>
    <mergeCell ref="B41:B42"/>
    <mergeCell ref="C41:C42"/>
    <mergeCell ref="D41:D42"/>
    <mergeCell ref="E41:E42"/>
    <mergeCell ref="F41:F42"/>
    <mergeCell ref="G41:G42"/>
    <mergeCell ref="C3:D3"/>
    <mergeCell ref="B37:B39"/>
    <mergeCell ref="C37:C39"/>
    <mergeCell ref="D37:D39"/>
    <mergeCell ref="E37:E39"/>
    <mergeCell ref="L37:L39"/>
    <mergeCell ref="L3:M3"/>
    <mergeCell ref="B31:B33"/>
    <mergeCell ref="C31:C33"/>
    <mergeCell ref="D31:D33"/>
    <mergeCell ref="B34:B36"/>
    <mergeCell ref="C34:C36"/>
    <mergeCell ref="D34:D36"/>
    <mergeCell ref="B48:B51"/>
    <mergeCell ref="C48:C51"/>
    <mergeCell ref="D48:D51"/>
    <mergeCell ref="E48:E51"/>
    <mergeCell ref="L48:L51"/>
    <mergeCell ref="F49:F50"/>
    <mergeCell ref="G49:G50"/>
    <mergeCell ref="H49:H50"/>
    <mergeCell ref="B43:B46"/>
    <mergeCell ref="C43:C46"/>
    <mergeCell ref="L43:L46"/>
    <mergeCell ref="D44:D46"/>
    <mergeCell ref="E44:E46"/>
    <mergeCell ref="H67:H69"/>
    <mergeCell ref="I67:I69"/>
    <mergeCell ref="B52:B53"/>
    <mergeCell ref="C52:C53"/>
    <mergeCell ref="D52:D53"/>
    <mergeCell ref="L52:L53"/>
    <mergeCell ref="B63:B66"/>
    <mergeCell ref="C63:C66"/>
    <mergeCell ref="D63:D66"/>
    <mergeCell ref="E63:E66"/>
    <mergeCell ref="B67:B69"/>
    <mergeCell ref="C67:C69"/>
    <mergeCell ref="D67:D69"/>
    <mergeCell ref="E67:E69"/>
    <mergeCell ref="F67:F69"/>
    <mergeCell ref="G67:G69"/>
    <mergeCell ref="F64:F66"/>
    <mergeCell ref="G64:G66"/>
    <mergeCell ref="H64:H66"/>
    <mergeCell ref="I64:I66"/>
    <mergeCell ref="J64:J66"/>
    <mergeCell ref="G70:G77"/>
    <mergeCell ref="H70:H77"/>
    <mergeCell ref="I70:I74"/>
    <mergeCell ref="I75:I77"/>
    <mergeCell ref="J75:J77"/>
    <mergeCell ref="B70:B77"/>
    <mergeCell ref="C70:C77"/>
    <mergeCell ref="D70:D77"/>
    <mergeCell ref="E70:E77"/>
    <mergeCell ref="F70:F77"/>
    <mergeCell ref="B78:B83"/>
    <mergeCell ref="C78:C83"/>
    <mergeCell ref="J78:J80"/>
    <mergeCell ref="D79:D83"/>
    <mergeCell ref="E79:E83"/>
    <mergeCell ref="F81:F83"/>
    <mergeCell ref="G81:G83"/>
    <mergeCell ref="H81:H83"/>
    <mergeCell ref="I81:I83"/>
    <mergeCell ref="J81:J83"/>
    <mergeCell ref="J90:J92"/>
    <mergeCell ref="C84:C89"/>
    <mergeCell ref="D84:D89"/>
    <mergeCell ref="E84:E89"/>
    <mergeCell ref="F84:F89"/>
    <mergeCell ref="G84:G89"/>
    <mergeCell ref="H84:H89"/>
    <mergeCell ref="I84:I89"/>
    <mergeCell ref="J84:J89"/>
    <mergeCell ref="B90:B92"/>
    <mergeCell ref="C90:C92"/>
    <mergeCell ref="D90:D92"/>
    <mergeCell ref="E90:E92"/>
    <mergeCell ref="F90:F92"/>
    <mergeCell ref="G90:G92"/>
    <mergeCell ref="H90:H92"/>
    <mergeCell ref="G99:G101"/>
    <mergeCell ref="I99:I101"/>
    <mergeCell ref="I90:I92"/>
    <mergeCell ref="J99:J101"/>
    <mergeCell ref="B93:B101"/>
    <mergeCell ref="C93:C101"/>
    <mergeCell ref="D93:D101"/>
    <mergeCell ref="E93:E101"/>
    <mergeCell ref="H93:H101"/>
    <mergeCell ref="B102:B106"/>
    <mergeCell ref="C102:C106"/>
    <mergeCell ref="D102:D106"/>
    <mergeCell ref="E102:E103"/>
    <mergeCell ref="F102:F103"/>
    <mergeCell ref="J93:J94"/>
    <mergeCell ref="F94:F98"/>
    <mergeCell ref="G94:G98"/>
    <mergeCell ref="I95:I98"/>
    <mergeCell ref="F99:F101"/>
    <mergeCell ref="G102:G103"/>
    <mergeCell ref="H102:H106"/>
    <mergeCell ref="I102:I103"/>
    <mergeCell ref="J102:J103"/>
    <mergeCell ref="E104:E106"/>
    <mergeCell ref="F104:F106"/>
    <mergeCell ref="G104:G106"/>
    <mergeCell ref="I104:I106"/>
  </mergeCells>
  <phoneticPr fontId="4" type="noConversion"/>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C1782-6E7E-4C85-BB1D-00EDDF85E266}">
  <dimension ref="B2"/>
  <sheetViews>
    <sheetView topLeftCell="A4" workbookViewId="0">
      <selection activeCell="K12" sqref="K12"/>
    </sheetView>
  </sheetViews>
  <sheetFormatPr defaultRowHeight="15"/>
  <cols>
    <col min="1" max="1" width="3.28515625" customWidth="1"/>
  </cols>
  <sheetData>
    <row r="2" spans="2:2" ht="15.75" customHeight="1">
      <c r="B2" t="s">
        <v>1764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9F8B4-3925-4A17-8585-241FD8780E12}">
  <dimension ref="A1:CI55"/>
  <sheetViews>
    <sheetView topLeftCell="E1" workbookViewId="0">
      <selection activeCell="E5" sqref="E5"/>
    </sheetView>
  </sheetViews>
  <sheetFormatPr defaultRowHeight="15"/>
  <cols>
    <col min="2" max="2" width="39.42578125" bestFit="1" customWidth="1"/>
    <col min="3" max="3" width="9" bestFit="1" customWidth="1"/>
    <col min="5" max="5" width="53.42578125" customWidth="1"/>
  </cols>
  <sheetData>
    <row r="1" spans="1:87" ht="40.5">
      <c r="A1" s="186"/>
      <c r="B1" s="186"/>
      <c r="C1" s="186"/>
      <c r="D1" s="186"/>
      <c r="E1" s="186"/>
      <c r="F1" s="186"/>
      <c r="G1" s="186" t="s">
        <v>0</v>
      </c>
      <c r="H1" s="186"/>
      <c r="I1" s="186"/>
      <c r="J1" s="186"/>
      <c r="K1" s="186"/>
      <c r="L1" s="186"/>
      <c r="M1" s="186"/>
      <c r="N1" s="186"/>
      <c r="O1" s="133"/>
      <c r="P1" s="133"/>
      <c r="Q1" s="133"/>
      <c r="R1" s="133"/>
      <c r="S1" s="133"/>
      <c r="T1" s="133"/>
      <c r="U1" s="186"/>
      <c r="V1" s="186"/>
      <c r="W1" s="186"/>
      <c r="X1" s="449" t="s">
        <v>1</v>
      </c>
      <c r="Y1" s="450"/>
      <c r="Z1" s="450"/>
      <c r="AA1" s="450"/>
      <c r="AB1" s="451"/>
      <c r="AC1" s="186"/>
      <c r="AD1" s="186"/>
      <c r="AE1" s="444" t="s">
        <v>2</v>
      </c>
      <c r="AF1" s="444"/>
      <c r="AG1" s="445" t="s">
        <v>3</v>
      </c>
      <c r="AH1" s="446"/>
      <c r="AI1" s="186" t="s">
        <v>4</v>
      </c>
      <c r="AJ1" s="240" t="s">
        <v>5</v>
      </c>
      <c r="AK1" s="8" t="s">
        <v>6</v>
      </c>
      <c r="AL1" s="186" t="s">
        <v>7</v>
      </c>
      <c r="AM1" s="238" t="s">
        <v>8</v>
      </c>
      <c r="AN1" s="238" t="s">
        <v>9</v>
      </c>
      <c r="AO1" s="186" t="s">
        <v>10</v>
      </c>
      <c r="AP1" s="186" t="s">
        <v>11</v>
      </c>
      <c r="AQ1" s="186" t="s">
        <v>12</v>
      </c>
      <c r="AR1" s="186" t="s">
        <v>13</v>
      </c>
      <c r="AS1" s="134" t="s">
        <v>14</v>
      </c>
      <c r="AT1" s="134" t="s">
        <v>15</v>
      </c>
      <c r="AU1" s="134" t="s">
        <v>16</v>
      </c>
      <c r="AV1" s="134" t="s">
        <v>17</v>
      </c>
      <c r="AW1" s="134" t="s">
        <v>18</v>
      </c>
      <c r="AX1" s="186" t="s">
        <v>19</v>
      </c>
      <c r="AY1" s="186" t="s">
        <v>20</v>
      </c>
      <c r="AZ1" s="186" t="s">
        <v>21</v>
      </c>
      <c r="BA1" s="186"/>
      <c r="BB1" s="188" t="s">
        <v>22</v>
      </c>
      <c r="BC1" s="188"/>
      <c r="BD1" s="188"/>
      <c r="BE1" s="189"/>
      <c r="BF1" s="189"/>
      <c r="BG1" s="190">
        <v>7</v>
      </c>
      <c r="BH1" s="189"/>
      <c r="BI1" s="189" t="s">
        <v>23</v>
      </c>
      <c r="BJ1" s="189"/>
      <c r="BK1" s="188"/>
      <c r="BL1" s="188"/>
      <c r="BM1" s="188"/>
      <c r="BN1" s="188"/>
      <c r="BO1" s="188"/>
      <c r="BP1" s="188"/>
      <c r="BQ1" s="188"/>
      <c r="BR1" s="188"/>
      <c r="BS1" s="188"/>
      <c r="BT1" s="188"/>
      <c r="BU1" s="444" t="s">
        <v>24</v>
      </c>
      <c r="BV1" s="444"/>
      <c r="BW1" s="444" t="s">
        <v>25</v>
      </c>
      <c r="BX1" s="444"/>
      <c r="BY1" s="518" t="s">
        <v>4</v>
      </c>
      <c r="BZ1" s="518"/>
      <c r="CA1" s="186" t="s">
        <v>7</v>
      </c>
      <c r="CB1" s="186" t="s">
        <v>10</v>
      </c>
      <c r="CC1" s="186" t="s">
        <v>11</v>
      </c>
      <c r="CD1" s="186" t="s">
        <v>13</v>
      </c>
      <c r="CE1" s="134" t="s">
        <v>15</v>
      </c>
      <c r="CF1" s="134" t="s">
        <v>16</v>
      </c>
      <c r="CG1" s="134" t="s">
        <v>17</v>
      </c>
      <c r="CH1" s="134" t="s">
        <v>18</v>
      </c>
      <c r="CI1" s="188"/>
    </row>
    <row r="2" spans="1:87" ht="67.5">
      <c r="A2" s="186" t="s">
        <v>26</v>
      </c>
      <c r="B2" s="186" t="s">
        <v>27</v>
      </c>
      <c r="C2" s="186" t="s">
        <v>1765</v>
      </c>
      <c r="D2" s="186" t="s">
        <v>1766</v>
      </c>
      <c r="E2" s="186" t="s">
        <v>1767</v>
      </c>
      <c r="F2" s="186" t="s">
        <v>31</v>
      </c>
      <c r="G2" s="186" t="s">
        <v>1768</v>
      </c>
      <c r="H2" s="186" t="s">
        <v>1769</v>
      </c>
      <c r="I2" s="186" t="s">
        <v>1770</v>
      </c>
      <c r="J2" s="186" t="s">
        <v>35</v>
      </c>
      <c r="K2" s="186" t="s">
        <v>1771</v>
      </c>
      <c r="L2" s="186" t="s">
        <v>1772</v>
      </c>
      <c r="M2" s="186" t="s">
        <v>1773</v>
      </c>
      <c r="N2" s="186" t="s">
        <v>36</v>
      </c>
      <c r="O2" s="133" t="s">
        <v>1774</v>
      </c>
      <c r="P2" s="133" t="s">
        <v>37</v>
      </c>
      <c r="Q2" s="133" t="s">
        <v>38</v>
      </c>
      <c r="R2" s="133" t="s">
        <v>1775</v>
      </c>
      <c r="S2" s="133" t="s">
        <v>1776</v>
      </c>
      <c r="T2" s="133" t="s">
        <v>1777</v>
      </c>
      <c r="U2" s="186" t="s">
        <v>39</v>
      </c>
      <c r="V2" s="186" t="s">
        <v>40</v>
      </c>
      <c r="W2" s="186" t="s">
        <v>41</v>
      </c>
      <c r="X2" s="186" t="s">
        <v>42</v>
      </c>
      <c r="Y2" s="186" t="s">
        <v>43</v>
      </c>
      <c r="Z2" s="186" t="s">
        <v>44</v>
      </c>
      <c r="AA2" s="186" t="s">
        <v>45</v>
      </c>
      <c r="AB2" s="186" t="s">
        <v>46</v>
      </c>
      <c r="AC2" s="186" t="s">
        <v>47</v>
      </c>
      <c r="AD2" s="186" t="s">
        <v>48</v>
      </c>
      <c r="AE2" s="186" t="s">
        <v>49</v>
      </c>
      <c r="AF2" s="186" t="s">
        <v>50</v>
      </c>
      <c r="AG2" s="186" t="s">
        <v>49</v>
      </c>
      <c r="AH2" s="186" t="s">
        <v>50</v>
      </c>
      <c r="AI2" s="186" t="s">
        <v>51</v>
      </c>
      <c r="AJ2" s="134" t="s">
        <v>51</v>
      </c>
      <c r="AK2" s="8" t="s">
        <v>52</v>
      </c>
      <c r="AL2" s="186" t="s">
        <v>53</v>
      </c>
      <c r="AM2" s="186" t="s">
        <v>53</v>
      </c>
      <c r="AN2" s="186"/>
      <c r="AO2" s="186" t="s">
        <v>54</v>
      </c>
      <c r="AP2" s="186" t="s">
        <v>55</v>
      </c>
      <c r="AQ2" s="186" t="s">
        <v>56</v>
      </c>
      <c r="AR2" s="186" t="s">
        <v>57</v>
      </c>
      <c r="AS2" s="134" t="s">
        <v>57</v>
      </c>
      <c r="AT2" s="134" t="s">
        <v>58</v>
      </c>
      <c r="AU2" s="134" t="s">
        <v>59</v>
      </c>
      <c r="AV2" s="134" t="s">
        <v>60</v>
      </c>
      <c r="AW2" s="134" t="s">
        <v>61</v>
      </c>
      <c r="AX2" s="186" t="s">
        <v>62</v>
      </c>
      <c r="AY2" s="186" t="s">
        <v>63</v>
      </c>
      <c r="AZ2" s="186"/>
      <c r="BA2" s="186" t="s">
        <v>64</v>
      </c>
      <c r="BB2" s="135" t="s">
        <v>65</v>
      </c>
      <c r="BC2" s="135" t="s">
        <v>66</v>
      </c>
      <c r="BD2" s="135" t="s">
        <v>67</v>
      </c>
      <c r="BE2" s="136" t="s">
        <v>68</v>
      </c>
      <c r="BF2" s="136" t="s">
        <v>69</v>
      </c>
      <c r="BG2" s="136" t="s">
        <v>70</v>
      </c>
      <c r="BH2" s="136" t="s">
        <v>71</v>
      </c>
      <c r="BI2" s="136"/>
      <c r="BJ2" s="136" t="s">
        <v>47</v>
      </c>
      <c r="BK2" s="135" t="s">
        <v>72</v>
      </c>
      <c r="BL2" s="188" t="s">
        <v>73</v>
      </c>
      <c r="BM2" s="188" t="s">
        <v>27</v>
      </c>
      <c r="BN2" s="188" t="s">
        <v>74</v>
      </c>
      <c r="BO2" s="188" t="s">
        <v>75</v>
      </c>
      <c r="BP2" s="188" t="s">
        <v>76</v>
      </c>
      <c r="BQ2" s="188" t="s">
        <v>77</v>
      </c>
      <c r="BR2" s="188" t="s">
        <v>78</v>
      </c>
      <c r="BS2" s="188" t="s">
        <v>79</v>
      </c>
      <c r="BT2" s="188"/>
      <c r="BU2" s="186" t="s">
        <v>80</v>
      </c>
      <c r="BV2" s="186" t="s">
        <v>81</v>
      </c>
      <c r="BW2" s="186" t="s">
        <v>80</v>
      </c>
      <c r="BX2" s="186" t="s">
        <v>81</v>
      </c>
      <c r="BY2" s="186" t="s">
        <v>80</v>
      </c>
      <c r="BZ2" s="186" t="s">
        <v>81</v>
      </c>
      <c r="CA2" s="186" t="s">
        <v>53</v>
      </c>
      <c r="CB2" s="186" t="s">
        <v>54</v>
      </c>
      <c r="CC2" s="186" t="s">
        <v>55</v>
      </c>
      <c r="CD2" s="186" t="s">
        <v>57</v>
      </c>
      <c r="CE2" s="134" t="s">
        <v>58</v>
      </c>
      <c r="CF2" s="134" t="s">
        <v>59</v>
      </c>
      <c r="CG2" s="134" t="s">
        <v>60</v>
      </c>
      <c r="CH2" s="134" t="s">
        <v>61</v>
      </c>
      <c r="CI2" s="188"/>
    </row>
    <row r="3" spans="1:87" ht="32.1" customHeight="1">
      <c r="A3" s="263">
        <v>10</v>
      </c>
      <c r="B3" s="263" t="s">
        <v>226</v>
      </c>
      <c r="C3" s="263" t="s">
        <v>83</v>
      </c>
      <c r="D3" s="263"/>
      <c r="E3" s="263" t="s">
        <v>1778</v>
      </c>
      <c r="F3" s="263" t="s">
        <v>95</v>
      </c>
      <c r="G3" s="264">
        <v>0.9</v>
      </c>
      <c r="H3" s="264">
        <v>0.1</v>
      </c>
      <c r="I3" s="263"/>
      <c r="J3" s="264" t="s">
        <v>87</v>
      </c>
      <c r="K3" s="263"/>
      <c r="L3" s="263"/>
      <c r="M3" s="264" t="s">
        <v>114</v>
      </c>
      <c r="N3" s="264" t="s">
        <v>253</v>
      </c>
      <c r="O3" s="265"/>
      <c r="P3" s="263" t="s">
        <v>1779</v>
      </c>
      <c r="Q3" s="263" t="s">
        <v>89</v>
      </c>
      <c r="R3" s="263"/>
      <c r="S3" s="263"/>
      <c r="T3" s="263"/>
      <c r="U3" s="263" t="s">
        <v>1780</v>
      </c>
      <c r="V3" s="263" t="s">
        <v>1781</v>
      </c>
      <c r="W3" s="263"/>
      <c r="X3" s="264" t="s">
        <v>1782</v>
      </c>
      <c r="Y3" s="264" t="s">
        <v>1782</v>
      </c>
      <c r="Z3" s="264" t="s">
        <v>192</v>
      </c>
      <c r="AA3" s="266"/>
      <c r="AB3" s="264" t="s">
        <v>248</v>
      </c>
      <c r="AC3" s="263"/>
      <c r="AD3" s="263"/>
      <c r="AE3" s="267" t="s">
        <v>97</v>
      </c>
      <c r="AF3" s="267" t="s">
        <v>97</v>
      </c>
      <c r="AG3" s="267" t="s">
        <v>97</v>
      </c>
      <c r="AH3" s="267" t="s">
        <v>97</v>
      </c>
      <c r="AI3" s="267" t="s">
        <v>97</v>
      </c>
      <c r="AJ3" s="268" t="s">
        <v>97</v>
      </c>
      <c r="AK3" s="267" t="s">
        <v>97</v>
      </c>
      <c r="AL3" s="267" t="s">
        <v>97</v>
      </c>
      <c r="AM3" s="267" t="s">
        <v>97</v>
      </c>
      <c r="AN3" s="267" t="s">
        <v>97</v>
      </c>
      <c r="AO3" s="267" t="s">
        <v>97</v>
      </c>
      <c r="AP3" s="267" t="s">
        <v>97</v>
      </c>
      <c r="AQ3" s="267"/>
      <c r="AR3" s="267" t="s">
        <v>97</v>
      </c>
      <c r="AS3" s="267" t="s">
        <v>97</v>
      </c>
      <c r="AT3" s="267" t="s">
        <v>97</v>
      </c>
      <c r="AU3" s="267" t="s">
        <v>97</v>
      </c>
      <c r="AV3" s="267" t="s">
        <v>97</v>
      </c>
      <c r="AW3" s="263" t="s">
        <v>105</v>
      </c>
      <c r="AX3" s="267" t="s">
        <v>97</v>
      </c>
      <c r="AY3" s="263" t="s">
        <v>96</v>
      </c>
      <c r="AZ3" s="263" t="s">
        <v>95</v>
      </c>
      <c r="BA3" s="269"/>
      <c r="BB3" s="270" t="s">
        <v>98</v>
      </c>
      <c r="BC3" s="270"/>
      <c r="BD3" s="270"/>
      <c r="BE3" s="271">
        <v>43881</v>
      </c>
      <c r="BF3" s="271">
        <v>43873</v>
      </c>
      <c r="BG3" s="271">
        <f>BE3+7</f>
        <v>43888</v>
      </c>
      <c r="BH3" s="271">
        <v>43880</v>
      </c>
      <c r="BI3" s="271" t="s">
        <v>160</v>
      </c>
      <c r="BJ3" s="271" t="s">
        <v>1783</v>
      </c>
      <c r="BK3" s="270"/>
      <c r="BL3" s="269"/>
      <c r="BM3" s="269" t="s">
        <v>239</v>
      </c>
      <c r="BN3" s="269" t="s">
        <v>1784</v>
      </c>
      <c r="BO3" s="269"/>
      <c r="BP3" s="269"/>
      <c r="BQ3" s="269" t="s">
        <v>264</v>
      </c>
      <c r="BR3" s="269"/>
      <c r="BS3" s="269"/>
      <c r="BT3" s="269"/>
      <c r="BU3" s="269"/>
      <c r="BV3" s="269"/>
      <c r="BW3" s="269"/>
      <c r="BX3" s="269"/>
      <c r="BY3" s="269"/>
      <c r="BZ3" s="269"/>
      <c r="CA3" s="269"/>
      <c r="CB3" s="269"/>
      <c r="CC3" s="269"/>
      <c r="CD3" s="269"/>
      <c r="CE3" s="269"/>
      <c r="CF3" s="269"/>
      <c r="CG3" s="269"/>
      <c r="CH3" s="269"/>
      <c r="CI3" s="269"/>
    </row>
    <row r="4" spans="1:87" ht="32.1" customHeight="1">
      <c r="A4" s="272">
        <v>13</v>
      </c>
      <c r="B4" s="272" t="s">
        <v>82</v>
      </c>
      <c r="C4" s="272" t="s">
        <v>205</v>
      </c>
      <c r="D4" s="272" t="s">
        <v>206</v>
      </c>
      <c r="E4" s="272" t="s">
        <v>1785</v>
      </c>
      <c r="F4" s="272" t="s">
        <v>95</v>
      </c>
      <c r="G4" s="23"/>
      <c r="H4" s="23"/>
      <c r="I4" s="273">
        <v>1</v>
      </c>
      <c r="J4" s="272" t="s">
        <v>1249</v>
      </c>
      <c r="K4" s="23"/>
      <c r="L4" s="274" t="s">
        <v>114</v>
      </c>
      <c r="M4" s="274"/>
      <c r="N4" s="23"/>
      <c r="O4" s="275"/>
      <c r="P4" s="273" t="s">
        <v>89</v>
      </c>
      <c r="Q4" s="272" t="s">
        <v>89</v>
      </c>
      <c r="R4" s="276"/>
      <c r="S4" s="276"/>
      <c r="T4" s="276"/>
      <c r="U4" s="274"/>
      <c r="V4" s="277"/>
      <c r="W4" s="23"/>
      <c r="X4" s="273" t="s">
        <v>1250</v>
      </c>
      <c r="Y4" s="273" t="s">
        <v>1250</v>
      </c>
      <c r="Z4" s="23" t="s">
        <v>89</v>
      </c>
      <c r="AA4" s="273" t="s">
        <v>1786</v>
      </c>
      <c r="AB4" s="273"/>
      <c r="AC4" s="23"/>
      <c r="AD4" s="23"/>
      <c r="AE4" s="273" t="s">
        <v>95</v>
      </c>
      <c r="AF4" s="273" t="s">
        <v>95</v>
      </c>
      <c r="AG4" s="273" t="s">
        <v>95</v>
      </c>
      <c r="AH4" s="273" t="s">
        <v>95</v>
      </c>
      <c r="AI4" s="273" t="s">
        <v>95</v>
      </c>
      <c r="AJ4" s="278" t="s">
        <v>95</v>
      </c>
      <c r="AK4" s="273" t="s">
        <v>95</v>
      </c>
      <c r="AL4" s="273" t="s">
        <v>95</v>
      </c>
      <c r="AM4" s="273" t="s">
        <v>95</v>
      </c>
      <c r="AN4" s="273" t="s">
        <v>95</v>
      </c>
      <c r="AO4" s="273" t="s">
        <v>95</v>
      </c>
      <c r="AP4" s="273" t="s">
        <v>95</v>
      </c>
      <c r="AQ4" s="273"/>
      <c r="AR4" s="272" t="s">
        <v>94</v>
      </c>
      <c r="AS4" s="272" t="s">
        <v>94</v>
      </c>
      <c r="AT4" s="278" t="s">
        <v>94</v>
      </c>
      <c r="AU4" s="278" t="s">
        <v>95</v>
      </c>
      <c r="AV4" s="278" t="s">
        <v>95</v>
      </c>
      <c r="AW4" s="279" t="s">
        <v>94</v>
      </c>
      <c r="AX4" s="273" t="s">
        <v>95</v>
      </c>
      <c r="AY4" s="23"/>
      <c r="AZ4" s="23"/>
      <c r="BA4" s="23"/>
      <c r="BB4" s="280" t="s">
        <v>93</v>
      </c>
      <c r="BC4" s="280"/>
      <c r="BD4" s="280"/>
      <c r="BE4" s="280" t="s">
        <v>93</v>
      </c>
      <c r="BF4" s="280" t="s">
        <v>93</v>
      </c>
      <c r="BG4" s="280" t="s">
        <v>93</v>
      </c>
      <c r="BH4" s="280" t="s">
        <v>93</v>
      </c>
      <c r="BI4" s="281" t="s">
        <v>93</v>
      </c>
      <c r="BJ4" s="281" t="s">
        <v>1787</v>
      </c>
      <c r="BK4" s="280"/>
      <c r="BL4" s="23"/>
      <c r="BM4" s="23" t="s">
        <v>205</v>
      </c>
      <c r="BN4" s="23" t="s">
        <v>685</v>
      </c>
      <c r="BO4" s="23"/>
      <c r="BP4" s="23" t="s">
        <v>114</v>
      </c>
      <c r="BQ4" s="23"/>
      <c r="BR4" s="23" t="s">
        <v>205</v>
      </c>
      <c r="BS4" s="23"/>
      <c r="BT4" s="23"/>
      <c r="BU4" s="23"/>
      <c r="BV4" s="23"/>
      <c r="BW4" s="23" t="s">
        <v>153</v>
      </c>
      <c r="BX4" s="282" t="s">
        <v>153</v>
      </c>
      <c r="BY4" s="23" t="s">
        <v>502</v>
      </c>
      <c r="BZ4" s="282" t="s">
        <v>443</v>
      </c>
      <c r="CA4" s="23"/>
      <c r="CB4" s="23"/>
      <c r="CC4" s="23"/>
      <c r="CD4" s="23"/>
      <c r="CE4" s="23"/>
      <c r="CF4" s="23"/>
      <c r="CG4" s="23"/>
      <c r="CH4" s="23"/>
      <c r="CI4" s="23"/>
    </row>
    <row r="5" spans="1:87" ht="32.1" customHeight="1">
      <c r="A5" s="263">
        <v>31</v>
      </c>
      <c r="B5" s="263" t="s">
        <v>571</v>
      </c>
      <c r="C5" s="263" t="s">
        <v>548</v>
      </c>
      <c r="D5" s="263"/>
      <c r="E5" s="263" t="s">
        <v>1788</v>
      </c>
      <c r="F5" s="263" t="s">
        <v>95</v>
      </c>
      <c r="G5" s="264">
        <v>0.95</v>
      </c>
      <c r="H5" s="264">
        <v>0.05</v>
      </c>
      <c r="I5" s="263" t="s">
        <v>1789</v>
      </c>
      <c r="J5" s="264" t="s">
        <v>87</v>
      </c>
      <c r="K5" s="263"/>
      <c r="L5" s="263" t="s">
        <v>114</v>
      </c>
      <c r="M5" s="264" t="s">
        <v>114</v>
      </c>
      <c r="N5" s="264"/>
      <c r="O5" s="283">
        <v>43819</v>
      </c>
      <c r="P5" s="263"/>
      <c r="Q5" s="263"/>
      <c r="R5" s="263"/>
      <c r="S5" s="263"/>
      <c r="T5" s="263"/>
      <c r="U5" s="264" t="s">
        <v>598</v>
      </c>
      <c r="V5" s="264" t="s">
        <v>1790</v>
      </c>
      <c r="W5" s="264" t="s">
        <v>1791</v>
      </c>
      <c r="X5" s="264" t="s">
        <v>1792</v>
      </c>
      <c r="Y5" s="264" t="s">
        <v>1792</v>
      </c>
      <c r="Z5" s="264" t="s">
        <v>236</v>
      </c>
      <c r="AA5" s="284"/>
      <c r="AB5" s="264" t="s">
        <v>1793</v>
      </c>
      <c r="AC5" s="264"/>
      <c r="AD5" s="263"/>
      <c r="AE5" s="263" t="s">
        <v>97</v>
      </c>
      <c r="AF5" s="263" t="s">
        <v>97</v>
      </c>
      <c r="AG5" s="263" t="s">
        <v>97</v>
      </c>
      <c r="AH5" s="263" t="s">
        <v>97</v>
      </c>
      <c r="AI5" s="263" t="s">
        <v>97</v>
      </c>
      <c r="AJ5" s="268" t="s">
        <v>97</v>
      </c>
      <c r="AK5" s="263" t="s">
        <v>97</v>
      </c>
      <c r="AL5" s="263" t="s">
        <v>97</v>
      </c>
      <c r="AM5" s="263" t="s">
        <v>97</v>
      </c>
      <c r="AN5" s="263" t="s">
        <v>97</v>
      </c>
      <c r="AO5" s="263" t="s">
        <v>97</v>
      </c>
      <c r="AP5" s="263" t="s">
        <v>97</v>
      </c>
      <c r="AQ5" s="263"/>
      <c r="AR5" s="263" t="s">
        <v>105</v>
      </c>
      <c r="AS5" s="263" t="s">
        <v>105</v>
      </c>
      <c r="AT5" s="285" t="s">
        <v>97</v>
      </c>
      <c r="AU5" s="263" t="s">
        <v>97</v>
      </c>
      <c r="AV5" s="263" t="s">
        <v>97</v>
      </c>
      <c r="AW5" s="263" t="s">
        <v>105</v>
      </c>
      <c r="AX5" s="263" t="s">
        <v>97</v>
      </c>
      <c r="AY5" s="263" t="s">
        <v>204</v>
      </c>
      <c r="AZ5" s="263" t="s">
        <v>95</v>
      </c>
      <c r="BA5" s="269"/>
      <c r="BB5" s="270" t="s">
        <v>1443</v>
      </c>
      <c r="BC5" s="270"/>
      <c r="BD5" s="286"/>
      <c r="BE5" s="271"/>
      <c r="BF5" s="271"/>
      <c r="BG5" s="271"/>
      <c r="BH5" s="271"/>
      <c r="BI5" s="271" t="s">
        <v>93</v>
      </c>
      <c r="BJ5" s="271" t="s">
        <v>1794</v>
      </c>
      <c r="BK5" s="270"/>
      <c r="BL5" s="269"/>
      <c r="BM5" s="269" t="s">
        <v>558</v>
      </c>
      <c r="BN5" s="269" t="s">
        <v>559</v>
      </c>
      <c r="BO5" s="269"/>
      <c r="BP5" s="269"/>
      <c r="BQ5" s="269"/>
      <c r="BR5" s="269"/>
      <c r="BS5" s="269"/>
      <c r="BT5" s="269"/>
      <c r="BU5" s="269"/>
      <c r="BV5" s="269"/>
      <c r="BW5" s="269"/>
      <c r="BX5" s="269"/>
      <c r="BY5" s="269"/>
      <c r="BZ5" s="269"/>
      <c r="CA5" s="269"/>
      <c r="CB5" s="269"/>
      <c r="CC5" s="269"/>
      <c r="CD5" s="269"/>
      <c r="CE5" s="269"/>
      <c r="CF5" s="269"/>
      <c r="CG5" s="269"/>
      <c r="CH5" s="269"/>
      <c r="CI5" s="269"/>
    </row>
    <row r="6" spans="1:87" ht="32.1" customHeight="1">
      <c r="A6" s="263">
        <v>34</v>
      </c>
      <c r="B6" s="263" t="s">
        <v>571</v>
      </c>
      <c r="C6" s="263" t="s">
        <v>548</v>
      </c>
      <c r="D6" s="263"/>
      <c r="E6" s="263" t="s">
        <v>1795</v>
      </c>
      <c r="F6" s="287"/>
      <c r="G6" s="288">
        <v>0.95</v>
      </c>
      <c r="H6" s="288">
        <v>0.05</v>
      </c>
      <c r="I6" s="287"/>
      <c r="J6" s="264" t="s">
        <v>87</v>
      </c>
      <c r="K6" s="263"/>
      <c r="L6" s="263" t="s">
        <v>114</v>
      </c>
      <c r="M6" s="264" t="s">
        <v>114</v>
      </c>
      <c r="N6" s="288"/>
      <c r="O6" s="289">
        <v>43819</v>
      </c>
      <c r="P6" s="287"/>
      <c r="Q6" s="287"/>
      <c r="R6" s="287"/>
      <c r="S6" s="287"/>
      <c r="T6" s="287"/>
      <c r="U6" s="288"/>
      <c r="V6" s="288"/>
      <c r="W6" s="288"/>
      <c r="X6" s="264" t="s">
        <v>1796</v>
      </c>
      <c r="Y6" s="264" t="s">
        <v>1796</v>
      </c>
      <c r="Z6" s="264" t="s">
        <v>396</v>
      </c>
      <c r="AA6" s="284"/>
      <c r="AB6" s="264" t="s">
        <v>248</v>
      </c>
      <c r="AC6" s="288"/>
      <c r="AD6" s="287"/>
      <c r="AE6" s="287" t="s">
        <v>105</v>
      </c>
      <c r="AF6" s="287" t="s">
        <v>94</v>
      </c>
      <c r="AG6" s="287" t="s">
        <v>105</v>
      </c>
      <c r="AH6" s="287" t="s">
        <v>94</v>
      </c>
      <c r="AI6" s="287" t="s">
        <v>94</v>
      </c>
      <c r="AJ6" s="290" t="s">
        <v>94</v>
      </c>
      <c r="AK6" s="287" t="s">
        <v>94</v>
      </c>
      <c r="AL6" s="287" t="s">
        <v>94</v>
      </c>
      <c r="AM6" s="287" t="s">
        <v>94</v>
      </c>
      <c r="AN6" s="287" t="s">
        <v>94</v>
      </c>
      <c r="AO6" s="287" t="s">
        <v>94</v>
      </c>
      <c r="AP6" s="287" t="s">
        <v>94</v>
      </c>
      <c r="AQ6" s="287"/>
      <c r="AR6" s="287" t="s">
        <v>94</v>
      </c>
      <c r="AS6" s="287" t="s">
        <v>94</v>
      </c>
      <c r="AT6" s="287" t="s">
        <v>105</v>
      </c>
      <c r="AU6" s="287" t="s">
        <v>105</v>
      </c>
      <c r="AV6" s="287" t="s">
        <v>105</v>
      </c>
      <c r="AW6" s="263" t="s">
        <v>105</v>
      </c>
      <c r="AX6" s="287" t="s">
        <v>94</v>
      </c>
      <c r="AY6" s="287" t="s">
        <v>204</v>
      </c>
      <c r="AZ6" s="287" t="s">
        <v>95</v>
      </c>
      <c r="BA6" s="291"/>
      <c r="BB6" s="270" t="s">
        <v>1443</v>
      </c>
      <c r="BC6" s="270"/>
      <c r="BD6" s="286"/>
      <c r="BE6" s="271"/>
      <c r="BF6" s="271"/>
      <c r="BG6" s="271"/>
      <c r="BH6" s="271"/>
      <c r="BI6" s="271"/>
      <c r="BJ6" s="271" t="s">
        <v>1797</v>
      </c>
      <c r="BK6" s="270"/>
      <c r="BL6" s="269"/>
      <c r="BM6" s="269"/>
      <c r="BN6" s="269"/>
      <c r="BO6" s="269"/>
      <c r="BP6" s="269"/>
      <c r="BQ6" s="269"/>
      <c r="BR6" s="269"/>
      <c r="BS6" s="269"/>
      <c r="BT6" s="269"/>
      <c r="BU6" s="269"/>
      <c r="BV6" s="269"/>
      <c r="BW6" s="269"/>
      <c r="BX6" s="269"/>
      <c r="BY6" s="269"/>
      <c r="BZ6" s="269"/>
      <c r="CA6" s="269"/>
      <c r="CB6" s="269"/>
      <c r="CC6" s="269"/>
      <c r="CD6" s="269"/>
      <c r="CE6" s="269"/>
      <c r="CF6" s="269"/>
      <c r="CG6" s="269"/>
      <c r="CH6" s="269"/>
      <c r="CI6" s="269"/>
    </row>
    <row r="7" spans="1:87" ht="32.1" customHeight="1">
      <c r="A7" s="263">
        <v>44</v>
      </c>
      <c r="B7" s="263" t="s">
        <v>571</v>
      </c>
      <c r="C7" s="263" t="s">
        <v>548</v>
      </c>
      <c r="D7" s="263"/>
      <c r="E7" s="263" t="s">
        <v>1798</v>
      </c>
      <c r="F7" s="263" t="s">
        <v>95</v>
      </c>
      <c r="G7" s="264">
        <v>0.95</v>
      </c>
      <c r="H7" s="264">
        <v>0.05</v>
      </c>
      <c r="I7" s="263" t="s">
        <v>1789</v>
      </c>
      <c r="J7" s="264" t="s">
        <v>87</v>
      </c>
      <c r="K7" s="263"/>
      <c r="L7" s="263" t="s">
        <v>114</v>
      </c>
      <c r="M7" s="264" t="s">
        <v>114</v>
      </c>
      <c r="N7" s="264"/>
      <c r="O7" s="283">
        <v>43819</v>
      </c>
      <c r="P7" s="263"/>
      <c r="Q7" s="263"/>
      <c r="R7" s="263"/>
      <c r="S7" s="263"/>
      <c r="T7" s="263"/>
      <c r="U7" s="263"/>
      <c r="V7" s="264"/>
      <c r="W7" s="264"/>
      <c r="X7" s="264" t="s">
        <v>1409</v>
      </c>
      <c r="Y7" s="264" t="s">
        <v>1409</v>
      </c>
      <c r="Z7" s="264" t="s">
        <v>396</v>
      </c>
      <c r="AA7" s="284"/>
      <c r="AB7" s="264" t="s">
        <v>248</v>
      </c>
      <c r="AC7" s="264"/>
      <c r="AD7" s="263"/>
      <c r="AE7" s="263" t="s">
        <v>105</v>
      </c>
      <c r="AF7" s="263" t="s">
        <v>94</v>
      </c>
      <c r="AG7" s="263" t="s">
        <v>105</v>
      </c>
      <c r="AH7" s="263" t="s">
        <v>94</v>
      </c>
      <c r="AI7" s="263" t="s">
        <v>94</v>
      </c>
      <c r="AJ7" s="268" t="s">
        <v>94</v>
      </c>
      <c r="AK7" s="263" t="s">
        <v>94</v>
      </c>
      <c r="AL7" s="263" t="s">
        <v>94</v>
      </c>
      <c r="AM7" s="263" t="s">
        <v>94</v>
      </c>
      <c r="AN7" s="263" t="s">
        <v>94</v>
      </c>
      <c r="AO7" s="263" t="s">
        <v>94</v>
      </c>
      <c r="AP7" s="263" t="s">
        <v>94</v>
      </c>
      <c r="AQ7" s="263"/>
      <c r="AR7" s="263" t="s">
        <v>94</v>
      </c>
      <c r="AS7" s="263" t="s">
        <v>94</v>
      </c>
      <c r="AT7" s="263" t="s">
        <v>94</v>
      </c>
      <c r="AU7" s="263" t="s">
        <v>94</v>
      </c>
      <c r="AV7" s="263" t="s">
        <v>94</v>
      </c>
      <c r="AW7" s="263" t="s">
        <v>105</v>
      </c>
      <c r="AX7" s="263" t="s">
        <v>94</v>
      </c>
      <c r="AY7" s="263" t="s">
        <v>204</v>
      </c>
      <c r="AZ7" s="263" t="s">
        <v>95</v>
      </c>
      <c r="BA7" s="269"/>
      <c r="BB7" s="270" t="s">
        <v>1443</v>
      </c>
      <c r="BC7" s="270"/>
      <c r="BD7" s="270"/>
      <c r="BE7" s="271"/>
      <c r="BF7" s="271"/>
      <c r="BG7" s="271"/>
      <c r="BH7" s="271"/>
      <c r="BI7" s="271"/>
      <c r="BJ7" s="271" t="s">
        <v>1799</v>
      </c>
      <c r="BK7" s="270"/>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row>
    <row r="8" spans="1:87" ht="32.1" customHeight="1">
      <c r="A8" s="263">
        <v>52</v>
      </c>
      <c r="B8" s="263" t="s">
        <v>657</v>
      </c>
      <c r="C8" s="263" t="s">
        <v>548</v>
      </c>
      <c r="D8" s="263"/>
      <c r="E8" s="292" t="s">
        <v>1800</v>
      </c>
      <c r="F8" s="287"/>
      <c r="G8" s="288">
        <v>0.95</v>
      </c>
      <c r="H8" s="288">
        <v>0.05</v>
      </c>
      <c r="I8" s="288"/>
      <c r="J8" s="264" t="s">
        <v>87</v>
      </c>
      <c r="K8" s="264"/>
      <c r="L8" s="264"/>
      <c r="M8" s="264" t="s">
        <v>114</v>
      </c>
      <c r="N8" s="288"/>
      <c r="O8" s="293"/>
      <c r="P8" s="288"/>
      <c r="Q8" s="288"/>
      <c r="R8" s="288"/>
      <c r="S8" s="288"/>
      <c r="T8" s="288"/>
      <c r="U8" s="288"/>
      <c r="V8" s="288"/>
      <c r="W8" s="288"/>
      <c r="X8" s="264" t="s">
        <v>1801</v>
      </c>
      <c r="Y8" s="264" t="s">
        <v>1801</v>
      </c>
      <c r="Z8" s="264" t="s">
        <v>396</v>
      </c>
      <c r="AA8" s="284"/>
      <c r="AB8" s="264"/>
      <c r="AC8" s="288"/>
      <c r="AD8" s="288"/>
      <c r="AE8" s="287" t="s">
        <v>97</v>
      </c>
      <c r="AF8" s="287" t="s">
        <v>97</v>
      </c>
      <c r="AG8" s="287" t="s">
        <v>97</v>
      </c>
      <c r="AH8" s="287" t="s">
        <v>97</v>
      </c>
      <c r="AI8" s="287" t="s">
        <v>97</v>
      </c>
      <c r="AJ8" s="290" t="s">
        <v>97</v>
      </c>
      <c r="AK8" s="287" t="s">
        <v>97</v>
      </c>
      <c r="AL8" s="287" t="s">
        <v>97</v>
      </c>
      <c r="AM8" s="287" t="s">
        <v>97</v>
      </c>
      <c r="AN8" s="287" t="s">
        <v>97</v>
      </c>
      <c r="AO8" s="287" t="s">
        <v>97</v>
      </c>
      <c r="AP8" s="287" t="s">
        <v>97</v>
      </c>
      <c r="AQ8" s="287"/>
      <c r="AR8" s="287" t="s">
        <v>97</v>
      </c>
      <c r="AS8" s="287" t="s">
        <v>97</v>
      </c>
      <c r="AT8" s="287" t="s">
        <v>97</v>
      </c>
      <c r="AU8" s="287" t="s">
        <v>97</v>
      </c>
      <c r="AV8" s="287" t="s">
        <v>97</v>
      </c>
      <c r="AW8" s="263" t="s">
        <v>105</v>
      </c>
      <c r="AX8" s="287" t="s">
        <v>97</v>
      </c>
      <c r="AY8" s="287" t="s">
        <v>204</v>
      </c>
      <c r="AZ8" s="287" t="s">
        <v>95</v>
      </c>
      <c r="BA8" s="291"/>
      <c r="BB8" s="270" t="s">
        <v>1443</v>
      </c>
      <c r="BC8" s="270"/>
      <c r="BD8" s="286"/>
      <c r="BE8" s="271"/>
      <c r="BF8" s="271"/>
      <c r="BG8" s="271"/>
      <c r="BH8" s="271"/>
      <c r="BI8" s="271"/>
      <c r="BJ8" s="271" t="s">
        <v>1802</v>
      </c>
      <c r="BK8" s="270"/>
      <c r="BL8" s="269"/>
      <c r="BM8" s="269"/>
      <c r="BN8" s="269"/>
      <c r="BO8" s="269"/>
      <c r="BP8" s="269"/>
      <c r="BQ8" s="269"/>
      <c r="BR8" s="269"/>
      <c r="BS8" s="269"/>
      <c r="BT8" s="269"/>
      <c r="BU8" s="269"/>
      <c r="BV8" s="269"/>
      <c r="BW8" s="269"/>
      <c r="BX8" s="269"/>
      <c r="BY8" s="269"/>
      <c r="BZ8" s="269"/>
      <c r="CA8" s="269"/>
      <c r="CB8" s="269"/>
      <c r="CC8" s="269"/>
      <c r="CD8" s="269"/>
      <c r="CE8" s="269"/>
      <c r="CF8" s="269"/>
      <c r="CG8" s="269"/>
      <c r="CH8" s="269"/>
      <c r="CI8" s="269"/>
    </row>
    <row r="9" spans="1:87" ht="32.1" customHeight="1">
      <c r="A9" s="263">
        <v>59</v>
      </c>
      <c r="B9" s="263" t="s">
        <v>687</v>
      </c>
      <c r="C9" s="263" t="s">
        <v>1803</v>
      </c>
      <c r="D9" s="263"/>
      <c r="E9" s="263" t="s">
        <v>1804</v>
      </c>
      <c r="F9" s="263"/>
      <c r="G9" s="264">
        <v>0.1</v>
      </c>
      <c r="H9" s="264">
        <v>0.9</v>
      </c>
      <c r="I9" s="263"/>
      <c r="J9" s="264" t="s">
        <v>186</v>
      </c>
      <c r="K9" s="263"/>
      <c r="L9" s="263"/>
      <c r="M9" s="264" t="s">
        <v>114</v>
      </c>
      <c r="N9" s="264"/>
      <c r="O9" s="283">
        <v>43888</v>
      </c>
      <c r="P9" s="263"/>
      <c r="Q9" s="263"/>
      <c r="R9" s="263"/>
      <c r="S9" s="263"/>
      <c r="T9" s="263"/>
      <c r="U9" s="263" t="s">
        <v>1805</v>
      </c>
      <c r="V9" s="264"/>
      <c r="W9" s="264"/>
      <c r="X9" s="264" t="s">
        <v>1806</v>
      </c>
      <c r="Y9" s="264" t="s">
        <v>1806</v>
      </c>
      <c r="Z9" s="264" t="s">
        <v>1806</v>
      </c>
      <c r="AA9" s="284"/>
      <c r="AB9" s="264"/>
      <c r="AC9" s="264"/>
      <c r="AD9" s="263"/>
      <c r="AE9" s="263" t="s">
        <v>94</v>
      </c>
      <c r="AF9" s="263" t="s">
        <v>94</v>
      </c>
      <c r="AG9" s="263" t="s">
        <v>94</v>
      </c>
      <c r="AH9" s="263" t="s">
        <v>94</v>
      </c>
      <c r="AI9" s="263" t="s">
        <v>94</v>
      </c>
      <c r="AJ9" s="268" t="s">
        <v>94</v>
      </c>
      <c r="AK9" s="263" t="s">
        <v>94</v>
      </c>
      <c r="AL9" s="263" t="s">
        <v>94</v>
      </c>
      <c r="AM9" s="263" t="s">
        <v>94</v>
      </c>
      <c r="AN9" s="263" t="s">
        <v>94</v>
      </c>
      <c r="AO9" s="263" t="s">
        <v>94</v>
      </c>
      <c r="AP9" s="263" t="s">
        <v>94</v>
      </c>
      <c r="AQ9" s="263"/>
      <c r="AR9" s="263" t="s">
        <v>94</v>
      </c>
      <c r="AS9" s="263" t="s">
        <v>94</v>
      </c>
      <c r="AT9" s="285" t="s">
        <v>95</v>
      </c>
      <c r="AU9" s="263" t="s">
        <v>94</v>
      </c>
      <c r="AV9" s="263" t="s">
        <v>94</v>
      </c>
      <c r="AW9" s="263" t="s">
        <v>105</v>
      </c>
      <c r="AX9" s="263" t="s">
        <v>94</v>
      </c>
      <c r="AY9" s="263" t="s">
        <v>204</v>
      </c>
      <c r="AZ9" s="263" t="s">
        <v>95</v>
      </c>
      <c r="BA9" s="269"/>
      <c r="BB9" s="270" t="s">
        <v>1443</v>
      </c>
      <c r="BC9" s="270"/>
      <c r="BD9" s="270"/>
      <c r="BE9" s="271"/>
      <c r="BF9" s="271"/>
      <c r="BG9" s="271"/>
      <c r="BH9" s="271"/>
      <c r="BI9" s="271"/>
      <c r="BJ9" s="271" t="s">
        <v>1807</v>
      </c>
      <c r="BK9" s="270"/>
      <c r="BL9" s="269"/>
      <c r="BM9" s="269"/>
      <c r="BN9" s="269"/>
      <c r="BO9" s="269"/>
      <c r="BP9" s="269"/>
      <c r="BQ9" s="269"/>
      <c r="BR9" s="269"/>
      <c r="BS9" s="269"/>
      <c r="BT9" s="269"/>
      <c r="BU9" s="269"/>
      <c r="BV9" s="269"/>
      <c r="BW9" s="269"/>
      <c r="BX9" s="269"/>
      <c r="BY9" s="269"/>
      <c r="BZ9" s="269"/>
      <c r="CA9" s="269"/>
      <c r="CB9" s="269"/>
      <c r="CC9" s="269"/>
      <c r="CD9" s="269"/>
      <c r="CE9" s="269"/>
      <c r="CF9" s="269"/>
      <c r="CG9" s="269"/>
      <c r="CH9" s="269"/>
      <c r="CI9" s="269"/>
    </row>
    <row r="10" spans="1:87" ht="32.1" customHeight="1">
      <c r="A10" s="263">
        <v>62</v>
      </c>
      <c r="B10" s="263" t="s">
        <v>687</v>
      </c>
      <c r="C10" s="263" t="s">
        <v>1808</v>
      </c>
      <c r="D10" s="263"/>
      <c r="E10" s="263" t="s">
        <v>1809</v>
      </c>
      <c r="F10" s="263"/>
      <c r="G10" s="264">
        <v>0.9</v>
      </c>
      <c r="H10" s="264">
        <v>0.1</v>
      </c>
      <c r="I10" s="263"/>
      <c r="J10" s="264" t="s">
        <v>87</v>
      </c>
      <c r="K10" s="263"/>
      <c r="L10" s="263" t="s">
        <v>114</v>
      </c>
      <c r="M10" s="264" t="s">
        <v>114</v>
      </c>
      <c r="N10" s="264"/>
      <c r="O10" s="283">
        <v>43840</v>
      </c>
      <c r="P10" s="263"/>
      <c r="Q10" s="263"/>
      <c r="R10" s="263"/>
      <c r="S10" s="263"/>
      <c r="T10" s="263"/>
      <c r="U10" s="263" t="s">
        <v>683</v>
      </c>
      <c r="V10" s="264"/>
      <c r="W10" s="264"/>
      <c r="X10" s="264" t="s">
        <v>486</v>
      </c>
      <c r="Y10" s="264" t="s">
        <v>486</v>
      </c>
      <c r="Z10" s="264" t="s">
        <v>192</v>
      </c>
      <c r="AA10" s="284"/>
      <c r="AB10" s="264" t="s">
        <v>1810</v>
      </c>
      <c r="AC10" s="264" t="s">
        <v>1811</v>
      </c>
      <c r="AD10" s="263"/>
      <c r="AE10" s="263" t="s">
        <v>95</v>
      </c>
      <c r="AF10" s="263" t="s">
        <v>1812</v>
      </c>
      <c r="AG10" s="263" t="s">
        <v>95</v>
      </c>
      <c r="AH10" s="263" t="s">
        <v>1812</v>
      </c>
      <c r="AI10" s="263" t="s">
        <v>1812</v>
      </c>
      <c r="AJ10" s="268" t="s">
        <v>1812</v>
      </c>
      <c r="AK10" s="263" t="s">
        <v>1812</v>
      </c>
      <c r="AL10" s="263" t="s">
        <v>1812</v>
      </c>
      <c r="AM10" s="263" t="s">
        <v>1812</v>
      </c>
      <c r="AN10" s="263" t="s">
        <v>1812</v>
      </c>
      <c r="AO10" s="263" t="s">
        <v>1812</v>
      </c>
      <c r="AP10" s="263" t="s">
        <v>1812</v>
      </c>
      <c r="AQ10" s="263"/>
      <c r="AR10" s="263" t="s">
        <v>1812</v>
      </c>
      <c r="AS10" s="263" t="s">
        <v>1812</v>
      </c>
      <c r="AT10" s="285" t="s">
        <v>95</v>
      </c>
      <c r="AU10" s="263" t="s">
        <v>1812</v>
      </c>
      <c r="AV10" s="263" t="s">
        <v>1812</v>
      </c>
      <c r="AW10" s="263" t="s">
        <v>105</v>
      </c>
      <c r="AX10" s="263" t="s">
        <v>1812</v>
      </c>
      <c r="AY10" s="263" t="s">
        <v>204</v>
      </c>
      <c r="AZ10" s="263" t="s">
        <v>95</v>
      </c>
      <c r="BA10" s="269"/>
      <c r="BB10" s="270" t="s">
        <v>1443</v>
      </c>
      <c r="BC10" s="270"/>
      <c r="BD10" s="270"/>
      <c r="BE10" s="271"/>
      <c r="BF10" s="271"/>
      <c r="BG10" s="271"/>
      <c r="BH10" s="271"/>
      <c r="BI10" s="271"/>
      <c r="BJ10" s="271" t="s">
        <v>1813</v>
      </c>
      <c r="BK10" s="270"/>
      <c r="BL10" s="269"/>
      <c r="BM10" s="269"/>
      <c r="BN10" s="269"/>
      <c r="BO10" s="269"/>
      <c r="BP10" s="269"/>
      <c r="BQ10" s="269"/>
      <c r="BR10" s="269"/>
      <c r="BS10" s="269"/>
      <c r="BT10" s="269"/>
      <c r="BU10" s="269"/>
      <c r="BV10" s="269"/>
      <c r="BW10" s="269"/>
      <c r="BX10" s="269"/>
      <c r="BY10" s="269"/>
      <c r="BZ10" s="269"/>
      <c r="CA10" s="269"/>
      <c r="CB10" s="269"/>
      <c r="CC10" s="269"/>
      <c r="CD10" s="269"/>
      <c r="CE10" s="269"/>
      <c r="CF10" s="269"/>
      <c r="CG10" s="269"/>
      <c r="CH10" s="269"/>
      <c r="CI10" s="269"/>
    </row>
    <row r="11" spans="1:87" ht="32.1" customHeight="1">
      <c r="A11" s="263">
        <v>66</v>
      </c>
      <c r="B11" s="263" t="s">
        <v>748</v>
      </c>
      <c r="C11" s="263" t="s">
        <v>199</v>
      </c>
      <c r="D11" s="263"/>
      <c r="E11" s="263" t="s">
        <v>1814</v>
      </c>
      <c r="F11" s="263"/>
      <c r="G11" s="264">
        <v>0.3</v>
      </c>
      <c r="H11" s="264">
        <v>0.7</v>
      </c>
      <c r="I11" s="264" t="s">
        <v>1815</v>
      </c>
      <c r="J11" s="263" t="s">
        <v>186</v>
      </c>
      <c r="K11" s="264"/>
      <c r="L11" s="263"/>
      <c r="M11" s="264" t="s">
        <v>114</v>
      </c>
      <c r="N11" s="264" t="s">
        <v>1816</v>
      </c>
      <c r="O11" s="294">
        <v>43853</v>
      </c>
      <c r="P11" s="263"/>
      <c r="Q11" s="263"/>
      <c r="R11" s="263"/>
      <c r="S11" s="263"/>
      <c r="T11" s="263"/>
      <c r="U11" s="264" t="s">
        <v>1817</v>
      </c>
      <c r="V11" s="264"/>
      <c r="W11" s="264" t="s">
        <v>1818</v>
      </c>
      <c r="X11" s="264" t="s">
        <v>1819</v>
      </c>
      <c r="Y11" s="264" t="s">
        <v>1819</v>
      </c>
      <c r="Z11" s="264" t="s">
        <v>435</v>
      </c>
      <c r="AA11" s="295" t="s">
        <v>1820</v>
      </c>
      <c r="AB11" s="264"/>
      <c r="AC11" s="264"/>
      <c r="AD11" s="264"/>
      <c r="AE11" s="263" t="s">
        <v>97</v>
      </c>
      <c r="AF11" s="263" t="s">
        <v>97</v>
      </c>
      <c r="AG11" s="263" t="s">
        <v>97</v>
      </c>
      <c r="AH11" s="263" t="s">
        <v>97</v>
      </c>
      <c r="AI11" s="263" t="s">
        <v>97</v>
      </c>
      <c r="AJ11" s="268" t="s">
        <v>97</v>
      </c>
      <c r="AK11" s="263" t="s">
        <v>97</v>
      </c>
      <c r="AL11" s="296" t="s">
        <v>97</v>
      </c>
      <c r="AM11" s="296" t="s">
        <v>97</v>
      </c>
      <c r="AN11" s="296" t="s">
        <v>97</v>
      </c>
      <c r="AO11" s="263" t="s">
        <v>97</v>
      </c>
      <c r="AP11" s="263" t="s">
        <v>97</v>
      </c>
      <c r="AQ11" s="263"/>
      <c r="AR11" s="263" t="s">
        <v>97</v>
      </c>
      <c r="AS11" s="263" t="s">
        <v>97</v>
      </c>
      <c r="AT11" s="263" t="s">
        <v>97</v>
      </c>
      <c r="AU11" s="263" t="s">
        <v>97</v>
      </c>
      <c r="AV11" s="263" t="s">
        <v>97</v>
      </c>
      <c r="AW11" s="263" t="s">
        <v>105</v>
      </c>
      <c r="AX11" s="263" t="s">
        <v>97</v>
      </c>
      <c r="AY11" s="263" t="s">
        <v>204</v>
      </c>
      <c r="AZ11" s="263" t="s">
        <v>95</v>
      </c>
      <c r="BA11" s="269"/>
      <c r="BB11" s="270" t="s">
        <v>1443</v>
      </c>
      <c r="BC11" s="270"/>
      <c r="BD11" s="270"/>
      <c r="BE11" s="271">
        <v>43885</v>
      </c>
      <c r="BF11" s="271">
        <v>43888</v>
      </c>
      <c r="BG11" s="271">
        <f>BE11+7</f>
        <v>43892</v>
      </c>
      <c r="BH11" s="271"/>
      <c r="BI11" s="271" t="s">
        <v>216</v>
      </c>
      <c r="BJ11" s="271" t="s">
        <v>1821</v>
      </c>
      <c r="BK11" s="270"/>
      <c r="BL11" s="269"/>
      <c r="BM11" s="269"/>
      <c r="BN11" s="269"/>
      <c r="BO11" s="269"/>
      <c r="BP11" s="269"/>
      <c r="BQ11" s="269" t="s">
        <v>526</v>
      </c>
      <c r="BR11" s="269"/>
      <c r="BS11" s="269"/>
      <c r="BT11" s="269"/>
      <c r="BU11" s="269"/>
      <c r="BV11" s="269"/>
      <c r="BW11" s="269"/>
      <c r="BX11" s="269"/>
      <c r="BY11" s="269"/>
      <c r="BZ11" s="269"/>
      <c r="CA11" s="269"/>
      <c r="CB11" s="269"/>
      <c r="CC11" s="269"/>
      <c r="CD11" s="269"/>
      <c r="CE11" s="269"/>
      <c r="CF11" s="269"/>
      <c r="CG11" s="269"/>
      <c r="CH11" s="269"/>
      <c r="CI11" s="269"/>
    </row>
    <row r="12" spans="1:87" ht="32.1" customHeight="1">
      <c r="A12" s="263">
        <v>72</v>
      </c>
      <c r="B12" s="263" t="s">
        <v>708</v>
      </c>
      <c r="C12" s="263" t="s">
        <v>205</v>
      </c>
      <c r="D12" s="263"/>
      <c r="E12" s="263" t="s">
        <v>1822</v>
      </c>
      <c r="F12" s="287"/>
      <c r="G12" s="288">
        <v>0.9</v>
      </c>
      <c r="H12" s="288">
        <v>0.1</v>
      </c>
      <c r="I12" s="288" t="s">
        <v>1815</v>
      </c>
      <c r="J12" s="264" t="s">
        <v>87</v>
      </c>
      <c r="K12" s="264"/>
      <c r="L12" s="263" t="s">
        <v>114</v>
      </c>
      <c r="M12" s="264" t="s">
        <v>114</v>
      </c>
      <c r="N12" s="288"/>
      <c r="O12" s="294">
        <v>43840</v>
      </c>
      <c r="P12" s="287"/>
      <c r="Q12" s="287"/>
      <c r="R12" s="287"/>
      <c r="S12" s="287"/>
      <c r="T12" s="287"/>
      <c r="U12" s="288" t="s">
        <v>997</v>
      </c>
      <c r="V12" s="289"/>
      <c r="W12" s="288" t="s">
        <v>89</v>
      </c>
      <c r="X12" s="264" t="s">
        <v>1823</v>
      </c>
      <c r="Y12" s="264" t="s">
        <v>1823</v>
      </c>
      <c r="Z12" s="264" t="s">
        <v>89</v>
      </c>
      <c r="AA12" s="284"/>
      <c r="AB12" s="264" t="s">
        <v>727</v>
      </c>
      <c r="AC12" s="288"/>
      <c r="AD12" s="288"/>
      <c r="AE12" s="287" t="s">
        <v>95</v>
      </c>
      <c r="AF12" s="287" t="s">
        <v>1812</v>
      </c>
      <c r="AG12" s="287" t="s">
        <v>95</v>
      </c>
      <c r="AH12" s="287" t="s">
        <v>1812</v>
      </c>
      <c r="AI12" s="287" t="s">
        <v>1812</v>
      </c>
      <c r="AJ12" s="290" t="s">
        <v>1812</v>
      </c>
      <c r="AK12" s="287" t="s">
        <v>1812</v>
      </c>
      <c r="AL12" s="287" t="s">
        <v>1812</v>
      </c>
      <c r="AM12" s="287" t="s">
        <v>1812</v>
      </c>
      <c r="AN12" s="287" t="s">
        <v>1812</v>
      </c>
      <c r="AO12" s="287" t="s">
        <v>1812</v>
      </c>
      <c r="AP12" s="287" t="s">
        <v>1812</v>
      </c>
      <c r="AQ12" s="287"/>
      <c r="AR12" s="287" t="s">
        <v>94</v>
      </c>
      <c r="AS12" s="287" t="s">
        <v>94</v>
      </c>
      <c r="AT12" s="287" t="s">
        <v>94</v>
      </c>
      <c r="AU12" s="287" t="s">
        <v>1812</v>
      </c>
      <c r="AV12" s="287" t="s">
        <v>1812</v>
      </c>
      <c r="AW12" s="263" t="s">
        <v>105</v>
      </c>
      <c r="AX12" s="287" t="s">
        <v>1812</v>
      </c>
      <c r="AY12" s="287" t="s">
        <v>96</v>
      </c>
      <c r="AZ12" s="287"/>
      <c r="BA12" s="291"/>
      <c r="BB12" s="270" t="s">
        <v>1443</v>
      </c>
      <c r="BC12" s="270"/>
      <c r="BD12" s="286"/>
      <c r="BE12" s="271" t="s">
        <v>93</v>
      </c>
      <c r="BF12" s="271" t="s">
        <v>93</v>
      </c>
      <c r="BG12" s="271" t="s">
        <v>93</v>
      </c>
      <c r="BH12" s="271" t="s">
        <v>93</v>
      </c>
      <c r="BI12" s="271" t="s">
        <v>93</v>
      </c>
      <c r="BJ12" s="271" t="s">
        <v>1824</v>
      </c>
      <c r="BK12" s="270"/>
      <c r="BL12" s="269"/>
      <c r="BM12" s="269" t="s">
        <v>205</v>
      </c>
      <c r="BN12" s="269" t="s">
        <v>182</v>
      </c>
      <c r="BO12" s="269"/>
      <c r="BP12" s="269"/>
      <c r="BQ12" s="269"/>
      <c r="BR12" s="269"/>
      <c r="BS12" s="269"/>
      <c r="BT12" s="269"/>
      <c r="BU12" s="269"/>
      <c r="BV12" s="269"/>
      <c r="BW12" s="269"/>
      <c r="BX12" s="269"/>
      <c r="BY12" s="269"/>
      <c r="BZ12" s="269"/>
      <c r="CA12" s="269"/>
      <c r="CB12" s="269"/>
      <c r="CC12" s="269"/>
      <c r="CD12" s="269"/>
      <c r="CE12" s="269"/>
      <c r="CF12" s="269"/>
      <c r="CG12" s="269"/>
      <c r="CH12" s="269"/>
      <c r="CI12" s="269"/>
    </row>
    <row r="13" spans="1:87" ht="32.1" customHeight="1">
      <c r="A13" s="263">
        <v>87</v>
      </c>
      <c r="B13" s="263" t="s">
        <v>708</v>
      </c>
      <c r="C13" s="263" t="s">
        <v>1825</v>
      </c>
      <c r="D13" s="263"/>
      <c r="E13" s="263" t="s">
        <v>1826</v>
      </c>
      <c r="F13" s="263"/>
      <c r="G13" s="264">
        <v>0.9</v>
      </c>
      <c r="H13" s="264">
        <v>0.1</v>
      </c>
      <c r="I13" s="263" t="s">
        <v>1815</v>
      </c>
      <c r="J13" s="264" t="s">
        <v>87</v>
      </c>
      <c r="K13" s="263"/>
      <c r="L13" s="263" t="s">
        <v>114</v>
      </c>
      <c r="M13" s="264" t="s">
        <v>114</v>
      </c>
      <c r="N13" s="264"/>
      <c r="O13" s="263">
        <v>43819</v>
      </c>
      <c r="P13" s="263"/>
      <c r="Q13" s="263"/>
      <c r="R13" s="263"/>
      <c r="S13" s="263"/>
      <c r="T13" s="263"/>
      <c r="U13" s="264" t="s">
        <v>1827</v>
      </c>
      <c r="V13" s="264"/>
      <c r="W13" s="264"/>
      <c r="X13" s="264" t="s">
        <v>1828</v>
      </c>
      <c r="Y13" s="264" t="s">
        <v>1828</v>
      </c>
      <c r="Z13" s="297" t="s">
        <v>192</v>
      </c>
      <c r="AA13" s="284"/>
      <c r="AB13" s="264" t="s">
        <v>1829</v>
      </c>
      <c r="AC13" s="263"/>
      <c r="AD13" s="263"/>
      <c r="AE13" s="263" t="s">
        <v>94</v>
      </c>
      <c r="AF13" s="263" t="s">
        <v>94</v>
      </c>
      <c r="AG13" s="263" t="s">
        <v>94</v>
      </c>
      <c r="AH13" s="263" t="s">
        <v>94</v>
      </c>
      <c r="AI13" s="263" t="s">
        <v>94</v>
      </c>
      <c r="AJ13" s="268" t="s">
        <v>94</v>
      </c>
      <c r="AK13" s="263" t="s">
        <v>94</v>
      </c>
      <c r="AL13" s="263" t="s">
        <v>94</v>
      </c>
      <c r="AM13" s="263" t="s">
        <v>94</v>
      </c>
      <c r="AN13" s="263" t="s">
        <v>94</v>
      </c>
      <c r="AO13" s="263" t="s">
        <v>94</v>
      </c>
      <c r="AP13" s="263" t="s">
        <v>94</v>
      </c>
      <c r="AQ13" s="263"/>
      <c r="AR13" s="263" t="s">
        <v>1812</v>
      </c>
      <c r="AS13" s="263" t="s">
        <v>1812</v>
      </c>
      <c r="AT13" s="285" t="s">
        <v>95</v>
      </c>
      <c r="AU13" s="263" t="s">
        <v>94</v>
      </c>
      <c r="AV13" s="263" t="s">
        <v>94</v>
      </c>
      <c r="AW13" s="263" t="s">
        <v>105</v>
      </c>
      <c r="AX13" s="263" t="s">
        <v>94</v>
      </c>
      <c r="AY13" s="263" t="s">
        <v>96</v>
      </c>
      <c r="AZ13" s="269" t="s">
        <v>97</v>
      </c>
      <c r="BA13" s="269"/>
      <c r="BB13" s="270" t="s">
        <v>1443</v>
      </c>
      <c r="BC13" s="270"/>
      <c r="BD13" s="270"/>
      <c r="BE13" s="271"/>
      <c r="BF13" s="271"/>
      <c r="BG13" s="271"/>
      <c r="BH13" s="271"/>
      <c r="BI13" s="271"/>
      <c r="BJ13" s="271" t="s">
        <v>1830</v>
      </c>
      <c r="BK13" s="270"/>
      <c r="BL13" s="269"/>
      <c r="BM13" s="269"/>
      <c r="BN13" s="269"/>
      <c r="BO13" s="269"/>
      <c r="BP13" s="269"/>
      <c r="BQ13" s="269"/>
      <c r="BR13" s="269"/>
      <c r="BS13" s="269"/>
      <c r="BT13" s="269"/>
      <c r="BU13" s="269"/>
      <c r="BV13" s="269"/>
      <c r="BW13" s="269"/>
      <c r="BX13" s="269"/>
      <c r="BY13" s="269"/>
      <c r="BZ13" s="269"/>
      <c r="CA13" s="269"/>
      <c r="CB13" s="269"/>
      <c r="CC13" s="269"/>
      <c r="CD13" s="269"/>
      <c r="CE13" s="269"/>
      <c r="CF13" s="269"/>
      <c r="CG13" s="269"/>
      <c r="CH13" s="269"/>
      <c r="CI13" s="269"/>
    </row>
    <row r="14" spans="1:87" ht="32.1" customHeight="1">
      <c r="A14" s="263">
        <v>88</v>
      </c>
      <c r="B14" s="263" t="s">
        <v>708</v>
      </c>
      <c r="C14" s="263" t="s">
        <v>1825</v>
      </c>
      <c r="D14" s="263"/>
      <c r="E14" s="263" t="s">
        <v>1831</v>
      </c>
      <c r="F14" s="263"/>
      <c r="G14" s="264">
        <v>0.9</v>
      </c>
      <c r="H14" s="264">
        <v>0.1</v>
      </c>
      <c r="I14" s="263" t="s">
        <v>1815</v>
      </c>
      <c r="J14" s="264" t="s">
        <v>87</v>
      </c>
      <c r="K14" s="263"/>
      <c r="L14" s="263" t="s">
        <v>114</v>
      </c>
      <c r="M14" s="264" t="s">
        <v>114</v>
      </c>
      <c r="N14" s="264"/>
      <c r="O14" s="263" t="s">
        <v>1832</v>
      </c>
      <c r="P14" s="263"/>
      <c r="Q14" s="263"/>
      <c r="R14" s="263"/>
      <c r="S14" s="263"/>
      <c r="T14" s="263"/>
      <c r="U14" s="264" t="s">
        <v>1833</v>
      </c>
      <c r="V14" s="264"/>
      <c r="W14" s="264"/>
      <c r="X14" s="264" t="s">
        <v>833</v>
      </c>
      <c r="Y14" s="264" t="s">
        <v>833</v>
      </c>
      <c r="Z14" s="297" t="s">
        <v>192</v>
      </c>
      <c r="AA14" s="284"/>
      <c r="AB14" s="264" t="s">
        <v>1834</v>
      </c>
      <c r="AC14" s="263"/>
      <c r="AD14" s="263"/>
      <c r="AE14" s="263" t="s">
        <v>97</v>
      </c>
      <c r="AF14" s="263" t="s">
        <v>97</v>
      </c>
      <c r="AG14" s="263" t="s">
        <v>97</v>
      </c>
      <c r="AH14" s="263" t="s">
        <v>97</v>
      </c>
      <c r="AI14" s="263" t="s">
        <v>97</v>
      </c>
      <c r="AJ14" s="268" t="s">
        <v>97</v>
      </c>
      <c r="AK14" s="263" t="s">
        <v>97</v>
      </c>
      <c r="AL14" s="263" t="s">
        <v>97</v>
      </c>
      <c r="AM14" s="263" t="s">
        <v>97</v>
      </c>
      <c r="AN14" s="263" t="s">
        <v>97</v>
      </c>
      <c r="AO14" s="263" t="s">
        <v>97</v>
      </c>
      <c r="AP14" s="263" t="s">
        <v>97</v>
      </c>
      <c r="AQ14" s="263"/>
      <c r="AR14" s="263" t="s">
        <v>1812</v>
      </c>
      <c r="AS14" s="263" t="s">
        <v>1812</v>
      </c>
      <c r="AT14" s="285" t="s">
        <v>105</v>
      </c>
      <c r="AU14" s="263" t="s">
        <v>97</v>
      </c>
      <c r="AV14" s="263" t="s">
        <v>97</v>
      </c>
      <c r="AW14" s="263" t="s">
        <v>105</v>
      </c>
      <c r="AX14" s="263" t="s">
        <v>97</v>
      </c>
      <c r="AY14" s="263" t="s">
        <v>96</v>
      </c>
      <c r="AZ14" s="269" t="s">
        <v>97</v>
      </c>
      <c r="BA14" s="269"/>
      <c r="BB14" s="270" t="s">
        <v>1443</v>
      </c>
      <c r="BC14" s="270"/>
      <c r="BD14" s="270"/>
      <c r="BE14" s="271"/>
      <c r="BF14" s="271"/>
      <c r="BG14" s="271"/>
      <c r="BH14" s="271"/>
      <c r="BI14" s="271"/>
      <c r="BJ14" s="271" t="s">
        <v>1835</v>
      </c>
      <c r="BK14" s="270"/>
      <c r="BL14" s="269"/>
      <c r="BM14" s="269"/>
      <c r="BN14" s="269"/>
      <c r="BO14" s="269"/>
      <c r="BP14" s="269"/>
      <c r="BQ14" s="269"/>
      <c r="BR14" s="269"/>
      <c r="BS14" s="269"/>
      <c r="BT14" s="269"/>
      <c r="BU14" s="269"/>
      <c r="BV14" s="269"/>
      <c r="BW14" s="269"/>
      <c r="BX14" s="269"/>
      <c r="BY14" s="269"/>
      <c r="BZ14" s="269"/>
      <c r="CA14" s="269"/>
      <c r="CB14" s="269"/>
      <c r="CC14" s="269"/>
      <c r="CD14" s="269"/>
      <c r="CE14" s="269"/>
      <c r="CF14" s="269"/>
      <c r="CG14" s="269"/>
      <c r="CH14" s="269"/>
      <c r="CI14" s="269"/>
    </row>
    <row r="15" spans="1:87" ht="32.1" customHeight="1">
      <c r="A15" s="298">
        <v>92</v>
      </c>
      <c r="B15" s="298" t="s">
        <v>708</v>
      </c>
      <c r="C15" s="263" t="s">
        <v>1825</v>
      </c>
      <c r="D15" s="263"/>
      <c r="E15" s="298" t="s">
        <v>1836</v>
      </c>
      <c r="F15" s="287"/>
      <c r="G15" s="288">
        <v>0.1</v>
      </c>
      <c r="H15" s="288">
        <v>0.9</v>
      </c>
      <c r="I15" s="288" t="s">
        <v>1815</v>
      </c>
      <c r="J15" s="298" t="s">
        <v>186</v>
      </c>
      <c r="K15" s="299"/>
      <c r="L15" s="299"/>
      <c r="M15" s="299" t="s">
        <v>114</v>
      </c>
      <c r="N15" s="288"/>
      <c r="O15" s="294">
        <v>43864</v>
      </c>
      <c r="P15" s="288"/>
      <c r="Q15" s="288"/>
      <c r="R15" s="288"/>
      <c r="S15" s="288"/>
      <c r="T15" s="288"/>
      <c r="U15" s="288"/>
      <c r="V15" s="288"/>
      <c r="W15" s="288"/>
      <c r="X15" s="299" t="s">
        <v>1837</v>
      </c>
      <c r="Y15" s="299" t="s">
        <v>1837</v>
      </c>
      <c r="Z15" s="299" t="s">
        <v>89</v>
      </c>
      <c r="AA15" s="284"/>
      <c r="AB15" s="299"/>
      <c r="AC15" s="299"/>
      <c r="AD15" s="299"/>
      <c r="AE15" s="298" t="s">
        <v>97</v>
      </c>
      <c r="AF15" s="298" t="s">
        <v>97</v>
      </c>
      <c r="AG15" s="298" t="s">
        <v>97</v>
      </c>
      <c r="AH15" s="298" t="s">
        <v>97</v>
      </c>
      <c r="AI15" s="298" t="s">
        <v>105</v>
      </c>
      <c r="AJ15" s="300" t="s">
        <v>105</v>
      </c>
      <c r="AK15" s="298" t="s">
        <v>97</v>
      </c>
      <c r="AL15" s="298" t="s">
        <v>97</v>
      </c>
      <c r="AM15" s="298" t="s">
        <v>97</v>
      </c>
      <c r="AN15" s="298" t="s">
        <v>97</v>
      </c>
      <c r="AO15" s="298" t="s">
        <v>97</v>
      </c>
      <c r="AP15" s="298" t="s">
        <v>97</v>
      </c>
      <c r="AQ15" s="298"/>
      <c r="AR15" s="298" t="s">
        <v>97</v>
      </c>
      <c r="AS15" s="298" t="s">
        <v>97</v>
      </c>
      <c r="AT15" s="301" t="s">
        <v>105</v>
      </c>
      <c r="AU15" s="298" t="s">
        <v>97</v>
      </c>
      <c r="AV15" s="298" t="s">
        <v>97</v>
      </c>
      <c r="AW15" s="263" t="s">
        <v>105</v>
      </c>
      <c r="AX15" s="298" t="s">
        <v>105</v>
      </c>
      <c r="AY15" s="298" t="s">
        <v>915</v>
      </c>
      <c r="AZ15" s="298" t="s">
        <v>95</v>
      </c>
      <c r="BA15" s="302"/>
      <c r="BB15" s="302" t="s">
        <v>1443</v>
      </c>
      <c r="BC15" s="302"/>
      <c r="BD15" s="302"/>
      <c r="BE15" s="303"/>
      <c r="BF15" s="303"/>
      <c r="BG15" s="303"/>
      <c r="BH15" s="303"/>
      <c r="BI15" s="303"/>
      <c r="BJ15" s="303" t="s">
        <v>1835</v>
      </c>
      <c r="BK15" s="302"/>
      <c r="BL15" s="302"/>
      <c r="BM15" s="302"/>
      <c r="BN15" s="302"/>
      <c r="BO15" s="302"/>
      <c r="BP15" s="302"/>
      <c r="BQ15" s="302"/>
      <c r="BR15" s="302"/>
      <c r="BS15" s="302"/>
      <c r="BT15" s="302"/>
      <c r="BU15" s="302"/>
      <c r="BV15" s="302"/>
      <c r="BW15" s="302"/>
      <c r="BX15" s="291" t="s">
        <v>136</v>
      </c>
      <c r="BY15" s="302"/>
      <c r="BZ15" s="302"/>
      <c r="CA15" s="302"/>
      <c r="CB15" s="302"/>
      <c r="CC15" s="302"/>
      <c r="CD15" s="302"/>
      <c r="CE15" s="302"/>
      <c r="CF15" s="302"/>
      <c r="CG15" s="302"/>
      <c r="CH15" s="302"/>
      <c r="CI15" s="302"/>
    </row>
    <row r="16" spans="1:87" ht="32.1" customHeight="1">
      <c r="A16" s="263">
        <v>99</v>
      </c>
      <c r="B16" s="263" t="s">
        <v>708</v>
      </c>
      <c r="C16" s="263" t="s">
        <v>758</v>
      </c>
      <c r="D16" s="263"/>
      <c r="E16" s="263" t="s">
        <v>1838</v>
      </c>
      <c r="F16" s="287"/>
      <c r="G16" s="288">
        <v>0.1</v>
      </c>
      <c r="H16" s="288">
        <v>0.9</v>
      </c>
      <c r="I16" s="288" t="s">
        <v>1815</v>
      </c>
      <c r="J16" s="263" t="s">
        <v>186</v>
      </c>
      <c r="K16" s="264"/>
      <c r="L16" s="264"/>
      <c r="M16" s="264" t="s">
        <v>114</v>
      </c>
      <c r="N16" s="288"/>
      <c r="O16" s="293"/>
      <c r="P16" s="288"/>
      <c r="Q16" s="288"/>
      <c r="R16" s="288"/>
      <c r="S16" s="288"/>
      <c r="T16" s="288"/>
      <c r="U16" s="288"/>
      <c r="V16" s="288"/>
      <c r="W16" s="288"/>
      <c r="X16" s="264" t="s">
        <v>771</v>
      </c>
      <c r="Y16" s="264" t="s">
        <v>771</v>
      </c>
      <c r="Z16" s="264" t="s">
        <v>192</v>
      </c>
      <c r="AA16" s="284"/>
      <c r="AB16" s="264"/>
      <c r="AC16" s="288"/>
      <c r="AD16" s="288"/>
      <c r="AE16" s="287" t="s">
        <v>94</v>
      </c>
      <c r="AF16" s="287" t="s">
        <v>94</v>
      </c>
      <c r="AG16" s="287" t="s">
        <v>94</v>
      </c>
      <c r="AH16" s="287" t="s">
        <v>94</v>
      </c>
      <c r="AI16" s="287" t="s">
        <v>94</v>
      </c>
      <c r="AJ16" s="290" t="s">
        <v>94</v>
      </c>
      <c r="AK16" s="287" t="s">
        <v>94</v>
      </c>
      <c r="AL16" s="287" t="s">
        <v>94</v>
      </c>
      <c r="AM16" s="287" t="s">
        <v>94</v>
      </c>
      <c r="AN16" s="287" t="s">
        <v>94</v>
      </c>
      <c r="AO16" s="287" t="s">
        <v>94</v>
      </c>
      <c r="AP16" s="287" t="s">
        <v>94</v>
      </c>
      <c r="AQ16" s="287"/>
      <c r="AR16" s="287" t="s">
        <v>94</v>
      </c>
      <c r="AS16" s="287" t="s">
        <v>94</v>
      </c>
      <c r="AT16" s="287" t="s">
        <v>94</v>
      </c>
      <c r="AU16" s="287" t="s">
        <v>94</v>
      </c>
      <c r="AV16" s="287" t="s">
        <v>94</v>
      </c>
      <c r="AW16" s="263" t="s">
        <v>105</v>
      </c>
      <c r="AX16" s="287" t="s">
        <v>94</v>
      </c>
      <c r="AY16" s="287" t="s">
        <v>96</v>
      </c>
      <c r="AZ16" s="287" t="s">
        <v>97</v>
      </c>
      <c r="BA16" s="291"/>
      <c r="BB16" s="270" t="s">
        <v>1443</v>
      </c>
      <c r="BC16" s="270"/>
      <c r="BD16" s="286"/>
      <c r="BE16" s="304"/>
      <c r="BF16" s="271"/>
      <c r="BG16" s="271"/>
      <c r="BH16" s="271"/>
      <c r="BI16" s="271"/>
      <c r="BJ16" s="271" t="s">
        <v>1839</v>
      </c>
      <c r="BK16" s="270"/>
      <c r="BL16" s="269"/>
      <c r="BM16" s="269"/>
      <c r="BN16" s="269"/>
      <c r="BO16" s="269"/>
      <c r="BP16" s="269"/>
      <c r="BQ16" s="269"/>
      <c r="BR16" s="269"/>
      <c r="BS16" s="269"/>
      <c r="BT16" s="269"/>
      <c r="BU16" s="269"/>
      <c r="BV16" s="269"/>
      <c r="BW16" s="269"/>
      <c r="BX16" s="269"/>
      <c r="BY16" s="269"/>
      <c r="BZ16" s="269"/>
      <c r="CA16" s="269"/>
      <c r="CB16" s="269"/>
      <c r="CC16" s="269"/>
      <c r="CD16" s="269"/>
      <c r="CE16" s="269"/>
      <c r="CF16" s="269"/>
      <c r="CG16" s="269"/>
      <c r="CH16" s="269"/>
      <c r="CI16" s="269"/>
    </row>
    <row r="17" spans="1:87" ht="32.1" customHeight="1">
      <c r="A17" s="272">
        <v>107</v>
      </c>
      <c r="B17" s="272" t="s">
        <v>708</v>
      </c>
      <c r="C17" s="272" t="s">
        <v>205</v>
      </c>
      <c r="D17" s="272"/>
      <c r="E17" s="272" t="s">
        <v>1840</v>
      </c>
      <c r="F17" s="272"/>
      <c r="G17" s="273">
        <v>0.9</v>
      </c>
      <c r="H17" s="273">
        <v>0.1</v>
      </c>
      <c r="I17" s="272"/>
      <c r="J17" s="273" t="s">
        <v>87</v>
      </c>
      <c r="K17" s="272"/>
      <c r="L17" s="272" t="s">
        <v>114</v>
      </c>
      <c r="M17" s="273" t="s">
        <v>114</v>
      </c>
      <c r="N17" s="273"/>
      <c r="O17" s="272">
        <v>43829</v>
      </c>
      <c r="P17" s="272"/>
      <c r="Q17" s="272"/>
      <c r="R17" s="272"/>
      <c r="S17" s="272"/>
      <c r="T17" s="272"/>
      <c r="U17" s="273" t="s">
        <v>683</v>
      </c>
      <c r="V17" s="273"/>
      <c r="W17" s="273"/>
      <c r="X17" s="273" t="s">
        <v>486</v>
      </c>
      <c r="Y17" s="273" t="s">
        <v>486</v>
      </c>
      <c r="Z17" s="305" t="s">
        <v>192</v>
      </c>
      <c r="AA17" s="306"/>
      <c r="AB17" s="273" t="s">
        <v>1810</v>
      </c>
      <c r="AC17" s="272"/>
      <c r="AD17" s="272" t="s">
        <v>1841</v>
      </c>
      <c r="AE17" s="272" t="s">
        <v>95</v>
      </c>
      <c r="AF17" s="272" t="s">
        <v>95</v>
      </c>
      <c r="AG17" s="272" t="s">
        <v>95</v>
      </c>
      <c r="AH17" s="272" t="s">
        <v>95</v>
      </c>
      <c r="AI17" s="272" t="s">
        <v>95</v>
      </c>
      <c r="AJ17" s="279" t="s">
        <v>95</v>
      </c>
      <c r="AK17" s="272" t="s">
        <v>95</v>
      </c>
      <c r="AL17" s="272" t="s">
        <v>95</v>
      </c>
      <c r="AM17" s="272" t="s">
        <v>95</v>
      </c>
      <c r="AN17" s="272" t="s">
        <v>95</v>
      </c>
      <c r="AO17" s="272" t="s">
        <v>95</v>
      </c>
      <c r="AP17" s="272" t="s">
        <v>95</v>
      </c>
      <c r="AQ17" s="272"/>
      <c r="AR17" s="272" t="s">
        <v>1812</v>
      </c>
      <c r="AS17" s="272" t="s">
        <v>1812</v>
      </c>
      <c r="AT17" s="272" t="s">
        <v>95</v>
      </c>
      <c r="AU17" s="272" t="s">
        <v>95</v>
      </c>
      <c r="AV17" s="272" t="s">
        <v>95</v>
      </c>
      <c r="AW17" s="272" t="s">
        <v>105</v>
      </c>
      <c r="AX17" s="272" t="s">
        <v>95</v>
      </c>
      <c r="AY17" s="272" t="s">
        <v>204</v>
      </c>
      <c r="AZ17" s="23" t="s">
        <v>97</v>
      </c>
      <c r="BA17" s="23"/>
      <c r="BB17" s="280" t="s">
        <v>1443</v>
      </c>
      <c r="BC17" s="280"/>
      <c r="BD17" s="280"/>
      <c r="BE17" s="281"/>
      <c r="BF17" s="281"/>
      <c r="BG17" s="281"/>
      <c r="BH17" s="281"/>
      <c r="BI17" s="281"/>
      <c r="BJ17" s="281" t="s">
        <v>1813</v>
      </c>
      <c r="BK17" s="280"/>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row>
    <row r="18" spans="1:87" ht="32.1" customHeight="1">
      <c r="A18" s="272">
        <v>108</v>
      </c>
      <c r="B18" s="272" t="s">
        <v>708</v>
      </c>
      <c r="C18" s="272" t="s">
        <v>205</v>
      </c>
      <c r="D18" s="272"/>
      <c r="E18" s="272" t="s">
        <v>1842</v>
      </c>
      <c r="F18" s="272"/>
      <c r="G18" s="273">
        <v>0.9</v>
      </c>
      <c r="H18" s="273">
        <v>0.1</v>
      </c>
      <c r="I18" s="272" t="s">
        <v>1815</v>
      </c>
      <c r="J18" s="273" t="s">
        <v>87</v>
      </c>
      <c r="K18" s="272"/>
      <c r="L18" s="272" t="s">
        <v>114</v>
      </c>
      <c r="M18" s="273" t="s">
        <v>114</v>
      </c>
      <c r="N18" s="273"/>
      <c r="O18" s="272">
        <v>43826</v>
      </c>
      <c r="P18" s="272"/>
      <c r="Q18" s="272"/>
      <c r="R18" s="272"/>
      <c r="S18" s="272"/>
      <c r="T18" s="273"/>
      <c r="U18" s="273" t="s">
        <v>683</v>
      </c>
      <c r="V18" s="273"/>
      <c r="W18" s="273"/>
      <c r="X18" s="307" t="s">
        <v>486</v>
      </c>
      <c r="Y18" s="307" t="s">
        <v>486</v>
      </c>
      <c r="Z18" s="273" t="s">
        <v>192</v>
      </c>
      <c r="AA18" s="306"/>
      <c r="AB18" s="272" t="s">
        <v>1829</v>
      </c>
      <c r="AC18" s="272"/>
      <c r="AD18" s="272"/>
      <c r="AE18" s="272" t="s">
        <v>94</v>
      </c>
      <c r="AF18" s="272" t="s">
        <v>94</v>
      </c>
      <c r="AG18" s="272" t="s">
        <v>94</v>
      </c>
      <c r="AH18" s="272" t="s">
        <v>94</v>
      </c>
      <c r="AI18" s="272" t="s">
        <v>94</v>
      </c>
      <c r="AJ18" s="279" t="s">
        <v>94</v>
      </c>
      <c r="AK18" s="272" t="s">
        <v>94</v>
      </c>
      <c r="AL18" s="272" t="s">
        <v>94</v>
      </c>
      <c r="AM18" s="272" t="s">
        <v>94</v>
      </c>
      <c r="AN18" s="272" t="s">
        <v>94</v>
      </c>
      <c r="AO18" s="272" t="s">
        <v>94</v>
      </c>
      <c r="AP18" s="272" t="s">
        <v>94</v>
      </c>
      <c r="AQ18" s="272"/>
      <c r="AR18" s="272" t="s">
        <v>1812</v>
      </c>
      <c r="AS18" s="272" t="s">
        <v>1812</v>
      </c>
      <c r="AT18" s="308" t="s">
        <v>95</v>
      </c>
      <c r="AU18" s="272" t="s">
        <v>94</v>
      </c>
      <c r="AV18" s="272" t="s">
        <v>94</v>
      </c>
      <c r="AW18" s="272" t="s">
        <v>105</v>
      </c>
      <c r="AX18" s="272" t="s">
        <v>94</v>
      </c>
      <c r="AY18" s="23" t="s">
        <v>204</v>
      </c>
      <c r="AZ18" s="23" t="s">
        <v>95</v>
      </c>
      <c r="BA18" s="23"/>
      <c r="BB18" s="280" t="s">
        <v>1443</v>
      </c>
      <c r="BC18" s="280"/>
      <c r="BD18" s="280"/>
      <c r="BE18" s="281"/>
      <c r="BF18" s="281"/>
      <c r="BG18" s="281"/>
      <c r="BH18" s="281"/>
      <c r="BI18" s="281"/>
      <c r="BJ18" s="281" t="s">
        <v>1813</v>
      </c>
      <c r="BK18" s="280"/>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row>
    <row r="19" spans="1:87" ht="32.1" customHeight="1">
      <c r="A19" s="272">
        <v>109</v>
      </c>
      <c r="B19" s="272" t="s">
        <v>708</v>
      </c>
      <c r="C19" s="272" t="s">
        <v>205</v>
      </c>
      <c r="D19" s="272"/>
      <c r="E19" s="272" t="s">
        <v>1843</v>
      </c>
      <c r="F19" s="272"/>
      <c r="G19" s="273">
        <v>0.8</v>
      </c>
      <c r="H19" s="273">
        <v>0.2</v>
      </c>
      <c r="I19" s="272" t="s">
        <v>1815</v>
      </c>
      <c r="J19" s="273" t="s">
        <v>87</v>
      </c>
      <c r="K19" s="272"/>
      <c r="L19" s="272" t="s">
        <v>114</v>
      </c>
      <c r="M19" s="273" t="s">
        <v>114</v>
      </c>
      <c r="N19" s="273"/>
      <c r="O19" s="272">
        <v>43826</v>
      </c>
      <c r="P19" s="272"/>
      <c r="Q19" s="272"/>
      <c r="R19" s="272"/>
      <c r="S19" s="273"/>
      <c r="T19" s="273"/>
      <c r="U19" s="273" t="s">
        <v>683</v>
      </c>
      <c r="V19" s="273"/>
      <c r="W19" s="305"/>
      <c r="X19" s="273" t="s">
        <v>486</v>
      </c>
      <c r="Y19" s="273" t="s">
        <v>486</v>
      </c>
      <c r="Z19" s="273" t="s">
        <v>192</v>
      </c>
      <c r="AA19" s="306"/>
      <c r="AB19" s="272" t="s">
        <v>1829</v>
      </c>
      <c r="AC19" s="272"/>
      <c r="AD19" s="272"/>
      <c r="AE19" s="272" t="s">
        <v>95</v>
      </c>
      <c r="AF19" s="272" t="s">
        <v>94</v>
      </c>
      <c r="AG19" s="272" t="s">
        <v>95</v>
      </c>
      <c r="AH19" s="272" t="s">
        <v>94</v>
      </c>
      <c r="AI19" s="272" t="s">
        <v>94</v>
      </c>
      <c r="AJ19" s="279" t="s">
        <v>94</v>
      </c>
      <c r="AK19" s="272" t="s">
        <v>94</v>
      </c>
      <c r="AL19" s="272" t="s">
        <v>94</v>
      </c>
      <c r="AM19" s="272" t="s">
        <v>94</v>
      </c>
      <c r="AN19" s="272" t="s">
        <v>94</v>
      </c>
      <c r="AO19" s="272" t="s">
        <v>94</v>
      </c>
      <c r="AP19" s="23" t="s">
        <v>94</v>
      </c>
      <c r="AQ19" s="23"/>
      <c r="AR19" s="272" t="s">
        <v>1812</v>
      </c>
      <c r="AS19" s="272" t="s">
        <v>1812</v>
      </c>
      <c r="AT19" s="308" t="s">
        <v>95</v>
      </c>
      <c r="AU19" s="272" t="s">
        <v>94</v>
      </c>
      <c r="AV19" s="272" t="s">
        <v>94</v>
      </c>
      <c r="AW19" s="272" t="s">
        <v>105</v>
      </c>
      <c r="AX19" s="272" t="s">
        <v>94</v>
      </c>
      <c r="AY19" s="23" t="s">
        <v>204</v>
      </c>
      <c r="AZ19" s="23" t="s">
        <v>95</v>
      </c>
      <c r="BA19" s="23"/>
      <c r="BB19" s="280" t="s">
        <v>1443</v>
      </c>
      <c r="BC19" s="280"/>
      <c r="BD19" s="280"/>
      <c r="BE19" s="281"/>
      <c r="BF19" s="281"/>
      <c r="BG19" s="281"/>
      <c r="BH19" s="281"/>
      <c r="BI19" s="281"/>
      <c r="BJ19" s="281" t="s">
        <v>1813</v>
      </c>
      <c r="BK19" s="280"/>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row>
    <row r="20" spans="1:87" ht="32.1" customHeight="1">
      <c r="A20" s="263">
        <v>115</v>
      </c>
      <c r="B20" s="263" t="s">
        <v>1024</v>
      </c>
      <c r="C20" s="263" t="s">
        <v>758</v>
      </c>
      <c r="D20" s="263"/>
      <c r="E20" s="263" t="s">
        <v>1844</v>
      </c>
      <c r="F20" s="263"/>
      <c r="G20" s="264">
        <v>0.9</v>
      </c>
      <c r="H20" s="264">
        <v>0.1</v>
      </c>
      <c r="I20" s="263"/>
      <c r="J20" s="264" t="s">
        <v>87</v>
      </c>
      <c r="K20" s="264"/>
      <c r="L20" s="263"/>
      <c r="M20" s="264" t="s">
        <v>114</v>
      </c>
      <c r="N20" s="288"/>
      <c r="O20" s="309"/>
      <c r="P20" s="263"/>
      <c r="Q20" s="263"/>
      <c r="R20" s="263"/>
      <c r="S20" s="263"/>
      <c r="T20" s="263"/>
      <c r="U20" s="264"/>
      <c r="V20" s="264"/>
      <c r="W20" s="264"/>
      <c r="X20" s="264" t="s">
        <v>1845</v>
      </c>
      <c r="Y20" s="264" t="s">
        <v>1845</v>
      </c>
      <c r="Z20" s="264" t="s">
        <v>145</v>
      </c>
      <c r="AA20" s="284"/>
      <c r="AB20" s="269" t="s">
        <v>335</v>
      </c>
      <c r="AC20" s="264"/>
      <c r="AD20" s="263"/>
      <c r="AE20" s="263"/>
      <c r="AF20" s="263"/>
      <c r="AG20" s="263"/>
      <c r="AH20" s="263"/>
      <c r="AI20" s="263"/>
      <c r="AJ20" s="268"/>
      <c r="AK20" s="263"/>
      <c r="AL20" s="263"/>
      <c r="AM20" s="263"/>
      <c r="AN20" s="263"/>
      <c r="AO20" s="263"/>
      <c r="AP20" s="263"/>
      <c r="AQ20" s="263"/>
      <c r="AR20" s="263"/>
      <c r="AS20" s="263"/>
      <c r="AT20" s="285"/>
      <c r="AU20" s="263"/>
      <c r="AV20" s="263"/>
      <c r="AW20" s="263" t="s">
        <v>105</v>
      </c>
      <c r="AX20" s="263"/>
      <c r="AY20" s="263" t="s">
        <v>204</v>
      </c>
      <c r="AZ20" s="263" t="s">
        <v>95</v>
      </c>
      <c r="BA20" s="269"/>
      <c r="BB20" s="270" t="s">
        <v>1443</v>
      </c>
      <c r="BC20" s="270"/>
      <c r="BD20" s="286"/>
      <c r="BE20" s="271"/>
      <c r="BF20" s="271"/>
      <c r="BG20" s="271"/>
      <c r="BH20" s="271"/>
      <c r="BI20" s="271"/>
      <c r="BJ20" s="271" t="s">
        <v>1846</v>
      </c>
      <c r="BK20" s="270"/>
      <c r="BL20" s="269"/>
      <c r="BM20" s="269"/>
      <c r="BN20" s="269"/>
      <c r="BO20" s="269"/>
      <c r="BP20" s="269"/>
      <c r="BQ20" s="269"/>
      <c r="BR20" s="269"/>
      <c r="BS20" s="269"/>
      <c r="BT20" s="269"/>
      <c r="BU20" s="269"/>
      <c r="BV20" s="269"/>
      <c r="BW20" s="269"/>
      <c r="BX20" s="269"/>
      <c r="BY20" s="269"/>
      <c r="BZ20" s="269"/>
      <c r="CA20" s="269"/>
      <c r="CB20" s="269"/>
      <c r="CC20" s="269"/>
      <c r="CD20" s="269"/>
      <c r="CE20" s="269"/>
      <c r="CF20" s="269"/>
      <c r="CG20" s="269"/>
      <c r="CH20" s="269"/>
      <c r="CI20" s="269"/>
    </row>
    <row r="21" spans="1:87" ht="32.1" customHeight="1">
      <c r="A21" s="263">
        <v>123</v>
      </c>
      <c r="B21" s="263" t="s">
        <v>1024</v>
      </c>
      <c r="C21" s="263" t="s">
        <v>1825</v>
      </c>
      <c r="D21" s="263"/>
      <c r="E21" s="263" t="s">
        <v>1847</v>
      </c>
      <c r="F21" s="287"/>
      <c r="G21" s="288">
        <v>0.9</v>
      </c>
      <c r="H21" s="288">
        <v>0.1</v>
      </c>
      <c r="I21" s="288" t="s">
        <v>1815</v>
      </c>
      <c r="J21" s="264" t="s">
        <v>87</v>
      </c>
      <c r="K21" s="264"/>
      <c r="L21" s="264" t="s">
        <v>114</v>
      </c>
      <c r="M21" s="264" t="s">
        <v>114</v>
      </c>
      <c r="N21" s="288"/>
      <c r="O21" s="293"/>
      <c r="P21" s="288"/>
      <c r="Q21" s="288"/>
      <c r="R21" s="288"/>
      <c r="S21" s="288"/>
      <c r="T21" s="288"/>
      <c r="U21" s="288"/>
      <c r="V21" s="288"/>
      <c r="W21" s="288"/>
      <c r="X21" s="264" t="s">
        <v>1828</v>
      </c>
      <c r="Y21" s="264" t="s">
        <v>1828</v>
      </c>
      <c r="Z21" s="264" t="s">
        <v>145</v>
      </c>
      <c r="AA21" s="284"/>
      <c r="AB21" s="264" t="s">
        <v>904</v>
      </c>
      <c r="AC21" s="288"/>
      <c r="AD21" s="288"/>
      <c r="AE21" s="287" t="s">
        <v>105</v>
      </c>
      <c r="AF21" s="287" t="s">
        <v>94</v>
      </c>
      <c r="AG21" s="287" t="s">
        <v>105</v>
      </c>
      <c r="AH21" s="287" t="s">
        <v>94</v>
      </c>
      <c r="AI21" s="287" t="s">
        <v>105</v>
      </c>
      <c r="AJ21" s="290" t="s">
        <v>105</v>
      </c>
      <c r="AK21" s="287" t="s">
        <v>97</v>
      </c>
      <c r="AL21" s="287" t="s">
        <v>97</v>
      </c>
      <c r="AM21" s="287" t="s">
        <v>97</v>
      </c>
      <c r="AN21" s="287" t="s">
        <v>97</v>
      </c>
      <c r="AO21" s="287" t="s">
        <v>97</v>
      </c>
      <c r="AP21" s="287" t="s">
        <v>94</v>
      </c>
      <c r="AQ21" s="287"/>
      <c r="AR21" s="287" t="s">
        <v>94</v>
      </c>
      <c r="AS21" s="287" t="s">
        <v>94</v>
      </c>
      <c r="AT21" s="287" t="s">
        <v>105</v>
      </c>
      <c r="AU21" s="287" t="s">
        <v>105</v>
      </c>
      <c r="AV21" s="287" t="s">
        <v>105</v>
      </c>
      <c r="AW21" s="263" t="s">
        <v>105</v>
      </c>
      <c r="AX21" s="287" t="s">
        <v>105</v>
      </c>
      <c r="AY21" s="287" t="s">
        <v>96</v>
      </c>
      <c r="AZ21" s="287" t="s">
        <v>97</v>
      </c>
      <c r="BA21" s="291"/>
      <c r="BB21" s="270" t="s">
        <v>1443</v>
      </c>
      <c r="BC21" s="270"/>
      <c r="BD21" s="286"/>
      <c r="BE21" s="271"/>
      <c r="BF21" s="271"/>
      <c r="BG21" s="271"/>
      <c r="BH21" s="271"/>
      <c r="BI21" s="271" t="s">
        <v>93</v>
      </c>
      <c r="BJ21" s="271" t="s">
        <v>1848</v>
      </c>
      <c r="BK21" s="270"/>
      <c r="BL21" s="269"/>
      <c r="BM21" s="269"/>
      <c r="BN21" s="269"/>
      <c r="BO21" s="269"/>
      <c r="BP21" s="269"/>
      <c r="BQ21" s="269"/>
      <c r="BR21" s="269"/>
      <c r="BS21" s="269"/>
      <c r="BT21" s="269"/>
      <c r="BU21" s="269"/>
      <c r="BV21" s="269"/>
      <c r="BW21" s="269"/>
      <c r="BX21" s="269"/>
      <c r="BY21" s="269"/>
      <c r="BZ21" s="269"/>
      <c r="CA21" s="269"/>
      <c r="CB21" s="269"/>
      <c r="CC21" s="269"/>
      <c r="CD21" s="269"/>
      <c r="CE21" s="269"/>
      <c r="CF21" s="269"/>
      <c r="CG21" s="269"/>
      <c r="CH21" s="269"/>
      <c r="CI21" s="269"/>
    </row>
    <row r="22" spans="1:87" ht="32.1" customHeight="1">
      <c r="A22" s="263">
        <v>125</v>
      </c>
      <c r="B22" s="263" t="s">
        <v>1849</v>
      </c>
      <c r="C22" s="263" t="s">
        <v>1825</v>
      </c>
      <c r="D22" s="263"/>
      <c r="E22" s="263" t="s">
        <v>1850</v>
      </c>
      <c r="F22" s="287"/>
      <c r="G22" s="288">
        <v>0.1</v>
      </c>
      <c r="H22" s="288">
        <v>0.9</v>
      </c>
      <c r="I22" s="287"/>
      <c r="J22" s="263" t="s">
        <v>186</v>
      </c>
      <c r="K22" s="264"/>
      <c r="L22" s="263"/>
      <c r="M22" s="263" t="s">
        <v>114</v>
      </c>
      <c r="N22" s="288"/>
      <c r="O22" s="294">
        <v>43853</v>
      </c>
      <c r="P22" s="287"/>
      <c r="Q22" s="287"/>
      <c r="R22" s="287"/>
      <c r="S22" s="287"/>
      <c r="T22" s="287"/>
      <c r="U22" s="288"/>
      <c r="V22" s="288"/>
      <c r="W22" s="288"/>
      <c r="X22" s="264" t="s">
        <v>1851</v>
      </c>
      <c r="Y22" s="264" t="s">
        <v>1851</v>
      </c>
      <c r="Z22" s="264" t="s">
        <v>236</v>
      </c>
      <c r="AA22" s="284"/>
      <c r="AB22" s="264"/>
      <c r="AC22" s="288"/>
      <c r="AD22" s="287"/>
      <c r="AE22" s="287" t="s">
        <v>95</v>
      </c>
      <c r="AF22" s="287" t="s">
        <v>95</v>
      </c>
      <c r="AG22" s="287" t="s">
        <v>95</v>
      </c>
      <c r="AH22" s="287" t="s">
        <v>95</v>
      </c>
      <c r="AI22" s="287" t="s">
        <v>95</v>
      </c>
      <c r="AJ22" s="290" t="s">
        <v>95</v>
      </c>
      <c r="AK22" s="287" t="s">
        <v>95</v>
      </c>
      <c r="AL22" s="287" t="s">
        <v>95</v>
      </c>
      <c r="AM22" s="287" t="s">
        <v>95</v>
      </c>
      <c r="AN22" s="287" t="s">
        <v>95</v>
      </c>
      <c r="AO22" s="287" t="s">
        <v>95</v>
      </c>
      <c r="AP22" s="287" t="s">
        <v>95</v>
      </c>
      <c r="AQ22" s="287"/>
      <c r="AR22" s="287" t="s">
        <v>94</v>
      </c>
      <c r="AS22" s="287" t="s">
        <v>94</v>
      </c>
      <c r="AT22" s="287" t="s">
        <v>95</v>
      </c>
      <c r="AU22" s="287" t="s">
        <v>95</v>
      </c>
      <c r="AV22" s="287" t="s">
        <v>95</v>
      </c>
      <c r="AW22" s="263" t="s">
        <v>105</v>
      </c>
      <c r="AX22" s="287" t="s">
        <v>95</v>
      </c>
      <c r="AY22" s="287" t="s">
        <v>592</v>
      </c>
      <c r="AZ22" s="287" t="s">
        <v>95</v>
      </c>
      <c r="BA22" s="291"/>
      <c r="BB22" s="270" t="s">
        <v>1443</v>
      </c>
      <c r="BC22" s="270"/>
      <c r="BD22" s="286"/>
      <c r="BE22" s="271"/>
      <c r="BF22" s="271"/>
      <c r="BG22" s="271"/>
      <c r="BH22" s="271"/>
      <c r="BI22" s="271"/>
      <c r="BJ22" s="271" t="s">
        <v>1852</v>
      </c>
      <c r="BK22" s="270"/>
      <c r="BL22" s="269"/>
      <c r="BM22" s="269"/>
      <c r="BN22" s="269"/>
      <c r="BO22" s="269"/>
      <c r="BP22" s="269"/>
      <c r="BQ22" s="269"/>
      <c r="BR22" s="269"/>
      <c r="BS22" s="269"/>
      <c r="BT22" s="269"/>
      <c r="BU22" s="269"/>
      <c r="BV22" s="269"/>
      <c r="BW22" s="269"/>
      <c r="BX22" s="269"/>
      <c r="BY22" s="269"/>
      <c r="BZ22" s="269"/>
      <c r="CA22" s="269"/>
      <c r="CB22" s="269"/>
      <c r="CC22" s="269"/>
      <c r="CD22" s="269"/>
      <c r="CE22" s="269"/>
      <c r="CF22" s="269"/>
      <c r="CG22" s="269"/>
      <c r="CH22" s="269"/>
      <c r="CI22" s="269"/>
    </row>
    <row r="23" spans="1:87" ht="32.1" customHeight="1">
      <c r="A23" s="272">
        <v>131</v>
      </c>
      <c r="B23" s="272" t="s">
        <v>1057</v>
      </c>
      <c r="C23" s="272" t="s">
        <v>1825</v>
      </c>
      <c r="D23" s="272"/>
      <c r="E23" s="272" t="s">
        <v>1853</v>
      </c>
      <c r="F23" s="185"/>
      <c r="G23" s="19">
        <v>0</v>
      </c>
      <c r="H23" s="19">
        <v>1</v>
      </c>
      <c r="I23" s="185"/>
      <c r="J23" s="272" t="s">
        <v>186</v>
      </c>
      <c r="K23" s="273"/>
      <c r="L23" s="272"/>
      <c r="M23" s="272"/>
      <c r="N23" s="19"/>
      <c r="O23" s="310">
        <v>43853</v>
      </c>
      <c r="P23" s="185"/>
      <c r="Q23" s="185"/>
      <c r="R23" s="185"/>
      <c r="S23" s="185"/>
      <c r="T23" s="185"/>
      <c r="U23" s="19"/>
      <c r="V23" s="19"/>
      <c r="W23" s="19"/>
      <c r="X23" s="273" t="s">
        <v>833</v>
      </c>
      <c r="Y23" s="273" t="s">
        <v>833</v>
      </c>
      <c r="Z23" s="273" t="s">
        <v>145</v>
      </c>
      <c r="AA23" s="306"/>
      <c r="AB23" s="273"/>
      <c r="AC23" s="19"/>
      <c r="AD23" s="185" t="s">
        <v>1854</v>
      </c>
      <c r="AE23" s="185" t="s">
        <v>97</v>
      </c>
      <c r="AF23" s="185" t="s">
        <v>97</v>
      </c>
      <c r="AG23" s="185" t="s">
        <v>97</v>
      </c>
      <c r="AH23" s="185" t="s">
        <v>97</v>
      </c>
      <c r="AI23" s="185" t="s">
        <v>97</v>
      </c>
      <c r="AJ23" s="311" t="s">
        <v>97</v>
      </c>
      <c r="AK23" s="185" t="s">
        <v>97</v>
      </c>
      <c r="AL23" s="185" t="s">
        <v>97</v>
      </c>
      <c r="AM23" s="185" t="s">
        <v>97</v>
      </c>
      <c r="AN23" s="185" t="s">
        <v>97</v>
      </c>
      <c r="AO23" s="185" t="s">
        <v>97</v>
      </c>
      <c r="AP23" s="185" t="s">
        <v>97</v>
      </c>
      <c r="AQ23" s="185"/>
      <c r="AR23" s="185" t="s">
        <v>105</v>
      </c>
      <c r="AS23" s="185" t="s">
        <v>105</v>
      </c>
      <c r="AT23" s="312" t="s">
        <v>97</v>
      </c>
      <c r="AU23" s="185" t="s">
        <v>97</v>
      </c>
      <c r="AV23" s="185" t="s">
        <v>97</v>
      </c>
      <c r="AW23" s="272" t="s">
        <v>105</v>
      </c>
      <c r="AX23" s="185" t="s">
        <v>97</v>
      </c>
      <c r="AY23" s="185" t="s">
        <v>592</v>
      </c>
      <c r="AZ23" s="185" t="s">
        <v>95</v>
      </c>
      <c r="BA23" s="32"/>
      <c r="BB23" s="280" t="s">
        <v>1443</v>
      </c>
      <c r="BC23" s="280"/>
      <c r="BD23" s="16"/>
      <c r="BE23" s="281"/>
      <c r="BF23" s="281"/>
      <c r="BG23" s="281"/>
      <c r="BH23" s="281"/>
      <c r="BI23" s="281"/>
      <c r="BJ23" s="281" t="s">
        <v>1855</v>
      </c>
      <c r="BK23" s="280"/>
      <c r="BL23" s="23"/>
      <c r="BM23" s="23"/>
      <c r="BN23" s="23"/>
      <c r="BO23" s="23"/>
      <c r="BP23" s="23"/>
      <c r="BQ23" s="23"/>
      <c r="BR23" s="23"/>
      <c r="BS23" s="23"/>
      <c r="BT23" s="23"/>
      <c r="BU23" s="23"/>
      <c r="BV23" s="23"/>
      <c r="BW23" s="23"/>
      <c r="BX23" s="31" t="s">
        <v>134</v>
      </c>
      <c r="BY23" s="23"/>
      <c r="BZ23" s="23"/>
      <c r="CA23" s="23"/>
      <c r="CB23" s="23"/>
      <c r="CC23" s="23"/>
      <c r="CD23" s="23"/>
      <c r="CE23" s="23"/>
      <c r="CF23" s="23"/>
      <c r="CG23" s="23"/>
      <c r="CH23" s="23"/>
      <c r="CI23" s="23"/>
    </row>
    <row r="24" spans="1:87" ht="32.1" customHeight="1">
      <c r="A24" s="263">
        <v>134</v>
      </c>
      <c r="B24" s="263" t="s">
        <v>1024</v>
      </c>
      <c r="C24" s="263" t="s">
        <v>1825</v>
      </c>
      <c r="D24" s="263"/>
      <c r="E24" s="263" t="s">
        <v>1856</v>
      </c>
      <c r="F24" s="287"/>
      <c r="G24" s="288">
        <v>0.9</v>
      </c>
      <c r="H24" s="288">
        <v>0.1</v>
      </c>
      <c r="I24" s="287"/>
      <c r="J24" s="263" t="s">
        <v>87</v>
      </c>
      <c r="K24" s="264"/>
      <c r="L24" s="263" t="s">
        <v>114</v>
      </c>
      <c r="M24" s="264" t="s">
        <v>114</v>
      </c>
      <c r="N24" s="288"/>
      <c r="O24" s="313"/>
      <c r="P24" s="287"/>
      <c r="Q24" s="287"/>
      <c r="R24" s="287"/>
      <c r="S24" s="287"/>
      <c r="T24" s="287"/>
      <c r="U24" s="288"/>
      <c r="V24" s="288"/>
      <c r="W24" s="288"/>
      <c r="X24" s="264" t="s">
        <v>145</v>
      </c>
      <c r="Y24" s="264" t="s">
        <v>145</v>
      </c>
      <c r="Z24" s="264" t="s">
        <v>145</v>
      </c>
      <c r="AA24" s="284"/>
      <c r="AB24" s="264" t="s">
        <v>1857</v>
      </c>
      <c r="AC24" s="288" t="s">
        <v>1858</v>
      </c>
      <c r="AD24" s="287"/>
      <c r="AE24" s="287" t="s">
        <v>97</v>
      </c>
      <c r="AF24" s="287" t="s">
        <v>95</v>
      </c>
      <c r="AG24" s="287" t="s">
        <v>97</v>
      </c>
      <c r="AH24" s="287" t="s">
        <v>95</v>
      </c>
      <c r="AI24" s="287" t="s">
        <v>97</v>
      </c>
      <c r="AJ24" s="290" t="s">
        <v>97</v>
      </c>
      <c r="AK24" s="287" t="s">
        <v>97</v>
      </c>
      <c r="AL24" s="287" t="s">
        <v>97</v>
      </c>
      <c r="AM24" s="287" t="s">
        <v>97</v>
      </c>
      <c r="AN24" s="287" t="s">
        <v>97</v>
      </c>
      <c r="AO24" s="287" t="s">
        <v>97</v>
      </c>
      <c r="AP24" s="287" t="s">
        <v>95</v>
      </c>
      <c r="AQ24" s="287"/>
      <c r="AR24" s="287" t="s">
        <v>94</v>
      </c>
      <c r="AS24" s="287" t="s">
        <v>94</v>
      </c>
      <c r="AT24" s="287" t="s">
        <v>97</v>
      </c>
      <c r="AU24" s="287" t="s">
        <v>97</v>
      </c>
      <c r="AV24" s="287" t="s">
        <v>97</v>
      </c>
      <c r="AW24" s="263" t="s">
        <v>105</v>
      </c>
      <c r="AX24" s="287" t="s">
        <v>97</v>
      </c>
      <c r="AY24" s="287"/>
      <c r="AZ24" s="288" t="s">
        <v>97</v>
      </c>
      <c r="BA24" s="291"/>
      <c r="BB24" s="270" t="s">
        <v>1443</v>
      </c>
      <c r="BC24" s="270"/>
      <c r="BD24" s="286"/>
      <c r="BE24" s="271"/>
      <c r="BF24" s="271"/>
      <c r="BG24" s="271"/>
      <c r="BH24" s="271"/>
      <c r="BI24" s="271" t="s">
        <v>160</v>
      </c>
      <c r="BJ24" s="271" t="s">
        <v>1859</v>
      </c>
      <c r="BK24" s="270"/>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row>
    <row r="25" spans="1:87" ht="32.1" customHeight="1">
      <c r="A25" s="272">
        <v>139</v>
      </c>
      <c r="B25" s="272" t="s">
        <v>1094</v>
      </c>
      <c r="C25" s="272" t="s">
        <v>1860</v>
      </c>
      <c r="D25" s="272"/>
      <c r="E25" s="272" t="s">
        <v>1861</v>
      </c>
      <c r="F25" s="272"/>
      <c r="G25" s="273">
        <v>0.6</v>
      </c>
      <c r="H25" s="273">
        <v>0.4</v>
      </c>
      <c r="I25" s="272"/>
      <c r="J25" s="273" t="s">
        <v>87</v>
      </c>
      <c r="K25" s="273"/>
      <c r="L25" s="272"/>
      <c r="M25" s="273"/>
      <c r="N25" s="314" t="s">
        <v>88</v>
      </c>
      <c r="O25" s="315"/>
      <c r="P25" s="272"/>
      <c r="Q25" s="272"/>
      <c r="R25" s="272"/>
      <c r="S25" s="272"/>
      <c r="T25" s="272"/>
      <c r="U25" s="272"/>
      <c r="V25" s="272"/>
      <c r="W25" s="273" t="s">
        <v>89</v>
      </c>
      <c r="X25" s="273" t="s">
        <v>1862</v>
      </c>
      <c r="Y25" s="273" t="s">
        <v>1862</v>
      </c>
      <c r="Z25" s="273" t="s">
        <v>89</v>
      </c>
      <c r="AA25" s="316"/>
      <c r="AB25" s="273" t="s">
        <v>335</v>
      </c>
      <c r="AC25" s="272"/>
      <c r="AD25" s="272"/>
      <c r="AE25" s="273" t="s">
        <v>97</v>
      </c>
      <c r="AF25" s="272" t="s">
        <v>97</v>
      </c>
      <c r="AG25" s="273" t="s">
        <v>97</v>
      </c>
      <c r="AH25" s="272" t="s">
        <v>97</v>
      </c>
      <c r="AI25" s="272" t="s">
        <v>97</v>
      </c>
      <c r="AJ25" s="279" t="s">
        <v>97</v>
      </c>
      <c r="AK25" s="272" t="s">
        <v>95</v>
      </c>
      <c r="AL25" s="272" t="s">
        <v>95</v>
      </c>
      <c r="AM25" s="272" t="s">
        <v>95</v>
      </c>
      <c r="AN25" s="272" t="s">
        <v>95</v>
      </c>
      <c r="AO25" s="272" t="s">
        <v>95</v>
      </c>
      <c r="AP25" s="272" t="s">
        <v>97</v>
      </c>
      <c r="AQ25" s="272"/>
      <c r="AR25" s="272" t="s">
        <v>105</v>
      </c>
      <c r="AS25" s="272" t="s">
        <v>105</v>
      </c>
      <c r="AT25" s="272" t="s">
        <v>105</v>
      </c>
      <c r="AU25" s="272" t="s">
        <v>97</v>
      </c>
      <c r="AV25" s="272" t="s">
        <v>97</v>
      </c>
      <c r="AW25" s="272" t="s">
        <v>105</v>
      </c>
      <c r="AX25" s="272" t="s">
        <v>97</v>
      </c>
      <c r="AY25" s="272"/>
      <c r="AZ25" s="273" t="s">
        <v>95</v>
      </c>
      <c r="BA25" s="23"/>
      <c r="BB25" s="280" t="s">
        <v>1443</v>
      </c>
      <c r="BC25" s="280"/>
      <c r="BD25" s="16"/>
      <c r="BE25" s="23" t="s">
        <v>337</v>
      </c>
      <c r="BF25" s="23" t="s">
        <v>337</v>
      </c>
      <c r="BG25" s="23" t="s">
        <v>337</v>
      </c>
      <c r="BH25" s="23" t="s">
        <v>337</v>
      </c>
      <c r="BI25" s="281" t="s">
        <v>93</v>
      </c>
      <c r="BJ25" s="281" t="s">
        <v>1863</v>
      </c>
      <c r="BK25" s="280"/>
      <c r="BL25" s="23"/>
      <c r="BM25" s="32" t="s">
        <v>93</v>
      </c>
      <c r="BN25" s="32" t="s">
        <v>93</v>
      </c>
      <c r="BO25" s="32"/>
      <c r="BP25" s="32"/>
      <c r="BQ25" s="23" t="s">
        <v>1864</v>
      </c>
      <c r="BR25" s="23"/>
      <c r="BS25" s="23"/>
      <c r="BT25" s="23"/>
      <c r="BU25" s="23"/>
      <c r="BV25" s="23"/>
      <c r="BW25" s="23"/>
      <c r="BX25" s="23"/>
      <c r="BY25" s="23"/>
      <c r="BZ25" s="23"/>
      <c r="CA25" s="23"/>
      <c r="CB25" s="23"/>
      <c r="CC25" s="23"/>
      <c r="CD25" s="23"/>
      <c r="CE25" s="23"/>
      <c r="CF25" s="23"/>
      <c r="CG25" s="23"/>
      <c r="CH25" s="23"/>
      <c r="CI25" s="23"/>
    </row>
    <row r="26" spans="1:87" ht="32.1" customHeight="1">
      <c r="A26" s="185">
        <v>142</v>
      </c>
      <c r="B26" s="185" t="s">
        <v>1094</v>
      </c>
      <c r="C26" s="185" t="s">
        <v>1860</v>
      </c>
      <c r="D26" s="185"/>
      <c r="E26" s="185" t="s">
        <v>1865</v>
      </c>
      <c r="F26" s="185"/>
      <c r="G26" s="19">
        <v>0.9</v>
      </c>
      <c r="H26" s="19">
        <v>0.1</v>
      </c>
      <c r="I26" s="185"/>
      <c r="J26" s="19" t="s">
        <v>87</v>
      </c>
      <c r="K26" s="19"/>
      <c r="L26" s="185" t="s">
        <v>114</v>
      </c>
      <c r="M26" s="19" t="s">
        <v>114</v>
      </c>
      <c r="N26" s="19" t="s">
        <v>253</v>
      </c>
      <c r="O26" s="18">
        <v>43829</v>
      </c>
      <c r="P26" s="272" t="s">
        <v>1096</v>
      </c>
      <c r="Q26" s="185" t="s">
        <v>1097</v>
      </c>
      <c r="R26" s="185"/>
      <c r="S26" s="185"/>
      <c r="T26" s="185"/>
      <c r="U26" s="185" t="s">
        <v>1866</v>
      </c>
      <c r="V26" s="185" t="s">
        <v>1867</v>
      </c>
      <c r="W26" s="185" t="s">
        <v>1868</v>
      </c>
      <c r="X26" s="19" t="s">
        <v>1819</v>
      </c>
      <c r="Y26" s="19" t="s">
        <v>1819</v>
      </c>
      <c r="Z26" s="19" t="s">
        <v>236</v>
      </c>
      <c r="AA26" s="306"/>
      <c r="AB26" s="19" t="s">
        <v>112</v>
      </c>
      <c r="AC26" s="185"/>
      <c r="AD26" s="317"/>
      <c r="AE26" s="19" t="s">
        <v>97</v>
      </c>
      <c r="AF26" s="185" t="s">
        <v>97</v>
      </c>
      <c r="AG26" s="19" t="s">
        <v>97</v>
      </c>
      <c r="AH26" s="185" t="s">
        <v>97</v>
      </c>
      <c r="AI26" s="318" t="s">
        <v>97</v>
      </c>
      <c r="AJ26" s="311" t="s">
        <v>97</v>
      </c>
      <c r="AK26" s="318" t="s">
        <v>95</v>
      </c>
      <c r="AL26" s="231" t="s">
        <v>97</v>
      </c>
      <c r="AM26" s="231" t="s">
        <v>97</v>
      </c>
      <c r="AN26" s="231" t="s">
        <v>97</v>
      </c>
      <c r="AO26" s="185" t="s">
        <v>97</v>
      </c>
      <c r="AP26" s="185" t="s">
        <v>97</v>
      </c>
      <c r="AQ26" s="185"/>
      <c r="AR26" s="185" t="s">
        <v>105</v>
      </c>
      <c r="AS26" s="185" t="s">
        <v>105</v>
      </c>
      <c r="AT26" s="185" t="s">
        <v>105</v>
      </c>
      <c r="AU26" s="185" t="s">
        <v>97</v>
      </c>
      <c r="AV26" s="185" t="s">
        <v>97</v>
      </c>
      <c r="AW26" s="272" t="s">
        <v>105</v>
      </c>
      <c r="AX26" s="318" t="s">
        <v>97</v>
      </c>
      <c r="AY26" s="185"/>
      <c r="AZ26" s="19" t="s">
        <v>95</v>
      </c>
      <c r="BA26" s="32"/>
      <c r="BB26" s="16" t="s">
        <v>98</v>
      </c>
      <c r="BC26" s="16"/>
      <c r="BD26" s="16"/>
      <c r="BE26" s="319">
        <v>43836</v>
      </c>
      <c r="BF26" s="319">
        <v>43840</v>
      </c>
      <c r="BG26" s="319" t="e">
        <f>BE26+$BG$2</f>
        <v>#VALUE!</v>
      </c>
      <c r="BH26" s="319">
        <v>43841</v>
      </c>
      <c r="BI26" s="319" t="s">
        <v>93</v>
      </c>
      <c r="BJ26" s="319" t="s">
        <v>1112</v>
      </c>
      <c r="BK26" s="16" t="s">
        <v>1113</v>
      </c>
      <c r="BL26" s="32"/>
      <c r="BM26" s="32"/>
      <c r="BN26" s="32"/>
      <c r="BO26" s="31"/>
      <c r="BP26" s="32"/>
      <c r="BQ26" s="32" t="s">
        <v>1102</v>
      </c>
      <c r="BR26" s="32" t="s">
        <v>102</v>
      </c>
      <c r="BS26" s="32"/>
      <c r="BT26" s="32"/>
      <c r="BU26" s="32"/>
      <c r="BV26" s="32"/>
      <c r="BW26" s="32"/>
      <c r="BX26" s="32"/>
      <c r="BY26" s="32"/>
      <c r="BZ26" s="32"/>
      <c r="CA26" s="32"/>
      <c r="CB26" s="32"/>
      <c r="CC26" s="32"/>
      <c r="CD26" s="32"/>
      <c r="CE26" s="32"/>
      <c r="CF26" s="32"/>
      <c r="CG26" s="32"/>
      <c r="CH26" s="32"/>
      <c r="CI26" s="32"/>
    </row>
    <row r="27" spans="1:87" ht="32.1" customHeight="1">
      <c r="A27" s="263">
        <v>159</v>
      </c>
      <c r="B27" s="263" t="s">
        <v>1094</v>
      </c>
      <c r="C27" s="263" t="s">
        <v>205</v>
      </c>
      <c r="D27" s="263"/>
      <c r="E27" s="263" t="s">
        <v>1869</v>
      </c>
      <c r="F27" s="287"/>
      <c r="G27" s="288">
        <v>0.9</v>
      </c>
      <c r="H27" s="288">
        <v>0.1</v>
      </c>
      <c r="I27" s="287"/>
      <c r="J27" s="288" t="s">
        <v>87</v>
      </c>
      <c r="K27" s="288"/>
      <c r="L27" s="287" t="s">
        <v>114</v>
      </c>
      <c r="M27" s="288" t="s">
        <v>114</v>
      </c>
      <c r="N27" s="288" t="s">
        <v>276</v>
      </c>
      <c r="O27" s="313"/>
      <c r="P27" s="287"/>
      <c r="Q27" s="287"/>
      <c r="R27" s="287"/>
      <c r="S27" s="287"/>
      <c r="T27" s="287"/>
      <c r="U27" s="288" t="s">
        <v>1870</v>
      </c>
      <c r="V27" s="288" t="s">
        <v>1871</v>
      </c>
      <c r="W27" s="288" t="s">
        <v>89</v>
      </c>
      <c r="X27" s="288" t="s">
        <v>1872</v>
      </c>
      <c r="Y27" s="288" t="s">
        <v>1872</v>
      </c>
      <c r="Z27" s="288" t="s">
        <v>89</v>
      </c>
      <c r="AA27" s="284"/>
      <c r="AB27" s="288" t="s">
        <v>727</v>
      </c>
      <c r="AC27" s="288"/>
      <c r="AD27" s="287"/>
      <c r="AE27" s="287" t="s">
        <v>95</v>
      </c>
      <c r="AF27" s="287" t="s">
        <v>95</v>
      </c>
      <c r="AG27" s="287" t="s">
        <v>95</v>
      </c>
      <c r="AH27" s="287" t="s">
        <v>95</v>
      </c>
      <c r="AI27" s="263" t="s">
        <v>95</v>
      </c>
      <c r="AJ27" s="268" t="s">
        <v>95</v>
      </c>
      <c r="AK27" s="263" t="s">
        <v>95</v>
      </c>
      <c r="AL27" s="263" t="s">
        <v>95</v>
      </c>
      <c r="AM27" s="263" t="s">
        <v>95</v>
      </c>
      <c r="AN27" s="263" t="s">
        <v>95</v>
      </c>
      <c r="AO27" s="263" t="s">
        <v>95</v>
      </c>
      <c r="AP27" s="287" t="s">
        <v>95</v>
      </c>
      <c r="AQ27" s="287"/>
      <c r="AR27" s="287" t="s">
        <v>94</v>
      </c>
      <c r="AS27" s="287" t="s">
        <v>94</v>
      </c>
      <c r="AT27" s="285" t="s">
        <v>95</v>
      </c>
      <c r="AU27" s="287" t="s">
        <v>95</v>
      </c>
      <c r="AV27" s="287" t="s">
        <v>95</v>
      </c>
      <c r="AW27" s="263" t="s">
        <v>105</v>
      </c>
      <c r="AX27" s="263" t="s">
        <v>95</v>
      </c>
      <c r="AY27" s="287"/>
      <c r="AZ27" s="288"/>
      <c r="BA27" s="291"/>
      <c r="BB27" s="286" t="s">
        <v>1443</v>
      </c>
      <c r="BC27" s="286"/>
      <c r="BD27" s="286"/>
      <c r="BE27" s="320">
        <v>43844</v>
      </c>
      <c r="BF27" s="320">
        <v>43875</v>
      </c>
      <c r="BG27" s="320">
        <f>BE27+7</f>
        <v>43851</v>
      </c>
      <c r="BH27" s="320">
        <v>43880</v>
      </c>
      <c r="BI27" s="320" t="s">
        <v>93</v>
      </c>
      <c r="BJ27" s="320" t="s">
        <v>1873</v>
      </c>
      <c r="BK27" s="286"/>
      <c r="BL27" s="291" t="s">
        <v>114</v>
      </c>
      <c r="BM27" s="291" t="s">
        <v>73</v>
      </c>
      <c r="BN27" s="291" t="s">
        <v>225</v>
      </c>
      <c r="BO27" s="291"/>
      <c r="BP27" s="291"/>
      <c r="BQ27" s="291" t="s">
        <v>1874</v>
      </c>
      <c r="BR27" s="269"/>
      <c r="BS27" s="269"/>
      <c r="BT27" s="269"/>
      <c r="BU27" s="269"/>
      <c r="BV27" s="269"/>
      <c r="BW27" s="269"/>
      <c r="BX27" s="269"/>
      <c r="BY27" s="269"/>
      <c r="BZ27" s="269"/>
      <c r="CA27" s="269"/>
      <c r="CB27" s="269"/>
      <c r="CC27" s="269"/>
      <c r="CD27" s="269"/>
      <c r="CE27" s="269"/>
      <c r="CF27" s="269"/>
      <c r="CG27" s="269"/>
      <c r="CH27" s="269"/>
      <c r="CI27" s="269"/>
    </row>
    <row r="28" spans="1:87" ht="32.1" customHeight="1">
      <c r="A28" s="263">
        <v>162</v>
      </c>
      <c r="B28" s="263" t="s">
        <v>1193</v>
      </c>
      <c r="C28" s="263" t="s">
        <v>205</v>
      </c>
      <c r="D28" s="263"/>
      <c r="E28" s="263" t="s">
        <v>1875</v>
      </c>
      <c r="F28" s="263"/>
      <c r="G28" s="264">
        <v>0.9</v>
      </c>
      <c r="H28" s="264">
        <v>0.1</v>
      </c>
      <c r="I28" s="269"/>
      <c r="J28" s="264" t="s">
        <v>87</v>
      </c>
      <c r="K28" s="264"/>
      <c r="L28" s="263" t="s">
        <v>114</v>
      </c>
      <c r="M28" s="264" t="s">
        <v>114</v>
      </c>
      <c r="N28" s="288"/>
      <c r="O28" s="309"/>
      <c r="P28" s="263"/>
      <c r="Q28" s="263"/>
      <c r="R28" s="263"/>
      <c r="S28" s="263"/>
      <c r="T28" s="263"/>
      <c r="U28" s="264" t="s">
        <v>1876</v>
      </c>
      <c r="V28" s="264"/>
      <c r="W28" s="264" t="s">
        <v>89</v>
      </c>
      <c r="X28" s="264" t="s">
        <v>1877</v>
      </c>
      <c r="Y28" s="264" t="s">
        <v>1877</v>
      </c>
      <c r="Z28" s="264" t="s">
        <v>89</v>
      </c>
      <c r="AA28" s="284"/>
      <c r="AB28" s="264" t="s">
        <v>1878</v>
      </c>
      <c r="AC28" s="264"/>
      <c r="AD28" s="264"/>
      <c r="AE28" s="263" t="s">
        <v>95</v>
      </c>
      <c r="AF28" s="263" t="s">
        <v>95</v>
      </c>
      <c r="AG28" s="263" t="s">
        <v>95</v>
      </c>
      <c r="AH28" s="263" t="s">
        <v>95</v>
      </c>
      <c r="AI28" s="263" t="s">
        <v>95</v>
      </c>
      <c r="AJ28" s="268" t="s">
        <v>95</v>
      </c>
      <c r="AK28" s="263" t="s">
        <v>95</v>
      </c>
      <c r="AL28" s="263" t="s">
        <v>95</v>
      </c>
      <c r="AM28" s="263" t="s">
        <v>95</v>
      </c>
      <c r="AN28" s="263" t="s">
        <v>95</v>
      </c>
      <c r="AO28" s="263" t="s">
        <v>95</v>
      </c>
      <c r="AP28" s="263" t="s">
        <v>95</v>
      </c>
      <c r="AQ28" s="263"/>
      <c r="AR28" s="263" t="s">
        <v>94</v>
      </c>
      <c r="AS28" s="263" t="s">
        <v>94</v>
      </c>
      <c r="AT28" s="285" t="s">
        <v>95</v>
      </c>
      <c r="AU28" s="263" t="s">
        <v>95</v>
      </c>
      <c r="AV28" s="263" t="s">
        <v>95</v>
      </c>
      <c r="AW28" s="263" t="s">
        <v>105</v>
      </c>
      <c r="AX28" s="263" t="s">
        <v>95</v>
      </c>
      <c r="AY28" s="264"/>
      <c r="AZ28" s="264"/>
      <c r="BA28" s="269"/>
      <c r="BB28" s="270" t="s">
        <v>1443</v>
      </c>
      <c r="BC28" s="270"/>
      <c r="BD28" s="286"/>
      <c r="BE28" s="271"/>
      <c r="BF28" s="271"/>
      <c r="BG28" s="271"/>
      <c r="BH28" s="271"/>
      <c r="BI28" s="271" t="s">
        <v>93</v>
      </c>
      <c r="BJ28" s="271" t="s">
        <v>1879</v>
      </c>
      <c r="BK28" s="270"/>
      <c r="BL28" s="269"/>
      <c r="BM28" s="269" t="s">
        <v>101</v>
      </c>
      <c r="BN28" s="269" t="s">
        <v>132</v>
      </c>
      <c r="BO28" s="269"/>
      <c r="BP28" s="269"/>
      <c r="BQ28" s="269"/>
      <c r="BR28" s="269"/>
      <c r="BS28" s="269"/>
      <c r="BT28" s="269"/>
      <c r="BU28" s="269"/>
      <c r="BV28" s="269"/>
      <c r="BW28" s="269"/>
      <c r="BX28" s="269"/>
      <c r="BY28" s="269"/>
      <c r="BZ28" s="269"/>
      <c r="CA28" s="269"/>
      <c r="CB28" s="269"/>
      <c r="CC28" s="269"/>
      <c r="CD28" s="269"/>
      <c r="CE28" s="269"/>
      <c r="CF28" s="269"/>
      <c r="CG28" s="269"/>
      <c r="CH28" s="269"/>
      <c r="CI28" s="269"/>
    </row>
    <row r="29" spans="1:87" ht="32.1" customHeight="1">
      <c r="A29" s="185">
        <v>166</v>
      </c>
      <c r="B29" s="185" t="s">
        <v>1193</v>
      </c>
      <c r="C29" s="185" t="s">
        <v>205</v>
      </c>
      <c r="D29" s="185"/>
      <c r="E29" s="185" t="s">
        <v>1880</v>
      </c>
      <c r="F29" s="185" t="s">
        <v>95</v>
      </c>
      <c r="G29" s="19">
        <v>0.05</v>
      </c>
      <c r="H29" s="19">
        <v>0.15</v>
      </c>
      <c r="I29" s="19">
        <v>0.8</v>
      </c>
      <c r="J29" s="185" t="s">
        <v>1249</v>
      </c>
      <c r="K29" s="19"/>
      <c r="L29" s="19"/>
      <c r="M29" s="19" t="s">
        <v>114</v>
      </c>
      <c r="N29" s="19"/>
      <c r="O29" s="17">
        <v>43864</v>
      </c>
      <c r="P29" s="185" t="s">
        <v>741</v>
      </c>
      <c r="Q29" s="19"/>
      <c r="R29" s="19"/>
      <c r="S29" s="19"/>
      <c r="T29" s="19"/>
      <c r="U29" s="19" t="s">
        <v>371</v>
      </c>
      <c r="V29" s="19"/>
      <c r="W29" s="19" t="s">
        <v>1881</v>
      </c>
      <c r="X29" s="19" t="s">
        <v>1882</v>
      </c>
      <c r="Y29" s="19" t="s">
        <v>1882</v>
      </c>
      <c r="Z29" s="19" t="s">
        <v>180</v>
      </c>
      <c r="AA29" s="306"/>
      <c r="AB29" s="19"/>
      <c r="AC29" s="19"/>
      <c r="AD29" s="19"/>
      <c r="AE29" s="185" t="s">
        <v>95</v>
      </c>
      <c r="AF29" s="185" t="s">
        <v>95</v>
      </c>
      <c r="AG29" s="185" t="s">
        <v>95</v>
      </c>
      <c r="AH29" s="185" t="s">
        <v>95</v>
      </c>
      <c r="AI29" s="185" t="s">
        <v>95</v>
      </c>
      <c r="AJ29" s="311" t="s">
        <v>95</v>
      </c>
      <c r="AK29" s="185" t="s">
        <v>95</v>
      </c>
      <c r="AL29" s="185" t="s">
        <v>95</v>
      </c>
      <c r="AM29" s="185" t="s">
        <v>95</v>
      </c>
      <c r="AN29" s="185" t="s">
        <v>95</v>
      </c>
      <c r="AO29" s="185" t="s">
        <v>95</v>
      </c>
      <c r="AP29" s="185" t="s">
        <v>95</v>
      </c>
      <c r="AQ29" s="185"/>
      <c r="AR29" s="185" t="s">
        <v>94</v>
      </c>
      <c r="AS29" s="185" t="s">
        <v>94</v>
      </c>
      <c r="AT29" s="312" t="s">
        <v>95</v>
      </c>
      <c r="AU29" s="185" t="s">
        <v>95</v>
      </c>
      <c r="AV29" s="185" t="s">
        <v>95</v>
      </c>
      <c r="AW29" s="272" t="s">
        <v>105</v>
      </c>
      <c r="AX29" s="185" t="s">
        <v>95</v>
      </c>
      <c r="AY29" s="185" t="s">
        <v>204</v>
      </c>
      <c r="AZ29" s="185" t="s">
        <v>95</v>
      </c>
      <c r="BA29" s="32"/>
      <c r="BB29" s="16" t="s">
        <v>1883</v>
      </c>
      <c r="BC29" s="16"/>
      <c r="BD29" s="16"/>
      <c r="BE29" s="32" t="s">
        <v>337</v>
      </c>
      <c r="BF29" s="32" t="s">
        <v>337</v>
      </c>
      <c r="BG29" s="32" t="s">
        <v>337</v>
      </c>
      <c r="BH29" s="32" t="s">
        <v>337</v>
      </c>
      <c r="BI29" s="319" t="s">
        <v>148</v>
      </c>
      <c r="BJ29" s="319" t="s">
        <v>1884</v>
      </c>
      <c r="BK29" s="16"/>
      <c r="BL29" s="32"/>
      <c r="BM29" s="32" t="s">
        <v>205</v>
      </c>
      <c r="BN29" s="32" t="s">
        <v>1211</v>
      </c>
      <c r="BO29" s="31"/>
      <c r="BP29" s="32" t="s">
        <v>114</v>
      </c>
      <c r="BQ29" s="32" t="s">
        <v>196</v>
      </c>
      <c r="BR29" s="32" t="s">
        <v>205</v>
      </c>
      <c r="BS29" s="32"/>
      <c r="BT29" s="32"/>
      <c r="BU29" s="32"/>
      <c r="BV29" s="32"/>
      <c r="BW29" s="32"/>
      <c r="BX29" s="32"/>
      <c r="BY29" s="32"/>
      <c r="BZ29" s="32"/>
      <c r="CA29" s="32"/>
      <c r="CB29" s="32"/>
      <c r="CC29" s="32"/>
      <c r="CD29" s="32"/>
      <c r="CE29" s="32"/>
      <c r="CF29" s="32"/>
      <c r="CG29" s="32"/>
      <c r="CH29" s="32"/>
      <c r="CI29" s="32"/>
    </row>
    <row r="30" spans="1:87" ht="32.1" customHeight="1">
      <c r="A30" s="272">
        <v>169</v>
      </c>
      <c r="B30" s="272" t="s">
        <v>1193</v>
      </c>
      <c r="C30" s="272" t="s">
        <v>205</v>
      </c>
      <c r="D30" s="272"/>
      <c r="E30" s="272" t="s">
        <v>1885</v>
      </c>
      <c r="F30" s="185"/>
      <c r="G30" s="19">
        <v>0</v>
      </c>
      <c r="H30" s="19">
        <v>1</v>
      </c>
      <c r="I30" s="185" t="s">
        <v>1241</v>
      </c>
      <c r="J30" s="272" t="s">
        <v>186</v>
      </c>
      <c r="K30" s="273"/>
      <c r="L30" s="272"/>
      <c r="M30" s="273" t="s">
        <v>114</v>
      </c>
      <c r="N30" s="19"/>
      <c r="O30" s="310">
        <v>43864</v>
      </c>
      <c r="P30" s="321"/>
      <c r="Q30" s="321"/>
      <c r="R30" s="321"/>
      <c r="S30" s="321"/>
      <c r="T30" s="321"/>
      <c r="U30" s="19" t="s">
        <v>1886</v>
      </c>
      <c r="V30" s="19"/>
      <c r="W30" s="19"/>
      <c r="X30" s="273" t="s">
        <v>1887</v>
      </c>
      <c r="Y30" s="273" t="s">
        <v>1887</v>
      </c>
      <c r="Z30" s="273" t="s">
        <v>145</v>
      </c>
      <c r="AA30" s="306"/>
      <c r="AB30" s="273"/>
      <c r="AC30" s="19" t="s">
        <v>1888</v>
      </c>
      <c r="AD30" s="19"/>
      <c r="AE30" s="19" t="s">
        <v>95</v>
      </c>
      <c r="AF30" s="19" t="s">
        <v>95</v>
      </c>
      <c r="AG30" s="19" t="s">
        <v>95</v>
      </c>
      <c r="AH30" s="19" t="s">
        <v>95</v>
      </c>
      <c r="AI30" s="19" t="s">
        <v>95</v>
      </c>
      <c r="AJ30" s="322" t="s">
        <v>95</v>
      </c>
      <c r="AK30" s="19" t="s">
        <v>95</v>
      </c>
      <c r="AL30" s="19" t="s">
        <v>95</v>
      </c>
      <c r="AM30" s="19" t="s">
        <v>95</v>
      </c>
      <c r="AN30" s="19" t="s">
        <v>95</v>
      </c>
      <c r="AO30" s="19" t="s">
        <v>95</v>
      </c>
      <c r="AP30" s="19" t="s">
        <v>95</v>
      </c>
      <c r="AQ30" s="19"/>
      <c r="AR30" s="185" t="s">
        <v>94</v>
      </c>
      <c r="AS30" s="185" t="s">
        <v>94</v>
      </c>
      <c r="AT30" s="323" t="s">
        <v>95</v>
      </c>
      <c r="AU30" s="19" t="s">
        <v>95</v>
      </c>
      <c r="AV30" s="19" t="s">
        <v>95</v>
      </c>
      <c r="AW30" s="272" t="s">
        <v>105</v>
      </c>
      <c r="AX30" s="19" t="s">
        <v>95</v>
      </c>
      <c r="AY30" s="19"/>
      <c r="AZ30" s="19"/>
      <c r="BA30" s="32"/>
      <c r="BB30" s="280" t="s">
        <v>1443</v>
      </c>
      <c r="BC30" s="280"/>
      <c r="BD30" s="16"/>
      <c r="BE30" s="281"/>
      <c r="BF30" s="281"/>
      <c r="BG30" s="281"/>
      <c r="BH30" s="281"/>
      <c r="BI30" s="281"/>
      <c r="BJ30" s="281" t="s">
        <v>1889</v>
      </c>
      <c r="BK30" s="280"/>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row>
    <row r="31" spans="1:87" ht="32.1" customHeight="1">
      <c r="A31" s="272">
        <v>172</v>
      </c>
      <c r="B31" s="272" t="s">
        <v>1193</v>
      </c>
      <c r="C31" s="272" t="s">
        <v>1803</v>
      </c>
      <c r="D31" s="272"/>
      <c r="E31" s="272" t="s">
        <v>1890</v>
      </c>
      <c r="F31" s="185" t="s">
        <v>95</v>
      </c>
      <c r="G31" s="19">
        <v>0.3</v>
      </c>
      <c r="H31" s="19">
        <v>0.7</v>
      </c>
      <c r="I31" s="185" t="s">
        <v>1891</v>
      </c>
      <c r="J31" s="272" t="s">
        <v>186</v>
      </c>
      <c r="K31" s="273"/>
      <c r="L31" s="272"/>
      <c r="M31" s="273"/>
      <c r="N31" s="19"/>
      <c r="O31" s="310">
        <v>43768</v>
      </c>
      <c r="P31" s="321"/>
      <c r="Q31" s="18"/>
      <c r="R31" s="321"/>
      <c r="S31" s="321"/>
      <c r="T31" s="321"/>
      <c r="U31" s="19" t="s">
        <v>1892</v>
      </c>
      <c r="V31" s="19"/>
      <c r="W31" s="19" t="s">
        <v>89</v>
      </c>
      <c r="X31" s="273" t="s">
        <v>1893</v>
      </c>
      <c r="Y31" s="273" t="s">
        <v>1893</v>
      </c>
      <c r="Z31" s="273" t="s">
        <v>89</v>
      </c>
      <c r="AA31" s="306"/>
      <c r="AB31" s="273"/>
      <c r="AC31" s="19" t="s">
        <v>1894</v>
      </c>
      <c r="AD31" s="19"/>
      <c r="AE31" s="19"/>
      <c r="AF31" s="19"/>
      <c r="AG31" s="19"/>
      <c r="AH31" s="19"/>
      <c r="AI31" s="19"/>
      <c r="AJ31" s="322"/>
      <c r="AK31" s="19"/>
      <c r="AL31" s="19"/>
      <c r="AM31" s="19"/>
      <c r="AN31" s="19"/>
      <c r="AO31" s="19"/>
      <c r="AP31" s="19"/>
      <c r="AQ31" s="19"/>
      <c r="AR31" s="185"/>
      <c r="AS31" s="185"/>
      <c r="AT31" s="323"/>
      <c r="AU31" s="19"/>
      <c r="AV31" s="19"/>
      <c r="AW31" s="272" t="s">
        <v>105</v>
      </c>
      <c r="AX31" s="19"/>
      <c r="AY31" s="19"/>
      <c r="AZ31" s="19"/>
      <c r="BA31" s="32"/>
      <c r="BB31" s="280" t="s">
        <v>1443</v>
      </c>
      <c r="BC31" s="280" t="s">
        <v>301</v>
      </c>
      <c r="BD31" s="16"/>
      <c r="BE31" s="281"/>
      <c r="BF31" s="281"/>
      <c r="BG31" s="281"/>
      <c r="BH31" s="281"/>
      <c r="BI31" s="281"/>
      <c r="BJ31" s="281" t="s">
        <v>1895</v>
      </c>
      <c r="BK31" s="280"/>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row>
    <row r="32" spans="1:87" ht="32.1" customHeight="1">
      <c r="A32" s="263">
        <v>174</v>
      </c>
      <c r="B32" s="263" t="s">
        <v>1193</v>
      </c>
      <c r="C32" s="263" t="s">
        <v>1825</v>
      </c>
      <c r="D32" s="263"/>
      <c r="E32" s="263" t="s">
        <v>1896</v>
      </c>
      <c r="F32" s="287"/>
      <c r="G32" s="288">
        <v>0.3</v>
      </c>
      <c r="H32" s="288">
        <v>0.7</v>
      </c>
      <c r="I32" s="287"/>
      <c r="J32" s="263" t="s">
        <v>186</v>
      </c>
      <c r="K32" s="263"/>
      <c r="L32" s="263" t="s">
        <v>114</v>
      </c>
      <c r="M32" s="264" t="s">
        <v>114</v>
      </c>
      <c r="N32" s="288"/>
      <c r="O32" s="294">
        <v>43829</v>
      </c>
      <c r="P32" s="289"/>
      <c r="Q32" s="289"/>
      <c r="R32" s="289"/>
      <c r="S32" s="289"/>
      <c r="T32" s="289"/>
      <c r="U32" s="287" t="s">
        <v>1897</v>
      </c>
      <c r="V32" s="287"/>
      <c r="W32" s="288" t="s">
        <v>89</v>
      </c>
      <c r="X32" s="264" t="s">
        <v>1898</v>
      </c>
      <c r="Y32" s="264" t="s">
        <v>1898</v>
      </c>
      <c r="Z32" s="264" t="s">
        <v>89</v>
      </c>
      <c r="AA32" s="284"/>
      <c r="AB32" s="264"/>
      <c r="AC32" s="287"/>
      <c r="AD32" s="288"/>
      <c r="AE32" s="288" t="s">
        <v>95</v>
      </c>
      <c r="AF32" s="288" t="s">
        <v>95</v>
      </c>
      <c r="AG32" s="288" t="s">
        <v>95</v>
      </c>
      <c r="AH32" s="288" t="s">
        <v>95</v>
      </c>
      <c r="AI32" s="288" t="s">
        <v>95</v>
      </c>
      <c r="AJ32" s="324" t="s">
        <v>95</v>
      </c>
      <c r="AK32" s="288" t="s">
        <v>95</v>
      </c>
      <c r="AL32" s="288" t="s">
        <v>95</v>
      </c>
      <c r="AM32" s="288" t="s">
        <v>95</v>
      </c>
      <c r="AN32" s="288" t="s">
        <v>95</v>
      </c>
      <c r="AO32" s="288" t="s">
        <v>95</v>
      </c>
      <c r="AP32" s="288" t="s">
        <v>95</v>
      </c>
      <c r="AQ32" s="288"/>
      <c r="AR32" s="287" t="s">
        <v>94</v>
      </c>
      <c r="AS32" s="287" t="s">
        <v>94</v>
      </c>
      <c r="AT32" s="325" t="s">
        <v>95</v>
      </c>
      <c r="AU32" s="288" t="s">
        <v>95</v>
      </c>
      <c r="AV32" s="288" t="s">
        <v>95</v>
      </c>
      <c r="AW32" s="263" t="s">
        <v>105</v>
      </c>
      <c r="AX32" s="288" t="s">
        <v>95</v>
      </c>
      <c r="AY32" s="288"/>
      <c r="AZ32" s="288" t="s">
        <v>97</v>
      </c>
      <c r="BA32" s="291"/>
      <c r="BB32" s="270" t="s">
        <v>1443</v>
      </c>
      <c r="BC32" s="270"/>
      <c r="BD32" s="286"/>
      <c r="BE32" s="271"/>
      <c r="BF32" s="271"/>
      <c r="BG32" s="271"/>
      <c r="BH32" s="271"/>
      <c r="BI32" s="271" t="s">
        <v>93</v>
      </c>
      <c r="BJ32" s="271" t="s">
        <v>1899</v>
      </c>
      <c r="BK32" s="270"/>
      <c r="BL32" s="269"/>
      <c r="BM32" s="269" t="s">
        <v>101</v>
      </c>
      <c r="BN32" s="269" t="s">
        <v>102</v>
      </c>
      <c r="BO32" s="269"/>
      <c r="BP32" s="269"/>
      <c r="BQ32" s="269"/>
      <c r="BR32" s="269"/>
      <c r="BS32" s="269"/>
      <c r="BT32" s="269"/>
      <c r="BU32" s="269"/>
      <c r="BV32" s="269"/>
      <c r="BW32" s="269"/>
      <c r="BX32" s="269"/>
      <c r="BY32" s="269"/>
      <c r="BZ32" s="269"/>
      <c r="CA32" s="269"/>
      <c r="CB32" s="269"/>
      <c r="CC32" s="269"/>
      <c r="CD32" s="269"/>
      <c r="CE32" s="269"/>
      <c r="CF32" s="269"/>
      <c r="CG32" s="269"/>
      <c r="CH32" s="269"/>
      <c r="CI32" s="269"/>
    </row>
    <row r="33" spans="1:87" ht="32.1" customHeight="1">
      <c r="A33" s="272">
        <v>192</v>
      </c>
      <c r="B33" s="272" t="s">
        <v>1024</v>
      </c>
      <c r="C33" s="272" t="s">
        <v>758</v>
      </c>
      <c r="D33" s="272"/>
      <c r="E33" s="272" t="s">
        <v>1900</v>
      </c>
      <c r="F33" s="185"/>
      <c r="G33" s="19">
        <v>0.4</v>
      </c>
      <c r="H33" s="19">
        <v>0.6</v>
      </c>
      <c r="I33" s="19"/>
      <c r="J33" s="272" t="s">
        <v>186</v>
      </c>
      <c r="K33" s="272"/>
      <c r="L33" s="272"/>
      <c r="M33" s="273" t="s">
        <v>114</v>
      </c>
      <c r="N33" s="19"/>
      <c r="O33" s="310">
        <v>43853</v>
      </c>
      <c r="P33" s="19"/>
      <c r="Q33" s="19"/>
      <c r="R33" s="19"/>
      <c r="S33" s="19"/>
      <c r="T33" s="19"/>
      <c r="U33" s="32"/>
      <c r="V33" s="34"/>
      <c r="W33" s="19"/>
      <c r="X33" s="273" t="s">
        <v>145</v>
      </c>
      <c r="Y33" s="273" t="s">
        <v>145</v>
      </c>
      <c r="Z33" s="273" t="s">
        <v>145</v>
      </c>
      <c r="AA33" s="306"/>
      <c r="AB33" s="272"/>
      <c r="AC33" s="19"/>
      <c r="AD33" s="19"/>
      <c r="AE33" s="19" t="s">
        <v>97</v>
      </c>
      <c r="AF33" s="19" t="s">
        <v>95</v>
      </c>
      <c r="AG33" s="19" t="s">
        <v>97</v>
      </c>
      <c r="AH33" s="19" t="s">
        <v>95</v>
      </c>
      <c r="AI33" s="19" t="s">
        <v>97</v>
      </c>
      <c r="AJ33" s="322" t="s">
        <v>97</v>
      </c>
      <c r="AK33" s="19" t="s">
        <v>97</v>
      </c>
      <c r="AL33" s="19" t="s">
        <v>97</v>
      </c>
      <c r="AM33" s="19" t="s">
        <v>97</v>
      </c>
      <c r="AN33" s="19" t="s">
        <v>97</v>
      </c>
      <c r="AO33" s="19" t="s">
        <v>97</v>
      </c>
      <c r="AP33" s="19" t="s">
        <v>95</v>
      </c>
      <c r="AQ33" s="19"/>
      <c r="AR33" s="185" t="s">
        <v>94</v>
      </c>
      <c r="AS33" s="185" t="s">
        <v>94</v>
      </c>
      <c r="AT33" s="19" t="s">
        <v>97</v>
      </c>
      <c r="AU33" s="19" t="s">
        <v>97</v>
      </c>
      <c r="AV33" s="19" t="s">
        <v>97</v>
      </c>
      <c r="AW33" s="272" t="s">
        <v>105</v>
      </c>
      <c r="AX33" s="19" t="s">
        <v>97</v>
      </c>
      <c r="AY33" s="19"/>
      <c r="AZ33" s="19" t="s">
        <v>95</v>
      </c>
      <c r="BA33" s="32"/>
      <c r="BB33" s="280" t="s">
        <v>1443</v>
      </c>
      <c r="BC33" s="280"/>
      <c r="BD33" s="16"/>
      <c r="BE33" s="281"/>
      <c r="BF33" s="281"/>
      <c r="BG33" s="281"/>
      <c r="BH33" s="281"/>
      <c r="BI33" s="281"/>
      <c r="BJ33" s="281" t="s">
        <v>1901</v>
      </c>
      <c r="BK33" s="280"/>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row>
    <row r="34" spans="1:87" ht="32.1" customHeight="1">
      <c r="A34" s="272">
        <v>193</v>
      </c>
      <c r="B34" s="272" t="s">
        <v>1193</v>
      </c>
      <c r="C34" s="272" t="s">
        <v>205</v>
      </c>
      <c r="D34" s="272"/>
      <c r="E34" s="272" t="s">
        <v>1902</v>
      </c>
      <c r="F34" s="273"/>
      <c r="G34" s="273">
        <v>0.1</v>
      </c>
      <c r="H34" s="273">
        <v>0.9</v>
      </c>
      <c r="I34" s="273"/>
      <c r="J34" s="272" t="s">
        <v>186</v>
      </c>
      <c r="K34" s="273"/>
      <c r="L34" s="273"/>
      <c r="M34" s="273" t="s">
        <v>114</v>
      </c>
      <c r="N34" s="19"/>
      <c r="O34" s="305"/>
      <c r="P34" s="273"/>
      <c r="Q34" s="273"/>
      <c r="R34" s="273"/>
      <c r="S34" s="273"/>
      <c r="T34" s="273"/>
      <c r="U34" s="273"/>
      <c r="V34" s="272"/>
      <c r="W34" s="273"/>
      <c r="X34" s="273" t="s">
        <v>1903</v>
      </c>
      <c r="Y34" s="273" t="s">
        <v>1903</v>
      </c>
      <c r="Z34" s="273" t="s">
        <v>145</v>
      </c>
      <c r="AA34" s="306"/>
      <c r="AB34" s="272"/>
      <c r="AC34" s="273"/>
      <c r="AD34" s="273"/>
      <c r="AE34" s="272" t="s">
        <v>95</v>
      </c>
      <c r="AF34" s="272" t="s">
        <v>1812</v>
      </c>
      <c r="AG34" s="272" t="s">
        <v>95</v>
      </c>
      <c r="AH34" s="272" t="s">
        <v>1812</v>
      </c>
      <c r="AI34" s="272" t="s">
        <v>1812</v>
      </c>
      <c r="AJ34" s="279" t="s">
        <v>1812</v>
      </c>
      <c r="AK34" s="272" t="s">
        <v>1812</v>
      </c>
      <c r="AL34" s="272" t="s">
        <v>1812</v>
      </c>
      <c r="AM34" s="272" t="s">
        <v>1812</v>
      </c>
      <c r="AN34" s="272" t="s">
        <v>1812</v>
      </c>
      <c r="AO34" s="272" t="s">
        <v>1812</v>
      </c>
      <c r="AP34" s="272" t="s">
        <v>1812</v>
      </c>
      <c r="AQ34" s="272"/>
      <c r="AR34" s="272" t="s">
        <v>94</v>
      </c>
      <c r="AS34" s="272" t="s">
        <v>94</v>
      </c>
      <c r="AT34" s="272" t="s">
        <v>95</v>
      </c>
      <c r="AU34" s="272" t="s">
        <v>1812</v>
      </c>
      <c r="AV34" s="272" t="s">
        <v>1812</v>
      </c>
      <c r="AW34" s="272" t="s">
        <v>105</v>
      </c>
      <c r="AX34" s="272" t="s">
        <v>1812</v>
      </c>
      <c r="AY34" s="273"/>
      <c r="AZ34" s="273"/>
      <c r="BA34" s="23"/>
      <c r="BB34" s="280" t="s">
        <v>1443</v>
      </c>
      <c r="BC34" s="280"/>
      <c r="BD34" s="16"/>
      <c r="BE34" s="326">
        <v>43888</v>
      </c>
      <c r="BF34" s="281">
        <v>43888</v>
      </c>
      <c r="BG34" s="281">
        <f>BE34+7</f>
        <v>43895</v>
      </c>
      <c r="BH34" s="281"/>
      <c r="BI34" s="281" t="s">
        <v>148</v>
      </c>
      <c r="BJ34" s="281" t="s">
        <v>1904</v>
      </c>
      <c r="BK34" s="280"/>
      <c r="BL34" s="23"/>
      <c r="BM34" s="23" t="s">
        <v>205</v>
      </c>
      <c r="BN34" s="23" t="s">
        <v>525</v>
      </c>
      <c r="BO34" s="23"/>
      <c r="BP34" s="23"/>
      <c r="BQ34" s="23" t="s">
        <v>442</v>
      </c>
      <c r="BR34" s="23"/>
      <c r="BS34" s="23"/>
      <c r="BT34" s="23"/>
      <c r="BU34" s="23"/>
      <c r="BV34" s="23"/>
      <c r="BW34" s="23"/>
      <c r="BX34" s="23"/>
      <c r="BY34" s="23"/>
      <c r="BZ34" s="23"/>
      <c r="CA34" s="23"/>
      <c r="CB34" s="23"/>
      <c r="CC34" s="23"/>
      <c r="CD34" s="23"/>
      <c r="CE34" s="23"/>
      <c r="CF34" s="23"/>
      <c r="CG34" s="23"/>
      <c r="CH34" s="23"/>
      <c r="CI34" s="23"/>
    </row>
    <row r="35" spans="1:87" ht="32.1" customHeight="1">
      <c r="A35" s="272">
        <v>207</v>
      </c>
      <c r="B35" s="272" t="s">
        <v>1193</v>
      </c>
      <c r="C35" s="277" t="s">
        <v>205</v>
      </c>
      <c r="D35" s="277"/>
      <c r="E35" s="327" t="s">
        <v>1905</v>
      </c>
      <c r="F35" s="272" t="s">
        <v>95</v>
      </c>
      <c r="G35" s="273"/>
      <c r="H35" s="273">
        <v>0.2</v>
      </c>
      <c r="I35" s="273">
        <v>0.8</v>
      </c>
      <c r="J35" s="272" t="s">
        <v>681</v>
      </c>
      <c r="K35" s="23"/>
      <c r="L35" s="274"/>
      <c r="M35" s="274" t="s">
        <v>114</v>
      </c>
      <c r="N35" s="328" t="s">
        <v>1906</v>
      </c>
      <c r="O35" s="275"/>
      <c r="P35" s="276"/>
      <c r="Q35" s="276"/>
      <c r="R35" s="276"/>
      <c r="S35" s="276"/>
      <c r="T35" s="276"/>
      <c r="U35" s="23"/>
      <c r="V35" s="329" t="s">
        <v>676</v>
      </c>
      <c r="W35" s="23"/>
      <c r="X35" s="273" t="s">
        <v>1209</v>
      </c>
      <c r="Y35" s="273" t="s">
        <v>1209</v>
      </c>
      <c r="Z35" s="23" t="s">
        <v>145</v>
      </c>
      <c r="AA35" s="316"/>
      <c r="AB35" s="23"/>
      <c r="AC35" s="23"/>
      <c r="AD35" s="23"/>
      <c r="AE35" s="273" t="s">
        <v>95</v>
      </c>
      <c r="AF35" s="273" t="s">
        <v>95</v>
      </c>
      <c r="AG35" s="273" t="s">
        <v>95</v>
      </c>
      <c r="AH35" s="273" t="s">
        <v>95</v>
      </c>
      <c r="AI35" s="273" t="s">
        <v>95</v>
      </c>
      <c r="AJ35" s="278" t="s">
        <v>95</v>
      </c>
      <c r="AK35" s="273" t="s">
        <v>95</v>
      </c>
      <c r="AL35" s="273" t="s">
        <v>95</v>
      </c>
      <c r="AM35" s="273" t="s">
        <v>95</v>
      </c>
      <c r="AN35" s="273" t="s">
        <v>95</v>
      </c>
      <c r="AO35" s="273" t="s">
        <v>95</v>
      </c>
      <c r="AP35" s="273" t="s">
        <v>95</v>
      </c>
      <c r="AQ35" s="273"/>
      <c r="AR35" s="272" t="s">
        <v>94</v>
      </c>
      <c r="AS35" s="272" t="s">
        <v>94</v>
      </c>
      <c r="AT35" s="273" t="s">
        <v>95</v>
      </c>
      <c r="AU35" s="273" t="s">
        <v>95</v>
      </c>
      <c r="AV35" s="273" t="s">
        <v>95</v>
      </c>
      <c r="AW35" s="272" t="s">
        <v>105</v>
      </c>
      <c r="AX35" s="273" t="s">
        <v>95</v>
      </c>
      <c r="AY35" s="23"/>
      <c r="AZ35" s="23"/>
      <c r="BA35" s="23"/>
      <c r="BB35" s="280" t="s">
        <v>1443</v>
      </c>
      <c r="BC35" s="280"/>
      <c r="BD35" s="280"/>
      <c r="BE35" s="326">
        <v>43878</v>
      </c>
      <c r="BF35" s="326">
        <v>43878</v>
      </c>
      <c r="BG35" s="281">
        <v>43880</v>
      </c>
      <c r="BH35" s="281">
        <v>43880</v>
      </c>
      <c r="BI35" s="281" t="s">
        <v>93</v>
      </c>
      <c r="BJ35" s="281" t="s">
        <v>1907</v>
      </c>
      <c r="BK35" s="280" t="s">
        <v>1908</v>
      </c>
      <c r="BL35" s="23"/>
      <c r="BM35" s="23" t="s">
        <v>205</v>
      </c>
      <c r="BN35" s="23" t="s">
        <v>525</v>
      </c>
      <c r="BO35" s="23"/>
      <c r="BP35" s="23"/>
      <c r="BQ35" s="23" t="s">
        <v>686</v>
      </c>
      <c r="BR35" s="23"/>
      <c r="BS35" s="23"/>
      <c r="BT35" s="23"/>
      <c r="BU35" s="23"/>
      <c r="BV35" s="23"/>
      <c r="BW35" s="23"/>
      <c r="BX35" s="23"/>
      <c r="BY35" s="23"/>
      <c r="BZ35" s="23"/>
      <c r="CA35" s="23"/>
      <c r="CB35" s="23"/>
      <c r="CC35" s="23"/>
      <c r="CD35" s="23"/>
      <c r="CE35" s="23"/>
      <c r="CF35" s="23"/>
      <c r="CG35" s="23"/>
      <c r="CH35" s="23"/>
      <c r="CI35" s="23"/>
    </row>
    <row r="36" spans="1:87" ht="32.1" customHeight="1">
      <c r="A36" s="272">
        <v>208</v>
      </c>
      <c r="B36" s="272" t="s">
        <v>1193</v>
      </c>
      <c r="C36" s="23" t="s">
        <v>205</v>
      </c>
      <c r="D36" s="23"/>
      <c r="E36" s="327" t="s">
        <v>1909</v>
      </c>
      <c r="F36" s="272" t="s">
        <v>95</v>
      </c>
      <c r="G36" s="23"/>
      <c r="H36" s="23"/>
      <c r="I36" s="23"/>
      <c r="J36" s="272" t="s">
        <v>186</v>
      </c>
      <c r="K36" s="23"/>
      <c r="L36" s="274" t="s">
        <v>114</v>
      </c>
      <c r="M36" s="274"/>
      <c r="N36" s="330"/>
      <c r="O36" s="26"/>
      <c r="P36" s="272" t="s">
        <v>1001</v>
      </c>
      <c r="Q36" s="273" t="s">
        <v>769</v>
      </c>
      <c r="R36" s="276"/>
      <c r="S36" s="276"/>
      <c r="T36" s="276"/>
      <c r="U36" s="274" t="s">
        <v>1910</v>
      </c>
      <c r="V36" s="329" t="s">
        <v>676</v>
      </c>
      <c r="W36" s="23" t="s">
        <v>1911</v>
      </c>
      <c r="X36" s="23" t="s">
        <v>520</v>
      </c>
      <c r="Y36" s="23" t="s">
        <v>520</v>
      </c>
      <c r="Z36" s="23" t="s">
        <v>236</v>
      </c>
      <c r="AA36" s="273" t="s">
        <v>764</v>
      </c>
      <c r="AB36" s="273"/>
      <c r="AC36" s="23"/>
      <c r="AD36" s="23"/>
      <c r="AE36" s="273" t="s">
        <v>95</v>
      </c>
      <c r="AF36" s="273" t="s">
        <v>95</v>
      </c>
      <c r="AG36" s="273" t="s">
        <v>95</v>
      </c>
      <c r="AH36" s="273" t="s">
        <v>95</v>
      </c>
      <c r="AI36" s="273" t="s">
        <v>95</v>
      </c>
      <c r="AJ36" s="278" t="s">
        <v>95</v>
      </c>
      <c r="AK36" s="273" t="s">
        <v>95</v>
      </c>
      <c r="AL36" s="273" t="s">
        <v>95</v>
      </c>
      <c r="AM36" s="273" t="s">
        <v>95</v>
      </c>
      <c r="AN36" s="273" t="s">
        <v>95</v>
      </c>
      <c r="AO36" s="273" t="s">
        <v>95</v>
      </c>
      <c r="AP36" s="273" t="s">
        <v>95</v>
      </c>
      <c r="AQ36" s="273"/>
      <c r="AR36" s="272" t="s">
        <v>94</v>
      </c>
      <c r="AS36" s="272" t="s">
        <v>94</v>
      </c>
      <c r="AT36" s="273" t="s">
        <v>95</v>
      </c>
      <c r="AU36" s="273" t="s">
        <v>95</v>
      </c>
      <c r="AV36" s="273" t="s">
        <v>95</v>
      </c>
      <c r="AW36" s="272" t="s">
        <v>105</v>
      </c>
      <c r="AX36" s="273" t="s">
        <v>95</v>
      </c>
      <c r="AY36" s="23"/>
      <c r="AZ36" s="23"/>
      <c r="BA36" s="23"/>
      <c r="BB36" s="280" t="s">
        <v>1443</v>
      </c>
      <c r="BC36" s="280"/>
      <c r="BD36" s="280"/>
      <c r="BE36" s="326">
        <v>43822</v>
      </c>
      <c r="BF36" s="326">
        <v>43823</v>
      </c>
      <c r="BG36" s="281" t="e">
        <f>BE36+$BG$2</f>
        <v>#VALUE!</v>
      </c>
      <c r="BH36" s="281">
        <v>43849</v>
      </c>
      <c r="BI36" s="281" t="s">
        <v>93</v>
      </c>
      <c r="BJ36" s="281" t="s">
        <v>1912</v>
      </c>
      <c r="BK36" s="280" t="s">
        <v>1913</v>
      </c>
      <c r="BL36" s="23"/>
      <c r="BM36" s="23" t="s">
        <v>205</v>
      </c>
      <c r="BN36" s="23" t="s">
        <v>525</v>
      </c>
      <c r="BO36" s="31"/>
      <c r="BP36" s="23" t="s">
        <v>114</v>
      </c>
      <c r="BQ36" s="23" t="s">
        <v>686</v>
      </c>
      <c r="BR36" s="23"/>
      <c r="BS36" s="23"/>
      <c r="BT36" s="23"/>
      <c r="BU36" s="23"/>
      <c r="BV36" s="23"/>
      <c r="BW36" s="23"/>
      <c r="BX36" s="23"/>
      <c r="BY36" s="23"/>
      <c r="BZ36" s="23"/>
      <c r="CA36" s="23"/>
      <c r="CB36" s="23"/>
      <c r="CC36" s="23"/>
      <c r="CD36" s="23"/>
      <c r="CE36" s="23"/>
      <c r="CF36" s="23"/>
      <c r="CG36" s="23"/>
      <c r="CH36" s="23"/>
      <c r="CI36" s="23"/>
    </row>
    <row r="37" spans="1:87" ht="32.1" customHeight="1">
      <c r="A37" s="272">
        <v>209</v>
      </c>
      <c r="B37" s="272" t="s">
        <v>82</v>
      </c>
      <c r="C37" s="272" t="s">
        <v>1825</v>
      </c>
      <c r="D37" s="272"/>
      <c r="E37" s="272" t="s">
        <v>1914</v>
      </c>
      <c r="F37" s="272" t="s">
        <v>95</v>
      </c>
      <c r="G37" s="23"/>
      <c r="H37" s="23"/>
      <c r="I37" s="23"/>
      <c r="J37" s="272" t="s">
        <v>186</v>
      </c>
      <c r="K37" s="23"/>
      <c r="L37" s="274" t="s">
        <v>114</v>
      </c>
      <c r="M37" s="274"/>
      <c r="N37" s="330"/>
      <c r="O37" s="275"/>
      <c r="P37" s="276"/>
      <c r="Q37" s="276"/>
      <c r="R37" s="276"/>
      <c r="S37" s="276"/>
      <c r="T37" s="276"/>
      <c r="U37" s="274"/>
      <c r="V37" s="277"/>
      <c r="W37" s="23"/>
      <c r="X37" s="23"/>
      <c r="Y37" s="23"/>
      <c r="Z37" s="23" t="s">
        <v>89</v>
      </c>
      <c r="AA37" s="19" t="s">
        <v>1915</v>
      </c>
      <c r="AB37" s="273"/>
      <c r="AC37" s="23"/>
      <c r="AD37" s="23"/>
      <c r="AE37" s="273" t="s">
        <v>95</v>
      </c>
      <c r="AF37" s="273" t="s">
        <v>95</v>
      </c>
      <c r="AG37" s="273" t="s">
        <v>95</v>
      </c>
      <c r="AH37" s="273" t="s">
        <v>95</v>
      </c>
      <c r="AI37" s="273" t="s">
        <v>95</v>
      </c>
      <c r="AJ37" s="278" t="s">
        <v>95</v>
      </c>
      <c r="AK37" s="273" t="s">
        <v>95</v>
      </c>
      <c r="AL37" s="273" t="s">
        <v>95</v>
      </c>
      <c r="AM37" s="273" t="s">
        <v>95</v>
      </c>
      <c r="AN37" s="273" t="s">
        <v>95</v>
      </c>
      <c r="AO37" s="273" t="s">
        <v>95</v>
      </c>
      <c r="AP37" s="273" t="s">
        <v>95</v>
      </c>
      <c r="AQ37" s="273"/>
      <c r="AR37" s="273" t="s">
        <v>95</v>
      </c>
      <c r="AS37" s="273" t="s">
        <v>95</v>
      </c>
      <c r="AT37" s="273" t="s">
        <v>95</v>
      </c>
      <c r="AU37" s="273" t="s">
        <v>95</v>
      </c>
      <c r="AV37" s="273" t="s">
        <v>95</v>
      </c>
      <c r="AW37" s="272" t="s">
        <v>105</v>
      </c>
      <c r="AX37" s="273" t="s">
        <v>95</v>
      </c>
      <c r="AY37" s="23"/>
      <c r="AZ37" s="23"/>
      <c r="BA37" s="23"/>
      <c r="BB37" s="280" t="s">
        <v>1443</v>
      </c>
      <c r="BC37" s="280"/>
      <c r="BD37" s="280"/>
      <c r="BE37" s="281"/>
      <c r="BF37" s="281"/>
      <c r="BG37" s="281"/>
      <c r="BH37" s="281"/>
      <c r="BI37" s="281"/>
      <c r="BJ37" s="281" t="s">
        <v>1916</v>
      </c>
      <c r="BK37" s="280"/>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row>
    <row r="38" spans="1:87" ht="32.1" customHeight="1">
      <c r="A38" s="272">
        <v>210</v>
      </c>
      <c r="B38" s="272" t="s">
        <v>1193</v>
      </c>
      <c r="C38" s="23" t="s">
        <v>205</v>
      </c>
      <c r="D38" s="23"/>
      <c r="E38" s="272" t="s">
        <v>1917</v>
      </c>
      <c r="F38" s="272" t="s">
        <v>95</v>
      </c>
      <c r="G38" s="23"/>
      <c r="H38" s="274"/>
      <c r="I38" s="274"/>
      <c r="J38" s="272" t="s">
        <v>186</v>
      </c>
      <c r="K38" s="23"/>
      <c r="L38" s="23"/>
      <c r="M38" s="331"/>
      <c r="N38" s="332"/>
      <c r="O38" s="280"/>
      <c r="P38" s="280"/>
      <c r="Q38" s="280"/>
      <c r="R38" s="280"/>
      <c r="S38" s="281"/>
      <c r="T38" s="281"/>
      <c r="U38" s="281"/>
      <c r="V38" s="281"/>
      <c r="W38" s="281"/>
      <c r="X38" s="280"/>
      <c r="Y38" s="280"/>
      <c r="Z38" s="23" t="s">
        <v>89</v>
      </c>
      <c r="AA38" s="19" t="s">
        <v>1918</v>
      </c>
      <c r="AB38" s="23"/>
      <c r="AC38" s="23"/>
      <c r="AD38" s="23"/>
      <c r="AE38" s="23" t="s">
        <v>95</v>
      </c>
      <c r="AF38" s="23" t="s">
        <v>95</v>
      </c>
      <c r="AG38" s="23" t="s">
        <v>95</v>
      </c>
      <c r="AH38" s="23" t="s">
        <v>95</v>
      </c>
      <c r="AI38" s="23" t="s">
        <v>95</v>
      </c>
      <c r="AJ38" s="333" t="s">
        <v>95</v>
      </c>
      <c r="AK38" s="23" t="s">
        <v>95</v>
      </c>
      <c r="AL38" s="23" t="s">
        <v>95</v>
      </c>
      <c r="AM38" s="23" t="s">
        <v>95</v>
      </c>
      <c r="AN38" s="23" t="s">
        <v>95</v>
      </c>
      <c r="AO38" s="23" t="s">
        <v>95</v>
      </c>
      <c r="AP38" s="23" t="s">
        <v>95</v>
      </c>
      <c r="AQ38" s="23"/>
      <c r="AR38" s="23" t="s">
        <v>95</v>
      </c>
      <c r="AS38" s="23" t="s">
        <v>95</v>
      </c>
      <c r="AT38" s="23" t="s">
        <v>95</v>
      </c>
      <c r="AU38" s="23" t="s">
        <v>95</v>
      </c>
      <c r="AV38" s="23" t="s">
        <v>95</v>
      </c>
      <c r="AW38" s="272" t="s">
        <v>105</v>
      </c>
      <c r="AX38" s="23" t="s">
        <v>95</v>
      </c>
      <c r="AY38" s="23"/>
      <c r="AZ38" s="23"/>
      <c r="BA38" s="23"/>
      <c r="BB38" s="23" t="s">
        <v>1443</v>
      </c>
      <c r="BC38" s="23"/>
      <c r="BD38" s="23"/>
      <c r="BE38" s="23"/>
      <c r="BF38" s="23"/>
      <c r="BG38" s="23"/>
      <c r="BH38" s="23"/>
      <c r="BI38" s="23"/>
      <c r="BJ38" s="23" t="s">
        <v>1835</v>
      </c>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row>
    <row r="39" spans="1:87" ht="32.1" customHeight="1">
      <c r="A39" s="185">
        <v>212</v>
      </c>
      <c r="B39" s="185" t="s">
        <v>82</v>
      </c>
      <c r="C39" s="34" t="s">
        <v>205</v>
      </c>
      <c r="D39" s="34"/>
      <c r="E39" s="185" t="s">
        <v>1919</v>
      </c>
      <c r="F39" s="185" t="s">
        <v>95</v>
      </c>
      <c r="G39" s="32"/>
      <c r="H39" s="334">
        <v>0.6</v>
      </c>
      <c r="I39" s="334">
        <v>0.4</v>
      </c>
      <c r="J39" s="185" t="s">
        <v>681</v>
      </c>
      <c r="K39" s="32"/>
      <c r="L39" s="335" t="s">
        <v>114</v>
      </c>
      <c r="M39" s="335"/>
      <c r="N39" s="336"/>
      <c r="O39" s="337"/>
      <c r="P39" s="338"/>
      <c r="Q39" s="338"/>
      <c r="R39" s="338"/>
      <c r="S39" s="338"/>
      <c r="T39" s="338"/>
      <c r="U39" s="335" t="s">
        <v>1920</v>
      </c>
      <c r="V39" s="339"/>
      <c r="W39" s="32"/>
      <c r="X39" s="19" t="s">
        <v>1250</v>
      </c>
      <c r="Y39" s="19" t="s">
        <v>1250</v>
      </c>
      <c r="Z39" s="32" t="s">
        <v>89</v>
      </c>
      <c r="AA39" s="306"/>
      <c r="AB39" s="19"/>
      <c r="AC39" s="32"/>
      <c r="AD39" s="32"/>
      <c r="AE39" s="19" t="s">
        <v>95</v>
      </c>
      <c r="AF39" s="19" t="s">
        <v>95</v>
      </c>
      <c r="AG39" s="19" t="s">
        <v>95</v>
      </c>
      <c r="AH39" s="19" t="s">
        <v>95</v>
      </c>
      <c r="AI39" s="19" t="s">
        <v>95</v>
      </c>
      <c r="AJ39" s="322" t="s">
        <v>95</v>
      </c>
      <c r="AK39" s="19" t="s">
        <v>95</v>
      </c>
      <c r="AL39" s="19" t="s">
        <v>95</v>
      </c>
      <c r="AM39" s="19" t="s">
        <v>95</v>
      </c>
      <c r="AN39" s="19" t="s">
        <v>95</v>
      </c>
      <c r="AO39" s="19" t="s">
        <v>95</v>
      </c>
      <c r="AP39" s="19" t="s">
        <v>95</v>
      </c>
      <c r="AQ39" s="19"/>
      <c r="AR39" s="185" t="s">
        <v>94</v>
      </c>
      <c r="AS39" s="185" t="s">
        <v>94</v>
      </c>
      <c r="AT39" s="19" t="s">
        <v>95</v>
      </c>
      <c r="AU39" s="19" t="s">
        <v>95</v>
      </c>
      <c r="AV39" s="19" t="s">
        <v>95</v>
      </c>
      <c r="AW39" s="272" t="s">
        <v>105</v>
      </c>
      <c r="AX39" s="19" t="s">
        <v>95</v>
      </c>
      <c r="AY39" s="32"/>
      <c r="AZ39" s="32"/>
      <c r="BA39" s="32"/>
      <c r="BB39" s="16" t="s">
        <v>1443</v>
      </c>
      <c r="BC39" s="16"/>
      <c r="BD39" s="16"/>
      <c r="BE39" s="319"/>
      <c r="BF39" s="319"/>
      <c r="BG39" s="319"/>
      <c r="BH39" s="319"/>
      <c r="BI39" s="319"/>
      <c r="BJ39" s="319" t="s">
        <v>1921</v>
      </c>
      <c r="BK39" s="16"/>
      <c r="BL39" s="32"/>
      <c r="BM39" s="32" t="s">
        <v>205</v>
      </c>
      <c r="BN39" s="32" t="s">
        <v>525</v>
      </c>
      <c r="BO39" s="32"/>
      <c r="BP39" s="32"/>
      <c r="BQ39" s="32"/>
      <c r="BR39" s="32"/>
      <c r="BS39" s="32"/>
      <c r="BT39" s="32"/>
      <c r="BU39" s="32"/>
      <c r="BV39" s="32"/>
      <c r="BW39" s="32"/>
      <c r="BX39" s="32"/>
      <c r="BY39" s="32"/>
      <c r="BZ39" s="32"/>
      <c r="CA39" s="32"/>
      <c r="CB39" s="32"/>
      <c r="CC39" s="32"/>
      <c r="CD39" s="32"/>
      <c r="CE39" s="32"/>
      <c r="CF39" s="32"/>
      <c r="CG39" s="32"/>
      <c r="CH39" s="32"/>
      <c r="CI39" s="32"/>
    </row>
    <row r="40" spans="1:87" ht="32.1" customHeight="1">
      <c r="A40" s="263">
        <v>213</v>
      </c>
      <c r="B40" s="263" t="s">
        <v>82</v>
      </c>
      <c r="C40" s="263" t="s">
        <v>1825</v>
      </c>
      <c r="D40" s="263"/>
      <c r="E40" s="263" t="s">
        <v>1922</v>
      </c>
      <c r="F40" s="272" t="s">
        <v>95</v>
      </c>
      <c r="G40" s="23"/>
      <c r="H40" s="23"/>
      <c r="I40" s="23"/>
      <c r="J40" s="272" t="s">
        <v>87</v>
      </c>
      <c r="K40" s="23"/>
      <c r="L40" s="274" t="s">
        <v>114</v>
      </c>
      <c r="M40" s="274"/>
      <c r="N40" s="330"/>
      <c r="O40" s="276"/>
      <c r="P40" s="276"/>
      <c r="Q40" s="276"/>
      <c r="R40" s="276"/>
      <c r="S40" s="276"/>
      <c r="T40" s="276"/>
      <c r="U40" s="274" t="s">
        <v>1182</v>
      </c>
      <c r="V40" s="340"/>
      <c r="W40" s="23"/>
      <c r="X40" s="280"/>
      <c r="Y40" s="280"/>
      <c r="Z40" s="280"/>
      <c r="AA40" s="19"/>
      <c r="AB40" s="280"/>
      <c r="AC40" s="32"/>
      <c r="AD40" s="32"/>
      <c r="AE40" s="19" t="s">
        <v>95</v>
      </c>
      <c r="AF40" s="19" t="s">
        <v>95</v>
      </c>
      <c r="AG40" s="19" t="s">
        <v>95</v>
      </c>
      <c r="AH40" s="19" t="s">
        <v>95</v>
      </c>
      <c r="AI40" s="19" t="s">
        <v>95</v>
      </c>
      <c r="AJ40" s="322" t="s">
        <v>95</v>
      </c>
      <c r="AK40" s="19" t="s">
        <v>95</v>
      </c>
      <c r="AL40" s="19" t="s">
        <v>95</v>
      </c>
      <c r="AM40" s="19" t="s">
        <v>95</v>
      </c>
      <c r="AN40" s="19" t="s">
        <v>95</v>
      </c>
      <c r="AO40" s="19" t="s">
        <v>95</v>
      </c>
      <c r="AP40" s="19" t="s">
        <v>95</v>
      </c>
      <c r="AQ40" s="19"/>
      <c r="AR40" s="185" t="s">
        <v>94</v>
      </c>
      <c r="AS40" s="185" t="s">
        <v>94</v>
      </c>
      <c r="AT40" s="19" t="s">
        <v>95</v>
      </c>
      <c r="AU40" s="19" t="s">
        <v>95</v>
      </c>
      <c r="AV40" s="19" t="s">
        <v>95</v>
      </c>
      <c r="AW40" s="272" t="s">
        <v>105</v>
      </c>
      <c r="AX40" s="19" t="s">
        <v>95</v>
      </c>
      <c r="AY40" s="32"/>
      <c r="AZ40" s="32"/>
      <c r="BA40" s="23"/>
      <c r="BB40" s="280" t="s">
        <v>1443</v>
      </c>
      <c r="BC40" s="280"/>
      <c r="BD40" s="280"/>
      <c r="BE40" s="281"/>
      <c r="BF40" s="281"/>
      <c r="BG40" s="281" t="e">
        <f>BE40+$BG$2</f>
        <v>#VALUE!</v>
      </c>
      <c r="BH40" s="281"/>
      <c r="BI40" s="281"/>
      <c r="BJ40" s="281" t="s">
        <v>1923</v>
      </c>
      <c r="BK40" s="280"/>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row>
    <row r="41" spans="1:87" ht="32.1" customHeight="1">
      <c r="A41" s="263">
        <v>215</v>
      </c>
      <c r="B41" s="263" t="s">
        <v>82</v>
      </c>
      <c r="C41" s="263" t="s">
        <v>1825</v>
      </c>
      <c r="D41" s="263"/>
      <c r="E41" s="263" t="s">
        <v>1924</v>
      </c>
      <c r="F41" s="185" t="s">
        <v>95</v>
      </c>
      <c r="G41" s="32"/>
      <c r="H41" s="32"/>
      <c r="I41" s="32"/>
      <c r="J41" s="272" t="s">
        <v>87</v>
      </c>
      <c r="K41" s="23"/>
      <c r="L41" s="274" t="s">
        <v>114</v>
      </c>
      <c r="M41" s="274"/>
      <c r="N41" s="341"/>
      <c r="O41" s="338"/>
      <c r="P41" s="338"/>
      <c r="Q41" s="338"/>
      <c r="R41" s="338"/>
      <c r="S41" s="338"/>
      <c r="T41" s="338"/>
      <c r="U41" s="335" t="s">
        <v>1925</v>
      </c>
      <c r="V41" s="273"/>
      <c r="W41" s="32"/>
      <c r="X41" s="273"/>
      <c r="Y41" s="273"/>
      <c r="Z41" s="273" t="s">
        <v>192</v>
      </c>
      <c r="AA41" s="19"/>
      <c r="AB41" s="273" t="s">
        <v>1829</v>
      </c>
      <c r="AC41" s="32"/>
      <c r="AD41" s="32"/>
      <c r="AE41" s="19" t="s">
        <v>95</v>
      </c>
      <c r="AF41" s="19" t="s">
        <v>95</v>
      </c>
      <c r="AG41" s="19" t="s">
        <v>95</v>
      </c>
      <c r="AH41" s="19" t="s">
        <v>95</v>
      </c>
      <c r="AI41" s="19" t="s">
        <v>95</v>
      </c>
      <c r="AJ41" s="322" t="s">
        <v>95</v>
      </c>
      <c r="AK41" s="19" t="s">
        <v>95</v>
      </c>
      <c r="AL41" s="19" t="s">
        <v>95</v>
      </c>
      <c r="AM41" s="19" t="s">
        <v>95</v>
      </c>
      <c r="AN41" s="19" t="s">
        <v>95</v>
      </c>
      <c r="AO41" s="19" t="s">
        <v>95</v>
      </c>
      <c r="AP41" s="19" t="s">
        <v>95</v>
      </c>
      <c r="AQ41" s="19"/>
      <c r="AR41" s="185" t="s">
        <v>94</v>
      </c>
      <c r="AS41" s="185" t="s">
        <v>94</v>
      </c>
      <c r="AT41" s="19" t="s">
        <v>95</v>
      </c>
      <c r="AU41" s="19" t="s">
        <v>95</v>
      </c>
      <c r="AV41" s="19" t="s">
        <v>95</v>
      </c>
      <c r="AW41" s="272" t="s">
        <v>105</v>
      </c>
      <c r="AX41" s="19" t="s">
        <v>95</v>
      </c>
      <c r="AY41" s="32"/>
      <c r="AZ41" s="32"/>
      <c r="BA41" s="32"/>
      <c r="BB41" s="280" t="s">
        <v>1443</v>
      </c>
      <c r="BC41" s="280"/>
      <c r="BD41" s="16"/>
      <c r="BE41" s="281"/>
      <c r="BF41" s="281"/>
      <c r="BG41" s="281"/>
      <c r="BH41" s="281"/>
      <c r="BI41" s="281" t="s">
        <v>93</v>
      </c>
      <c r="BJ41" s="281" t="s">
        <v>1926</v>
      </c>
      <c r="BK41" s="280"/>
      <c r="BL41" s="23"/>
      <c r="BM41" s="23" t="s">
        <v>1927</v>
      </c>
      <c r="BN41" s="23" t="s">
        <v>102</v>
      </c>
      <c r="BO41" s="23"/>
      <c r="BP41" s="23"/>
      <c r="BQ41" s="23"/>
      <c r="BR41" s="23"/>
      <c r="BS41" s="23"/>
      <c r="BT41" s="23"/>
      <c r="BU41" s="23"/>
      <c r="BV41" s="23"/>
      <c r="BW41" s="23"/>
      <c r="BX41" s="23"/>
      <c r="BY41" s="23"/>
      <c r="BZ41" s="23"/>
      <c r="CA41" s="23"/>
      <c r="CB41" s="23"/>
      <c r="CC41" s="23"/>
      <c r="CD41" s="23"/>
      <c r="CE41" s="23"/>
      <c r="CF41" s="23"/>
      <c r="CG41" s="23"/>
      <c r="CH41" s="23"/>
      <c r="CI41" s="23"/>
    </row>
    <row r="42" spans="1:87" ht="32.1" customHeight="1">
      <c r="A42" s="263">
        <v>222</v>
      </c>
      <c r="B42" s="263" t="s">
        <v>748</v>
      </c>
      <c r="C42" s="263" t="s">
        <v>205</v>
      </c>
      <c r="D42" s="263"/>
      <c r="E42" s="263" t="s">
        <v>1928</v>
      </c>
      <c r="F42" s="32"/>
      <c r="G42" s="19">
        <v>0.3</v>
      </c>
      <c r="H42" s="19">
        <v>0.7</v>
      </c>
      <c r="I42" s="32"/>
      <c r="J42" s="23" t="s">
        <v>186</v>
      </c>
      <c r="K42" s="23"/>
      <c r="L42" s="274" t="s">
        <v>114</v>
      </c>
      <c r="M42" s="274" t="s">
        <v>114</v>
      </c>
      <c r="N42" s="19"/>
      <c r="O42" s="338"/>
      <c r="P42" s="338"/>
      <c r="Q42" s="338"/>
      <c r="R42" s="338"/>
      <c r="S42" s="338"/>
      <c r="T42" s="338"/>
      <c r="U42" s="335"/>
      <c r="V42" s="342"/>
      <c r="W42" s="32"/>
      <c r="X42" s="273" t="s">
        <v>1256</v>
      </c>
      <c r="Y42" s="273" t="s">
        <v>1256</v>
      </c>
      <c r="Z42" s="273" t="s">
        <v>236</v>
      </c>
      <c r="AA42" s="343"/>
      <c r="AB42" s="23" t="s">
        <v>954</v>
      </c>
      <c r="AC42" s="32"/>
      <c r="AD42" s="32"/>
      <c r="AE42" s="185" t="s">
        <v>105</v>
      </c>
      <c r="AF42" s="185" t="s">
        <v>105</v>
      </c>
      <c r="AG42" s="185" t="s">
        <v>105</v>
      </c>
      <c r="AH42" s="185" t="s">
        <v>105</v>
      </c>
      <c r="AI42" s="185" t="s">
        <v>105</v>
      </c>
      <c r="AJ42" s="311" t="s">
        <v>105</v>
      </c>
      <c r="AK42" s="185" t="s">
        <v>105</v>
      </c>
      <c r="AL42" s="185" t="s">
        <v>105</v>
      </c>
      <c r="AM42" s="185" t="s">
        <v>105</v>
      </c>
      <c r="AN42" s="185" t="s">
        <v>105</v>
      </c>
      <c r="AO42" s="185" t="s">
        <v>105</v>
      </c>
      <c r="AP42" s="185" t="s">
        <v>105</v>
      </c>
      <c r="AQ42" s="185"/>
      <c r="AR42" s="185" t="s">
        <v>105</v>
      </c>
      <c r="AS42" s="185" t="s">
        <v>105</v>
      </c>
      <c r="AT42" s="185" t="s">
        <v>105</v>
      </c>
      <c r="AU42" s="185" t="s">
        <v>105</v>
      </c>
      <c r="AV42" s="185" t="s">
        <v>105</v>
      </c>
      <c r="AW42" s="272" t="s">
        <v>105</v>
      </c>
      <c r="AX42" s="185" t="s">
        <v>105</v>
      </c>
      <c r="AY42" s="32"/>
      <c r="AZ42" s="32"/>
      <c r="BA42" s="32"/>
      <c r="BB42" s="23" t="s">
        <v>1443</v>
      </c>
      <c r="BC42" s="23"/>
      <c r="BD42" s="32"/>
      <c r="BE42" s="281"/>
      <c r="BF42" s="344"/>
      <c r="BG42" s="344"/>
      <c r="BH42" s="344"/>
      <c r="BI42" s="344" t="s">
        <v>148</v>
      </c>
      <c r="BJ42" s="344" t="s">
        <v>1929</v>
      </c>
      <c r="BK42" s="23"/>
      <c r="BL42" s="23" t="s">
        <v>114</v>
      </c>
      <c r="BM42" s="23"/>
      <c r="BN42" s="23"/>
      <c r="BO42" s="23"/>
      <c r="BP42" s="23"/>
      <c r="BQ42" s="23"/>
      <c r="BR42" s="23"/>
      <c r="BS42" s="23"/>
      <c r="BT42" s="23"/>
      <c r="BU42" s="23"/>
      <c r="BV42" s="23"/>
      <c r="BW42" s="23"/>
      <c r="BX42" s="23"/>
      <c r="BY42" s="23"/>
      <c r="BZ42" s="23"/>
      <c r="CA42" s="23"/>
      <c r="CB42" s="23"/>
      <c r="CC42" s="23"/>
      <c r="CD42" s="23"/>
      <c r="CE42" s="23"/>
      <c r="CF42" s="23"/>
      <c r="CG42" s="23"/>
      <c r="CH42" s="23"/>
      <c r="CI42" s="23"/>
    </row>
    <row r="43" spans="1:87" ht="32.1" customHeight="1">
      <c r="A43" s="263">
        <v>229</v>
      </c>
      <c r="B43" s="263" t="s">
        <v>309</v>
      </c>
      <c r="C43" s="263" t="s">
        <v>1860</v>
      </c>
      <c r="D43" s="263"/>
      <c r="E43" s="263" t="s">
        <v>1930</v>
      </c>
      <c r="F43" s="345" t="s">
        <v>105</v>
      </c>
      <c r="G43" s="345"/>
      <c r="H43" s="345"/>
      <c r="I43" s="345"/>
      <c r="J43" s="345" t="s">
        <v>87</v>
      </c>
      <c r="K43" s="345"/>
      <c r="L43" s="345"/>
      <c r="M43" s="345" t="s">
        <v>114</v>
      </c>
      <c r="N43" s="345" t="s">
        <v>1931</v>
      </c>
      <c r="O43" s="345"/>
      <c r="P43" s="345" t="s">
        <v>89</v>
      </c>
      <c r="Q43" s="345" t="s">
        <v>89</v>
      </c>
      <c r="R43" s="345"/>
      <c r="S43" s="345"/>
      <c r="T43" s="345"/>
      <c r="U43" s="345"/>
      <c r="V43" s="345"/>
      <c r="W43" s="345"/>
      <c r="X43" s="345"/>
      <c r="Y43" s="345"/>
      <c r="Z43" s="345" t="s">
        <v>145</v>
      </c>
      <c r="AA43" s="345"/>
      <c r="AB43" s="345" t="s">
        <v>1388</v>
      </c>
      <c r="AC43" s="345"/>
      <c r="AD43" s="345"/>
      <c r="AE43" s="345" t="s">
        <v>105</v>
      </c>
      <c r="AF43" s="345" t="s">
        <v>105</v>
      </c>
      <c r="AG43" s="345" t="s">
        <v>105</v>
      </c>
      <c r="AH43" s="345" t="s">
        <v>105</v>
      </c>
      <c r="AI43" s="345" t="s">
        <v>105</v>
      </c>
      <c r="AJ43" s="345" t="s">
        <v>105</v>
      </c>
      <c r="AK43" s="345" t="s">
        <v>105</v>
      </c>
      <c r="AL43" s="345" t="s">
        <v>105</v>
      </c>
      <c r="AM43" s="345" t="s">
        <v>105</v>
      </c>
      <c r="AN43" s="345" t="s">
        <v>105</v>
      </c>
      <c r="AO43" s="345" t="s">
        <v>105</v>
      </c>
      <c r="AP43" s="345" t="s">
        <v>97</v>
      </c>
      <c r="AQ43" s="345"/>
      <c r="AR43" s="345" t="s">
        <v>97</v>
      </c>
      <c r="AS43" s="345" t="s">
        <v>97</v>
      </c>
      <c r="AT43" s="345" t="s">
        <v>97</v>
      </c>
      <c r="AU43" s="345" t="s">
        <v>105</v>
      </c>
      <c r="AV43" s="345" t="s">
        <v>105</v>
      </c>
      <c r="AW43" s="345" t="s">
        <v>105</v>
      </c>
      <c r="AX43" s="345" t="s">
        <v>105</v>
      </c>
      <c r="AY43" s="345" t="s">
        <v>204</v>
      </c>
      <c r="AZ43" s="345" t="s">
        <v>94</v>
      </c>
      <c r="BA43" s="345"/>
      <c r="BB43" s="345" t="s">
        <v>336</v>
      </c>
      <c r="BC43" s="345"/>
      <c r="BD43" s="345"/>
      <c r="BE43" s="345"/>
      <c r="BF43" s="345"/>
      <c r="BG43" s="345"/>
      <c r="BH43" s="345"/>
      <c r="BI43" s="345" t="s">
        <v>338</v>
      </c>
      <c r="BJ43" s="345" t="s">
        <v>1932</v>
      </c>
      <c r="BK43" s="345"/>
      <c r="BL43" s="345"/>
      <c r="BM43" s="345"/>
      <c r="BN43" s="345"/>
      <c r="BO43" s="345"/>
      <c r="BP43" s="345"/>
      <c r="BQ43" s="345"/>
      <c r="BR43" s="345" t="s">
        <v>102</v>
      </c>
      <c r="BS43" s="345" t="s">
        <v>172</v>
      </c>
      <c r="BT43" s="345"/>
      <c r="BU43" s="345"/>
      <c r="BV43" s="345"/>
      <c r="BW43" s="345"/>
      <c r="BX43" s="345"/>
      <c r="BY43" s="345"/>
      <c r="BZ43" s="345"/>
      <c r="CA43" s="345"/>
      <c r="CB43" s="345"/>
      <c r="CC43" s="345"/>
      <c r="CD43" s="345"/>
      <c r="CE43" s="345"/>
      <c r="CF43" s="345"/>
      <c r="CG43" s="345"/>
      <c r="CH43" s="345"/>
      <c r="CI43" s="345"/>
    </row>
    <row r="44" spans="1:87" ht="32.1" customHeight="1">
      <c r="A44" s="263">
        <v>264</v>
      </c>
      <c r="B44" s="263" t="s">
        <v>226</v>
      </c>
      <c r="C44" s="263" t="s">
        <v>1413</v>
      </c>
      <c r="D44" s="263"/>
      <c r="E44" s="263" t="s">
        <v>1933</v>
      </c>
      <c r="F44" s="346" t="s">
        <v>97</v>
      </c>
      <c r="G44" s="288">
        <v>0.9</v>
      </c>
      <c r="H44" s="288">
        <v>0.1</v>
      </c>
      <c r="I44" s="346"/>
      <c r="J44" s="288" t="s">
        <v>87</v>
      </c>
      <c r="K44" s="346"/>
      <c r="L44" s="346"/>
      <c r="M44" s="346"/>
      <c r="N44" s="346"/>
      <c r="O44" s="346"/>
      <c r="P44" s="346"/>
      <c r="Q44" s="346"/>
      <c r="R44" s="346"/>
      <c r="S44" s="346"/>
      <c r="T44" s="346"/>
      <c r="U44" s="346"/>
      <c r="V44" s="346"/>
      <c r="W44" s="346"/>
      <c r="X44" s="346"/>
      <c r="Y44" s="346"/>
      <c r="Z44" s="291"/>
      <c r="AA44" s="347"/>
      <c r="AB44" s="346"/>
      <c r="AC44" s="346"/>
      <c r="AD44" s="346"/>
      <c r="AE44" s="346" t="s">
        <v>97</v>
      </c>
      <c r="AF44" s="346" t="s">
        <v>97</v>
      </c>
      <c r="AG44" s="346" t="s">
        <v>97</v>
      </c>
      <c r="AH44" s="346" t="s">
        <v>97</v>
      </c>
      <c r="AI44" s="346" t="s">
        <v>97</v>
      </c>
      <c r="AJ44" s="346" t="s">
        <v>97</v>
      </c>
      <c r="AK44" s="346"/>
      <c r="AL44" s="346" t="s">
        <v>97</v>
      </c>
      <c r="AM44" s="346" t="s">
        <v>97</v>
      </c>
      <c r="AN44" s="346" t="s">
        <v>97</v>
      </c>
      <c r="AO44" s="346" t="s">
        <v>97</v>
      </c>
      <c r="AP44" s="346" t="s">
        <v>97</v>
      </c>
      <c r="AQ44" s="346"/>
      <c r="AR44" s="346" t="s">
        <v>97</v>
      </c>
      <c r="AS44" s="346" t="s">
        <v>97</v>
      </c>
      <c r="AT44" s="346" t="s">
        <v>95</v>
      </c>
      <c r="AU44" s="346" t="s">
        <v>97</v>
      </c>
      <c r="AV44" s="346" t="s">
        <v>97</v>
      </c>
      <c r="AW44" s="346" t="s">
        <v>97</v>
      </c>
      <c r="AX44" s="346" t="s">
        <v>97</v>
      </c>
      <c r="AY44" s="287" t="s">
        <v>96</v>
      </c>
      <c r="AZ44" s="291" t="s">
        <v>95</v>
      </c>
      <c r="BA44" s="346"/>
      <c r="BB44" s="346"/>
      <c r="BC44" s="346"/>
      <c r="BD44" s="346"/>
      <c r="BE44" s="346"/>
      <c r="BF44" s="346"/>
      <c r="BG44" s="346"/>
      <c r="BH44" s="346"/>
      <c r="BI44" s="346"/>
      <c r="BJ44" s="346"/>
      <c r="BK44" s="346"/>
      <c r="BL44" s="346"/>
      <c r="BM44" s="346"/>
      <c r="BN44" s="346"/>
      <c r="BO44" s="346"/>
      <c r="BP44" s="346"/>
      <c r="BQ44" s="346"/>
      <c r="BR44" s="346"/>
      <c r="BS44" s="346"/>
      <c r="BT44" s="346"/>
      <c r="BU44" s="346"/>
      <c r="BV44" s="346"/>
      <c r="BW44" s="346"/>
      <c r="BX44" s="346"/>
      <c r="BY44" s="346"/>
      <c r="BZ44" s="346"/>
      <c r="CA44" s="346"/>
      <c r="CB44" s="346"/>
      <c r="CC44" s="346"/>
      <c r="CD44" s="346"/>
      <c r="CE44" s="346"/>
      <c r="CF44" s="346"/>
      <c r="CG44" s="346"/>
      <c r="CH44" s="346"/>
      <c r="CI44" s="346"/>
    </row>
    <row r="45" spans="1:87" ht="32.1" customHeight="1">
      <c r="A45" s="263">
        <v>269</v>
      </c>
      <c r="B45" s="263" t="s">
        <v>1934</v>
      </c>
      <c r="C45" s="263" t="s">
        <v>1860</v>
      </c>
      <c r="D45" s="263"/>
      <c r="E45" s="263" t="s">
        <v>1935</v>
      </c>
      <c r="F45" s="348"/>
      <c r="G45" s="264">
        <v>0.9</v>
      </c>
      <c r="H45" s="264">
        <v>0.1</v>
      </c>
      <c r="I45" s="348"/>
      <c r="J45" s="348"/>
      <c r="K45" s="348"/>
      <c r="L45" s="348"/>
      <c r="M45" s="348"/>
      <c r="N45" s="348"/>
      <c r="O45" s="348"/>
      <c r="P45" s="348"/>
      <c r="Q45" s="348"/>
      <c r="R45" s="348"/>
      <c r="S45" s="348"/>
      <c r="T45" s="348"/>
      <c r="U45" s="348"/>
      <c r="V45" s="348"/>
      <c r="W45" s="348"/>
      <c r="X45" s="273" t="s">
        <v>1936</v>
      </c>
      <c r="Y45" s="273" t="s">
        <v>1936</v>
      </c>
      <c r="Z45" s="348"/>
      <c r="AA45" s="348"/>
      <c r="AB45" s="348"/>
      <c r="AC45" s="348"/>
      <c r="AD45" s="348"/>
      <c r="AE45" s="349" t="s">
        <v>97</v>
      </c>
      <c r="AF45" s="349" t="s">
        <v>97</v>
      </c>
      <c r="AG45" s="349" t="s">
        <v>97</v>
      </c>
      <c r="AH45" s="349" t="s">
        <v>97</v>
      </c>
      <c r="AI45" s="349" t="s">
        <v>97</v>
      </c>
      <c r="AJ45" s="349" t="s">
        <v>97</v>
      </c>
      <c r="AK45" s="348"/>
      <c r="AL45" s="349" t="s">
        <v>97</v>
      </c>
      <c r="AM45" s="349" t="s">
        <v>95</v>
      </c>
      <c r="AN45" s="349" t="s">
        <v>95</v>
      </c>
      <c r="AO45" s="349" t="s">
        <v>97</v>
      </c>
      <c r="AP45" s="349" t="s">
        <v>97</v>
      </c>
      <c r="AQ45" s="349"/>
      <c r="AR45" s="350" t="s">
        <v>97</v>
      </c>
      <c r="AS45" s="350" t="s">
        <v>97</v>
      </c>
      <c r="AT45" s="351" t="s">
        <v>97</v>
      </c>
      <c r="AU45" s="352" t="s">
        <v>97</v>
      </c>
      <c r="AV45" s="352" t="s">
        <v>97</v>
      </c>
      <c r="AW45" s="352" t="s">
        <v>97</v>
      </c>
      <c r="AX45" s="352" t="s">
        <v>97</v>
      </c>
      <c r="AY45" s="348"/>
      <c r="AZ45" s="348"/>
      <c r="BA45" s="348"/>
      <c r="BB45" s="348"/>
      <c r="BC45" s="348"/>
      <c r="BD45" s="348"/>
      <c r="BE45" s="348"/>
      <c r="BF45" s="348"/>
      <c r="BG45" s="348"/>
      <c r="BH45" s="348"/>
      <c r="BI45" s="348"/>
      <c r="BJ45" s="348"/>
      <c r="BK45" s="348"/>
      <c r="BL45" s="348"/>
      <c r="BM45" s="348"/>
      <c r="BN45" s="348"/>
      <c r="BO45" s="348"/>
      <c r="BP45" s="348"/>
      <c r="BQ45" s="348"/>
      <c r="BR45" s="348"/>
      <c r="BS45" s="348"/>
      <c r="BT45" s="348"/>
      <c r="BU45" s="348"/>
      <c r="BV45" s="348"/>
      <c r="BW45" s="348"/>
      <c r="BX45" s="348"/>
      <c r="BY45" s="348"/>
      <c r="BZ45" s="348"/>
      <c r="CA45" s="348"/>
      <c r="CB45" s="348"/>
      <c r="CC45" s="348"/>
      <c r="CD45" s="348"/>
      <c r="CE45" s="348"/>
      <c r="CF45" s="348"/>
      <c r="CG45" s="348"/>
      <c r="CH45" s="348"/>
      <c r="CI45" s="348"/>
    </row>
    <row r="46" spans="1:87" ht="32.1" customHeight="1">
      <c r="A46" s="263">
        <v>271</v>
      </c>
      <c r="B46" s="263" t="s">
        <v>1937</v>
      </c>
      <c r="C46" s="263"/>
      <c r="D46" s="263"/>
      <c r="E46" s="263" t="s">
        <v>1938</v>
      </c>
      <c r="F46" s="348"/>
      <c r="G46" s="348"/>
      <c r="H46" s="348"/>
      <c r="I46" s="348"/>
      <c r="J46" s="348"/>
      <c r="K46" s="348"/>
      <c r="L46" s="348"/>
      <c r="M46" s="348"/>
      <c r="N46" s="348"/>
      <c r="O46" s="348"/>
      <c r="P46" s="348"/>
      <c r="Q46" s="348"/>
      <c r="R46" s="348"/>
      <c r="S46" s="348"/>
      <c r="T46" s="348"/>
      <c r="U46" s="348"/>
      <c r="V46" s="348"/>
      <c r="W46" s="348"/>
      <c r="X46" s="273" t="s">
        <v>1939</v>
      </c>
      <c r="Y46" s="273"/>
      <c r="Z46" s="348"/>
      <c r="AA46" s="348"/>
      <c r="AB46" s="348"/>
      <c r="AC46" s="348"/>
      <c r="AD46" s="348"/>
      <c r="AE46" s="349" t="s">
        <v>97</v>
      </c>
      <c r="AF46" s="349" t="s">
        <v>97</v>
      </c>
      <c r="AG46" s="349" t="s">
        <v>97</v>
      </c>
      <c r="AH46" s="349" t="s">
        <v>97</v>
      </c>
      <c r="AI46" s="349" t="s">
        <v>97</v>
      </c>
      <c r="AJ46" s="349" t="s">
        <v>97</v>
      </c>
      <c r="AK46" s="348"/>
      <c r="AL46" s="349" t="s">
        <v>97</v>
      </c>
      <c r="AM46" s="349" t="s">
        <v>95</v>
      </c>
      <c r="AN46" s="349" t="s">
        <v>95</v>
      </c>
      <c r="AO46" s="349" t="s">
        <v>97</v>
      </c>
      <c r="AP46" s="349" t="s">
        <v>97</v>
      </c>
      <c r="AQ46" s="349"/>
      <c r="AR46" s="350" t="s">
        <v>97</v>
      </c>
      <c r="AS46" s="350" t="s">
        <v>97</v>
      </c>
      <c r="AT46" s="351" t="s">
        <v>97</v>
      </c>
      <c r="AU46" s="352" t="s">
        <v>97</v>
      </c>
      <c r="AV46" s="352" t="s">
        <v>97</v>
      </c>
      <c r="AW46" s="352" t="s">
        <v>97</v>
      </c>
      <c r="AX46" s="352" t="s">
        <v>97</v>
      </c>
      <c r="AY46" s="348"/>
      <c r="AZ46" s="348"/>
      <c r="BA46" s="348"/>
      <c r="BB46" s="348"/>
      <c r="BC46" s="348"/>
      <c r="BD46" s="348"/>
      <c r="BE46" s="348"/>
      <c r="BF46" s="348"/>
      <c r="BG46" s="348"/>
      <c r="BH46" s="348"/>
      <c r="BI46" s="348"/>
      <c r="BJ46" s="348"/>
      <c r="BK46" s="348"/>
      <c r="BL46" s="348"/>
      <c r="BM46" s="348"/>
      <c r="BN46" s="348"/>
      <c r="BO46" s="348"/>
      <c r="BP46" s="348"/>
      <c r="BQ46" s="348"/>
      <c r="BR46" s="348"/>
      <c r="BS46" s="348"/>
      <c r="BT46" s="348"/>
      <c r="BU46" s="348"/>
      <c r="BV46" s="348"/>
      <c r="BW46" s="348"/>
      <c r="BX46" s="348"/>
      <c r="BY46" s="348"/>
      <c r="BZ46" s="348"/>
      <c r="CA46" s="348"/>
      <c r="CB46" s="348"/>
      <c r="CC46" s="348"/>
      <c r="CD46" s="348"/>
      <c r="CE46" s="348"/>
      <c r="CF46" s="348"/>
      <c r="CG46" s="348"/>
      <c r="CH46" s="348"/>
      <c r="CI46" s="348"/>
    </row>
    <row r="47" spans="1:87" ht="32.1" customHeight="1">
      <c r="A47" s="263">
        <v>273</v>
      </c>
      <c r="B47" s="263" t="s">
        <v>1940</v>
      </c>
      <c r="C47" s="263"/>
      <c r="D47" s="263"/>
      <c r="E47" s="263" t="s">
        <v>1941</v>
      </c>
      <c r="F47" s="353"/>
      <c r="G47" s="353"/>
      <c r="H47" s="353"/>
      <c r="I47" s="353"/>
      <c r="J47" s="353"/>
      <c r="K47" s="353"/>
      <c r="L47" s="353"/>
      <c r="M47" s="353"/>
      <c r="N47" s="353"/>
      <c r="O47" s="353"/>
      <c r="P47" s="353"/>
      <c r="Q47" s="353"/>
      <c r="R47" s="353"/>
      <c r="S47" s="353"/>
      <c r="T47" s="353"/>
      <c r="U47" s="353"/>
      <c r="V47" s="353"/>
      <c r="W47" s="353"/>
      <c r="X47" s="273" t="s">
        <v>1942</v>
      </c>
      <c r="Y47" s="273" t="s">
        <v>1942</v>
      </c>
      <c r="Z47" s="353"/>
      <c r="AA47" s="353"/>
      <c r="AB47" s="353"/>
      <c r="AC47" s="353"/>
      <c r="AD47" s="353"/>
      <c r="AE47" s="354" t="s">
        <v>97</v>
      </c>
      <c r="AF47" s="354" t="s">
        <v>97</v>
      </c>
      <c r="AG47" s="354" t="s">
        <v>97</v>
      </c>
      <c r="AH47" s="354" t="s">
        <v>97</v>
      </c>
      <c r="AI47" s="354" t="s">
        <v>97</v>
      </c>
      <c r="AJ47" s="354" t="s">
        <v>97</v>
      </c>
      <c r="AK47" s="353"/>
      <c r="AL47" s="354" t="s">
        <v>97</v>
      </c>
      <c r="AM47" s="354" t="s">
        <v>95</v>
      </c>
      <c r="AN47" s="354" t="s">
        <v>95</v>
      </c>
      <c r="AO47" s="354" t="s">
        <v>97</v>
      </c>
      <c r="AP47" s="354" t="s">
        <v>97</v>
      </c>
      <c r="AQ47" s="354"/>
      <c r="AR47" s="355" t="s">
        <v>97</v>
      </c>
      <c r="AS47" s="355" t="s">
        <v>97</v>
      </c>
      <c r="AT47" s="356" t="s">
        <v>97</v>
      </c>
      <c r="AU47" s="357" t="s">
        <v>97</v>
      </c>
      <c r="AV47" s="357" t="s">
        <v>97</v>
      </c>
      <c r="AW47" s="357" t="s">
        <v>97</v>
      </c>
      <c r="AX47" s="357" t="s">
        <v>97</v>
      </c>
      <c r="AY47" s="353"/>
      <c r="AZ47" s="353"/>
      <c r="BA47" s="353"/>
      <c r="BB47" s="353"/>
      <c r="BC47" s="353"/>
      <c r="BD47" s="353"/>
      <c r="BE47" s="353"/>
      <c r="BF47" s="353"/>
      <c r="BG47" s="353"/>
      <c r="BH47" s="353"/>
      <c r="BI47" s="353"/>
      <c r="BJ47" s="353"/>
      <c r="BK47" s="353"/>
      <c r="BL47" s="353"/>
      <c r="BM47" s="353"/>
      <c r="BN47" s="353"/>
      <c r="BO47" s="353"/>
      <c r="BP47" s="353"/>
      <c r="BQ47" s="353"/>
      <c r="BR47" s="353"/>
      <c r="BS47" s="353"/>
      <c r="BT47" s="353"/>
      <c r="BU47" s="353"/>
      <c r="BV47" s="353"/>
      <c r="BW47" s="353"/>
      <c r="BX47" s="353"/>
      <c r="BY47" s="353"/>
      <c r="BZ47" s="353"/>
      <c r="CA47" s="353"/>
      <c r="CB47" s="353"/>
      <c r="CC47" s="353"/>
      <c r="CD47" s="353"/>
      <c r="CE47" s="353"/>
      <c r="CF47" s="353"/>
      <c r="CG47" s="353"/>
      <c r="CH47" s="353"/>
      <c r="CI47" s="353"/>
    </row>
    <row r="48" spans="1:87" ht="32.1" customHeight="1">
      <c r="A48" s="263">
        <v>277</v>
      </c>
      <c r="B48" s="263" t="s">
        <v>1934</v>
      </c>
      <c r="C48" s="263" t="s">
        <v>1860</v>
      </c>
      <c r="D48" s="263"/>
      <c r="E48" s="263" t="s">
        <v>1943</v>
      </c>
      <c r="F48" s="348"/>
      <c r="G48" s="264">
        <v>0.9</v>
      </c>
      <c r="H48" s="264">
        <v>0.1</v>
      </c>
      <c r="I48" s="348"/>
      <c r="J48" s="348"/>
      <c r="K48" s="348"/>
      <c r="L48" s="348"/>
      <c r="M48" s="348"/>
      <c r="N48" s="348"/>
      <c r="O48" s="348"/>
      <c r="P48" s="348"/>
      <c r="Q48" s="348"/>
      <c r="R48" s="348"/>
      <c r="S48" s="348"/>
      <c r="T48" s="348"/>
      <c r="U48" s="348"/>
      <c r="V48" s="348"/>
      <c r="W48" s="348"/>
      <c r="X48" s="263" t="s">
        <v>1944</v>
      </c>
      <c r="Y48" s="263"/>
      <c r="Z48" s="348"/>
      <c r="AA48" s="348"/>
      <c r="AB48" s="348"/>
      <c r="AC48" s="348"/>
      <c r="AD48" s="348"/>
      <c r="AE48" s="348"/>
      <c r="AF48" s="348"/>
      <c r="AG48" s="348"/>
      <c r="AH48" s="348"/>
      <c r="AI48" s="348"/>
      <c r="AJ48" s="358"/>
      <c r="AK48" s="348"/>
      <c r="AL48" s="349" t="s">
        <v>97</v>
      </c>
      <c r="AM48" s="349" t="s">
        <v>95</v>
      </c>
      <c r="AN48" s="349" t="s">
        <v>95</v>
      </c>
      <c r="AO48" s="349" t="s">
        <v>97</v>
      </c>
      <c r="AP48" s="349" t="s">
        <v>97</v>
      </c>
      <c r="AQ48" s="349"/>
      <c r="AR48" s="350" t="s">
        <v>97</v>
      </c>
      <c r="AS48" s="350" t="s">
        <v>97</v>
      </c>
      <c r="AT48" s="351" t="s">
        <v>97</v>
      </c>
      <c r="AU48" s="352" t="s">
        <v>97</v>
      </c>
      <c r="AV48" s="352" t="s">
        <v>97</v>
      </c>
      <c r="AW48" s="352" t="s">
        <v>97</v>
      </c>
      <c r="AX48" s="352" t="s">
        <v>97</v>
      </c>
      <c r="AY48" s="348"/>
      <c r="AZ48" s="348"/>
      <c r="BA48" s="348"/>
      <c r="BB48" s="348"/>
      <c r="BC48" s="348"/>
      <c r="BD48" s="348"/>
      <c r="BE48" s="348"/>
      <c r="BF48" s="348"/>
      <c r="BG48" s="348"/>
      <c r="BH48" s="348"/>
      <c r="BI48" s="348"/>
      <c r="BJ48" s="348"/>
      <c r="BK48" s="348"/>
      <c r="BL48" s="348"/>
      <c r="BM48" s="348"/>
      <c r="BN48" s="348"/>
      <c r="BO48" s="348"/>
      <c r="BP48" s="348"/>
      <c r="BQ48" s="348"/>
      <c r="BR48" s="348"/>
      <c r="BS48" s="348"/>
      <c r="BT48" s="348"/>
      <c r="BU48" s="348"/>
      <c r="BV48" s="348"/>
      <c r="BW48" s="348"/>
      <c r="BX48" s="348"/>
      <c r="BY48" s="348"/>
      <c r="BZ48" s="348"/>
      <c r="CA48" s="348"/>
      <c r="CB48" s="348"/>
      <c r="CC48" s="348"/>
      <c r="CD48" s="348"/>
      <c r="CE48" s="348"/>
      <c r="CF48" s="348"/>
      <c r="CG48" s="348"/>
      <c r="CH48" s="348"/>
      <c r="CI48" s="348"/>
    </row>
    <row r="49" spans="1:87" ht="32.1" customHeight="1">
      <c r="A49" s="359">
        <v>280</v>
      </c>
      <c r="B49" s="360" t="s">
        <v>263</v>
      </c>
      <c r="C49" s="360" t="s">
        <v>1860</v>
      </c>
      <c r="D49" s="360"/>
      <c r="E49" s="361" t="s">
        <v>1945</v>
      </c>
      <c r="F49" s="362"/>
      <c r="G49" s="288">
        <v>0.9</v>
      </c>
      <c r="H49" s="288">
        <v>0.1</v>
      </c>
      <c r="I49" s="362"/>
      <c r="J49" s="362" t="s">
        <v>87</v>
      </c>
      <c r="K49" s="362"/>
      <c r="L49" s="362"/>
      <c r="M49" s="362"/>
      <c r="N49" s="362"/>
      <c r="O49" s="362"/>
      <c r="P49" s="362"/>
      <c r="Q49" s="362"/>
      <c r="R49" s="362"/>
      <c r="S49" s="362"/>
      <c r="T49" s="362"/>
      <c r="U49" s="362"/>
      <c r="V49" s="362"/>
      <c r="W49" s="362"/>
      <c r="X49" s="361" t="s">
        <v>1946</v>
      </c>
      <c r="Y49" s="363"/>
      <c r="Z49" s="362"/>
      <c r="AA49" s="362"/>
      <c r="AB49" s="362"/>
      <c r="AC49" s="362"/>
      <c r="AD49" s="362"/>
      <c r="AE49" s="362"/>
      <c r="AF49" s="362"/>
      <c r="AG49" s="362"/>
      <c r="AH49" s="362"/>
      <c r="AI49" s="362"/>
      <c r="AJ49" s="364"/>
      <c r="AK49" s="362"/>
      <c r="AL49" s="365" t="s">
        <v>95</v>
      </c>
      <c r="AM49" s="365" t="s">
        <v>95</v>
      </c>
      <c r="AN49" s="365" t="s">
        <v>95</v>
      </c>
      <c r="AO49" s="365" t="s">
        <v>97</v>
      </c>
      <c r="AP49" s="365" t="s">
        <v>97</v>
      </c>
      <c r="AQ49" s="365"/>
      <c r="AR49" s="346" t="s">
        <v>97</v>
      </c>
      <c r="AS49" s="346" t="s">
        <v>97</v>
      </c>
      <c r="AT49" s="366" t="s">
        <v>97</v>
      </c>
      <c r="AU49" s="367" t="s">
        <v>97</v>
      </c>
      <c r="AV49" s="367" t="s">
        <v>97</v>
      </c>
      <c r="AW49" s="367" t="s">
        <v>97</v>
      </c>
      <c r="AX49" s="367" t="s">
        <v>97</v>
      </c>
      <c r="AY49" s="362"/>
      <c r="AZ49" s="362"/>
      <c r="BA49" s="362"/>
      <c r="BB49" s="362"/>
      <c r="BC49" s="362"/>
      <c r="BD49" s="362"/>
      <c r="BE49" s="362"/>
      <c r="BF49" s="362"/>
      <c r="BG49" s="362"/>
      <c r="BH49" s="362"/>
      <c r="BI49" s="362"/>
      <c r="BJ49" s="362"/>
      <c r="BK49" s="362"/>
      <c r="BL49" s="362"/>
      <c r="BM49" s="362"/>
      <c r="BN49" s="362"/>
      <c r="BO49" s="362"/>
      <c r="BP49" s="362"/>
      <c r="BQ49" s="362"/>
      <c r="BR49" s="362"/>
      <c r="BS49" s="362"/>
      <c r="BT49" s="362"/>
      <c r="BU49" s="362"/>
      <c r="BV49" s="362"/>
      <c r="BW49" s="362"/>
      <c r="BX49" s="362"/>
      <c r="BY49" s="362"/>
      <c r="BZ49" s="362"/>
      <c r="CA49" s="362"/>
      <c r="CB49" s="362"/>
      <c r="CC49" s="362"/>
      <c r="CD49" s="362"/>
      <c r="CE49" s="362"/>
      <c r="CF49" s="362"/>
      <c r="CG49" s="362"/>
      <c r="CH49" s="362"/>
      <c r="CI49" s="362"/>
    </row>
    <row r="50" spans="1:87" ht="32.1" customHeight="1">
      <c r="A50" s="263"/>
      <c r="B50" s="263" t="s">
        <v>1947</v>
      </c>
      <c r="C50" s="263"/>
      <c r="D50" s="263"/>
      <c r="E50" s="263" t="s">
        <v>1948</v>
      </c>
      <c r="F50" s="362"/>
      <c r="G50" s="362"/>
      <c r="H50" s="362"/>
      <c r="I50" s="362"/>
      <c r="J50" s="362"/>
      <c r="K50" s="362"/>
      <c r="L50" s="362"/>
      <c r="M50" s="362"/>
      <c r="N50" s="362"/>
      <c r="O50" s="362"/>
      <c r="P50" s="362"/>
      <c r="Q50" s="362"/>
      <c r="R50" s="362"/>
      <c r="S50" s="362"/>
      <c r="T50" s="362"/>
      <c r="U50" s="362"/>
      <c r="V50" s="362"/>
      <c r="W50" s="362"/>
      <c r="X50" s="363"/>
      <c r="Y50" s="363"/>
      <c r="Z50" s="362"/>
      <c r="AA50" s="362"/>
      <c r="AB50" s="362"/>
      <c r="AC50" s="362"/>
      <c r="AD50" s="362"/>
      <c r="AE50" s="362"/>
      <c r="AF50" s="362"/>
      <c r="AG50" s="362"/>
      <c r="AH50" s="362"/>
      <c r="AI50" s="362"/>
      <c r="AJ50" s="364"/>
      <c r="AK50" s="362"/>
      <c r="AL50" s="365" t="s">
        <v>97</v>
      </c>
      <c r="AM50" s="365" t="s">
        <v>97</v>
      </c>
      <c r="AN50" s="365" t="s">
        <v>97</v>
      </c>
      <c r="AO50" s="365" t="s">
        <v>97</v>
      </c>
      <c r="AP50" s="365" t="s">
        <v>97</v>
      </c>
      <c r="AQ50" s="365"/>
      <c r="AR50" s="346" t="s">
        <v>97</v>
      </c>
      <c r="AS50" s="346" t="s">
        <v>97</v>
      </c>
      <c r="AT50" s="366" t="s">
        <v>97</v>
      </c>
      <c r="AU50" s="367" t="s">
        <v>97</v>
      </c>
      <c r="AV50" s="367" t="s">
        <v>97</v>
      </c>
      <c r="AW50" s="367" t="s">
        <v>97</v>
      </c>
      <c r="AX50" s="367" t="s">
        <v>97</v>
      </c>
      <c r="AY50" s="362"/>
      <c r="AZ50" s="362"/>
      <c r="BA50" s="362"/>
      <c r="BB50" s="362"/>
      <c r="BC50" s="362"/>
      <c r="BD50" s="362"/>
      <c r="BE50" s="362"/>
      <c r="BF50" s="362"/>
      <c r="BG50" s="362"/>
      <c r="BH50" s="362"/>
      <c r="BI50" s="362"/>
      <c r="BJ50" s="362"/>
      <c r="BK50" s="362"/>
      <c r="BL50" s="362"/>
      <c r="BM50" s="362"/>
      <c r="BN50" s="362"/>
      <c r="BO50" s="362"/>
      <c r="BP50" s="362"/>
      <c r="BQ50" s="362"/>
      <c r="BR50" s="362"/>
      <c r="BS50" s="362"/>
      <c r="BT50" s="362"/>
      <c r="BU50" s="362"/>
      <c r="BV50" s="362"/>
      <c r="BW50" s="362"/>
      <c r="BX50" s="362"/>
      <c r="BY50" s="362"/>
      <c r="BZ50" s="362"/>
      <c r="CA50" s="362"/>
      <c r="CB50" s="362"/>
      <c r="CC50" s="362"/>
      <c r="CD50" s="362"/>
      <c r="CE50" s="362"/>
      <c r="CF50" s="362"/>
      <c r="CG50" s="362"/>
      <c r="CH50" s="362"/>
      <c r="CI50" s="362"/>
    </row>
    <row r="51" spans="1:87" ht="32.1" customHeight="1">
      <c r="A51" s="287">
        <v>282</v>
      </c>
      <c r="B51" s="287" t="s">
        <v>708</v>
      </c>
      <c r="C51" s="287" t="s">
        <v>205</v>
      </c>
      <c r="D51" s="287"/>
      <c r="E51" s="287" t="s">
        <v>1949</v>
      </c>
      <c r="F51" s="368"/>
      <c r="G51" s="369">
        <v>0.1</v>
      </c>
      <c r="H51" s="369">
        <v>0.9</v>
      </c>
      <c r="I51" s="368"/>
      <c r="J51" s="368" t="s">
        <v>186</v>
      </c>
      <c r="K51" s="368"/>
      <c r="L51" s="368"/>
      <c r="M51" s="368"/>
      <c r="N51" s="368"/>
      <c r="O51" s="368"/>
      <c r="P51" s="368"/>
      <c r="Q51" s="368"/>
      <c r="R51" s="368"/>
      <c r="S51" s="368"/>
      <c r="T51" s="368"/>
      <c r="U51" s="368"/>
      <c r="V51" s="370" t="s">
        <v>1950</v>
      </c>
      <c r="W51" s="368"/>
      <c r="X51" s="19" t="s">
        <v>1951</v>
      </c>
      <c r="Y51" s="19" t="s">
        <v>1951</v>
      </c>
      <c r="Z51" s="368"/>
      <c r="AA51" s="368"/>
      <c r="AB51" s="368"/>
      <c r="AC51" s="368"/>
      <c r="AD51" s="368"/>
      <c r="AE51" s="368"/>
      <c r="AF51" s="368"/>
      <c r="AG51" s="368" t="s">
        <v>95</v>
      </c>
      <c r="AH51" s="368" t="s">
        <v>95</v>
      </c>
      <c r="AI51" s="368"/>
      <c r="AJ51" s="371" t="s">
        <v>95</v>
      </c>
      <c r="AK51" s="368"/>
      <c r="AL51" s="360" t="s">
        <v>97</v>
      </c>
      <c r="AM51" s="360" t="s">
        <v>95</v>
      </c>
      <c r="AN51" s="360" t="s">
        <v>95</v>
      </c>
      <c r="AO51" s="360" t="s">
        <v>97</v>
      </c>
      <c r="AP51" s="360" t="s">
        <v>97</v>
      </c>
      <c r="AQ51" s="360"/>
      <c r="AR51" s="359" t="s">
        <v>97</v>
      </c>
      <c r="AS51" s="359" t="s">
        <v>97</v>
      </c>
      <c r="AT51" s="372" t="s">
        <v>97</v>
      </c>
      <c r="AU51" s="373" t="s">
        <v>97</v>
      </c>
      <c r="AV51" s="373" t="s">
        <v>97</v>
      </c>
      <c r="AW51" s="373" t="s">
        <v>97</v>
      </c>
      <c r="AX51" s="373" t="s">
        <v>97</v>
      </c>
      <c r="AY51" s="368"/>
      <c r="AZ51" s="368"/>
      <c r="BA51" s="368"/>
      <c r="BB51" s="368"/>
      <c r="BC51" s="368"/>
      <c r="BD51" s="368"/>
      <c r="BE51" s="368"/>
      <c r="BF51" s="368"/>
      <c r="BG51" s="368"/>
      <c r="BH51" s="368"/>
      <c r="BI51" s="368"/>
      <c r="BJ51" s="368"/>
      <c r="BK51" s="368"/>
      <c r="BL51" s="368"/>
      <c r="BM51" s="368"/>
      <c r="BN51" s="368"/>
      <c r="BO51" s="368"/>
      <c r="BP51" s="368"/>
      <c r="BQ51" s="368"/>
      <c r="BR51" s="368"/>
      <c r="BS51" s="368"/>
      <c r="BT51" s="368"/>
      <c r="BU51" s="368"/>
      <c r="BV51" s="368"/>
      <c r="BW51" s="368"/>
      <c r="BX51" s="368"/>
      <c r="BY51" s="368"/>
      <c r="BZ51" s="368"/>
      <c r="CA51" s="368"/>
      <c r="CB51" s="368"/>
      <c r="CC51" s="368"/>
      <c r="CD51" s="368"/>
      <c r="CE51" s="368"/>
      <c r="CF51" s="368"/>
      <c r="CG51" s="368"/>
      <c r="CH51" s="368"/>
      <c r="CI51" s="368"/>
    </row>
    <row r="52" spans="1:87" ht="32.1" customHeight="1">
      <c r="A52" s="263">
        <v>284</v>
      </c>
      <c r="B52" s="263" t="s">
        <v>708</v>
      </c>
      <c r="C52" s="263" t="s">
        <v>205</v>
      </c>
      <c r="D52" s="263"/>
      <c r="E52" s="263" t="s">
        <v>1952</v>
      </c>
      <c r="F52" s="374"/>
      <c r="G52" s="375">
        <v>0.1</v>
      </c>
      <c r="H52" s="375">
        <v>0.9</v>
      </c>
      <c r="I52" s="374"/>
      <c r="J52" s="374"/>
      <c r="K52" s="374"/>
      <c r="L52" s="374"/>
      <c r="M52" s="374"/>
      <c r="N52" s="374"/>
      <c r="O52" s="374"/>
      <c r="P52" s="374"/>
      <c r="Q52" s="374"/>
      <c r="R52" s="374"/>
      <c r="S52" s="374"/>
      <c r="T52" s="374"/>
      <c r="U52" s="374"/>
      <c r="V52" s="374"/>
      <c r="W52" s="374"/>
      <c r="X52" s="273" t="s">
        <v>1428</v>
      </c>
      <c r="Y52" s="273" t="s">
        <v>1428</v>
      </c>
      <c r="Z52" s="374"/>
      <c r="AA52" s="374"/>
      <c r="AB52" s="374"/>
      <c r="AC52" s="374"/>
      <c r="AD52" s="374"/>
      <c r="AE52" s="374"/>
      <c r="AF52" s="374"/>
      <c r="AG52" s="374"/>
      <c r="AH52" s="374"/>
      <c r="AI52" s="374"/>
      <c r="AJ52" s="376"/>
      <c r="AK52" s="374"/>
      <c r="AL52" s="377" t="s">
        <v>97</v>
      </c>
      <c r="AM52" s="377" t="s">
        <v>95</v>
      </c>
      <c r="AN52" s="377" t="s">
        <v>95</v>
      </c>
      <c r="AO52" s="377" t="s">
        <v>97</v>
      </c>
      <c r="AP52" s="377" t="s">
        <v>97</v>
      </c>
      <c r="AQ52" s="377"/>
      <c r="AR52" s="378" t="s">
        <v>97</v>
      </c>
      <c r="AS52" s="378" t="s">
        <v>97</v>
      </c>
      <c r="AT52" s="379" t="s">
        <v>97</v>
      </c>
      <c r="AU52" s="380" t="s">
        <v>97</v>
      </c>
      <c r="AV52" s="380" t="s">
        <v>97</v>
      </c>
      <c r="AW52" s="380" t="s">
        <v>97</v>
      </c>
      <c r="AX52" s="380" t="s">
        <v>97</v>
      </c>
      <c r="AY52" s="374"/>
      <c r="AZ52" s="374"/>
      <c r="BA52" s="374"/>
      <c r="BB52" s="374"/>
      <c r="BC52" s="374"/>
      <c r="BD52" s="374"/>
      <c r="BE52" s="374"/>
      <c r="BF52" s="374"/>
      <c r="BG52" s="374"/>
      <c r="BH52" s="374"/>
      <c r="BI52" s="374"/>
      <c r="BJ52" s="374"/>
      <c r="BK52" s="374"/>
      <c r="BL52" s="374"/>
      <c r="BM52" s="374"/>
      <c r="BN52" s="374"/>
      <c r="BO52" s="374"/>
      <c r="BP52" s="374"/>
      <c r="BQ52" s="374"/>
      <c r="BR52" s="374"/>
      <c r="BS52" s="374"/>
      <c r="BT52" s="374"/>
      <c r="BU52" s="374"/>
      <c r="BV52" s="374"/>
      <c r="BW52" s="374"/>
      <c r="BX52" s="374"/>
      <c r="BY52" s="374"/>
      <c r="BZ52" s="374"/>
      <c r="CA52" s="374"/>
      <c r="CB52" s="374"/>
      <c r="CC52" s="374"/>
      <c r="CD52" s="374"/>
      <c r="CE52" s="374"/>
      <c r="CF52" s="374"/>
      <c r="CG52" s="374"/>
      <c r="CH52" s="374"/>
      <c r="CI52" s="374"/>
    </row>
    <row r="53" spans="1:87" ht="32.1" customHeight="1">
      <c r="A53" s="263">
        <v>285</v>
      </c>
      <c r="B53" s="263" t="s">
        <v>708</v>
      </c>
      <c r="C53" s="263" t="s">
        <v>205</v>
      </c>
      <c r="D53" s="263"/>
      <c r="E53" s="263" t="s">
        <v>1953</v>
      </c>
      <c r="F53" s="374"/>
      <c r="G53" s="375">
        <v>0.1</v>
      </c>
      <c r="H53" s="375">
        <v>0.9</v>
      </c>
      <c r="I53" s="374"/>
      <c r="J53" s="374"/>
      <c r="K53" s="374"/>
      <c r="L53" s="374"/>
      <c r="M53" s="374"/>
      <c r="N53" s="374"/>
      <c r="O53" s="374"/>
      <c r="P53" s="374"/>
      <c r="Q53" s="374"/>
      <c r="R53" s="374"/>
      <c r="S53" s="374"/>
      <c r="T53" s="374"/>
      <c r="U53" s="374"/>
      <c r="V53" s="374"/>
      <c r="W53" s="374"/>
      <c r="X53" s="273" t="s">
        <v>1428</v>
      </c>
      <c r="Y53" s="273" t="s">
        <v>1428</v>
      </c>
      <c r="Z53" s="374"/>
      <c r="AA53" s="374"/>
      <c r="AB53" s="374"/>
      <c r="AC53" s="374"/>
      <c r="AD53" s="374"/>
      <c r="AE53" s="374"/>
      <c r="AF53" s="374"/>
      <c r="AG53" s="374"/>
      <c r="AH53" s="374"/>
      <c r="AI53" s="374"/>
      <c r="AJ53" s="376"/>
      <c r="AK53" s="374"/>
      <c r="AL53" s="377" t="s">
        <v>97</v>
      </c>
      <c r="AM53" s="377" t="s">
        <v>95</v>
      </c>
      <c r="AN53" s="377" t="s">
        <v>95</v>
      </c>
      <c r="AO53" s="377" t="s">
        <v>97</v>
      </c>
      <c r="AP53" s="377" t="s">
        <v>97</v>
      </c>
      <c r="AQ53" s="377"/>
      <c r="AR53" s="378" t="s">
        <v>97</v>
      </c>
      <c r="AS53" s="378" t="s">
        <v>97</v>
      </c>
      <c r="AT53" s="379" t="s">
        <v>97</v>
      </c>
      <c r="AU53" s="380" t="s">
        <v>97</v>
      </c>
      <c r="AV53" s="380" t="s">
        <v>97</v>
      </c>
      <c r="AW53" s="380" t="s">
        <v>97</v>
      </c>
      <c r="AX53" s="380" t="s">
        <v>97</v>
      </c>
      <c r="AY53" s="374"/>
      <c r="AZ53" s="374"/>
      <c r="BA53" s="374"/>
      <c r="BB53" s="374"/>
      <c r="BC53" s="374"/>
      <c r="BD53" s="374"/>
      <c r="BE53" s="374"/>
      <c r="BF53" s="374"/>
      <c r="BG53" s="374"/>
      <c r="BH53" s="374"/>
      <c r="BI53" s="374"/>
      <c r="BJ53" s="374"/>
      <c r="BK53" s="374"/>
      <c r="BL53" s="374"/>
      <c r="BM53" s="374"/>
      <c r="BN53" s="374"/>
      <c r="BO53" s="374"/>
      <c r="BP53" s="374"/>
      <c r="BQ53" s="374"/>
      <c r="BR53" s="374"/>
      <c r="BS53" s="374"/>
      <c r="BT53" s="374"/>
      <c r="BU53" s="374"/>
      <c r="BV53" s="374"/>
      <c r="BW53" s="374"/>
      <c r="BX53" s="374"/>
      <c r="BY53" s="374"/>
      <c r="BZ53" s="374"/>
      <c r="CA53" s="374"/>
      <c r="CB53" s="374"/>
      <c r="CC53" s="374"/>
      <c r="CD53" s="374"/>
      <c r="CE53" s="374"/>
      <c r="CF53" s="374"/>
      <c r="CG53" s="374"/>
      <c r="CH53" s="374"/>
      <c r="CI53" s="374"/>
    </row>
    <row r="54" spans="1:87" ht="32.1" customHeight="1">
      <c r="A54" s="272">
        <v>215</v>
      </c>
      <c r="B54" s="272" t="s">
        <v>708</v>
      </c>
      <c r="C54" s="272" t="s">
        <v>205</v>
      </c>
      <c r="D54" s="272" t="s">
        <v>206</v>
      </c>
      <c r="E54" s="272" t="s">
        <v>1954</v>
      </c>
      <c r="F54" s="272"/>
      <c r="G54" s="273">
        <v>0.2</v>
      </c>
      <c r="H54" s="273">
        <v>0.8</v>
      </c>
      <c r="I54" s="273" t="s">
        <v>1815</v>
      </c>
      <c r="J54" s="272" t="s">
        <v>186</v>
      </c>
      <c r="K54" s="273"/>
      <c r="L54" s="272" t="s">
        <v>114</v>
      </c>
      <c r="M54" s="273" t="s">
        <v>114</v>
      </c>
      <c r="N54" s="273"/>
      <c r="O54" s="381">
        <v>43847</v>
      </c>
      <c r="P54" s="272" t="s">
        <v>89</v>
      </c>
      <c r="Q54" s="272" t="s">
        <v>89</v>
      </c>
      <c r="R54" s="382"/>
      <c r="S54" s="382"/>
      <c r="T54" s="382"/>
      <c r="U54" s="273" t="s">
        <v>970</v>
      </c>
      <c r="V54" s="383" t="s">
        <v>588</v>
      </c>
      <c r="W54" s="273" t="s">
        <v>1911</v>
      </c>
      <c r="X54" s="273" t="s">
        <v>575</v>
      </c>
      <c r="Y54" s="273" t="s">
        <v>575</v>
      </c>
      <c r="Z54" s="273" t="s">
        <v>89</v>
      </c>
      <c r="AA54" s="316" t="s">
        <v>1237</v>
      </c>
      <c r="AB54" s="273"/>
      <c r="AC54" s="273"/>
      <c r="AD54" s="23"/>
      <c r="AE54" s="272" t="s">
        <v>95</v>
      </c>
      <c r="AF54" s="272" t="s">
        <v>1812</v>
      </c>
      <c r="AG54" s="272" t="s">
        <v>95</v>
      </c>
      <c r="AH54" s="272" t="s">
        <v>1812</v>
      </c>
      <c r="AI54" s="272" t="s">
        <v>1812</v>
      </c>
      <c r="AJ54" s="279" t="s">
        <v>1812</v>
      </c>
      <c r="AK54" s="272" t="s">
        <v>1812</v>
      </c>
      <c r="AL54" s="272" t="s">
        <v>1812</v>
      </c>
      <c r="AM54" s="272" t="s">
        <v>1812</v>
      </c>
      <c r="AN54" s="272" t="s">
        <v>1812</v>
      </c>
      <c r="AO54" s="272" t="s">
        <v>1812</v>
      </c>
      <c r="AP54" s="272" t="s">
        <v>1812</v>
      </c>
      <c r="AQ54" s="272"/>
      <c r="AR54" s="272" t="s">
        <v>94</v>
      </c>
      <c r="AS54" s="272" t="s">
        <v>94</v>
      </c>
      <c r="AT54" s="279" t="s">
        <v>94</v>
      </c>
      <c r="AU54" s="279" t="s">
        <v>1812</v>
      </c>
      <c r="AV54" s="279" t="s">
        <v>1812</v>
      </c>
      <c r="AW54" s="279" t="s">
        <v>94</v>
      </c>
      <c r="AX54" s="272" t="s">
        <v>1812</v>
      </c>
      <c r="AY54" s="272" t="s">
        <v>96</v>
      </c>
      <c r="AZ54" s="272"/>
      <c r="BA54" s="23"/>
      <c r="BB54" s="280" t="s">
        <v>98</v>
      </c>
      <c r="BC54" s="280"/>
      <c r="BD54" s="280"/>
      <c r="BE54" s="281">
        <v>43833</v>
      </c>
      <c r="BF54" s="281">
        <v>43833</v>
      </c>
      <c r="BG54" s="281">
        <f>BE54+BG1</f>
        <v>43840</v>
      </c>
      <c r="BH54" s="281">
        <v>43875</v>
      </c>
      <c r="BI54" s="281" t="s">
        <v>216</v>
      </c>
      <c r="BJ54" s="281" t="s">
        <v>1955</v>
      </c>
      <c r="BK54" s="280"/>
      <c r="BL54" s="23"/>
      <c r="BM54" s="23" t="s">
        <v>205</v>
      </c>
      <c r="BN54" s="23" t="s">
        <v>1312</v>
      </c>
      <c r="BO54" s="23"/>
      <c r="BP54" s="23" t="s">
        <v>114</v>
      </c>
      <c r="BQ54" s="23" t="s">
        <v>1956</v>
      </c>
      <c r="BR54" s="23" t="s">
        <v>205</v>
      </c>
      <c r="BS54" s="23"/>
      <c r="BT54" s="23"/>
      <c r="BU54" s="23"/>
      <c r="BV54" s="23"/>
      <c r="BW54" s="23" t="s">
        <v>242</v>
      </c>
      <c r="BX54" s="23" t="s">
        <v>242</v>
      </c>
      <c r="BY54" s="23" t="s">
        <v>502</v>
      </c>
      <c r="BZ54" s="23" t="s">
        <v>154</v>
      </c>
      <c r="CA54" s="23"/>
      <c r="CB54" s="23"/>
      <c r="CC54" s="23"/>
      <c r="CD54" s="23"/>
      <c r="CE54" s="23"/>
      <c r="CF54" s="23"/>
      <c r="CG54" s="23"/>
      <c r="CH54" s="23"/>
      <c r="CI54" s="23"/>
    </row>
    <row r="55" spans="1:87" ht="32.1" customHeight="1">
      <c r="A55" s="272">
        <v>216</v>
      </c>
      <c r="B55" s="272" t="s">
        <v>708</v>
      </c>
      <c r="C55" s="272" t="s">
        <v>205</v>
      </c>
      <c r="D55" s="272" t="s">
        <v>206</v>
      </c>
      <c r="E55" s="272" t="s">
        <v>1957</v>
      </c>
      <c r="F55" s="272"/>
      <c r="G55" s="273">
        <v>0.2</v>
      </c>
      <c r="H55" s="273">
        <v>0.8</v>
      </c>
      <c r="I55" s="273" t="s">
        <v>1815</v>
      </c>
      <c r="J55" s="272" t="s">
        <v>186</v>
      </c>
      <c r="K55" s="273"/>
      <c r="L55" s="272" t="s">
        <v>114</v>
      </c>
      <c r="M55" s="273" t="s">
        <v>114</v>
      </c>
      <c r="N55" s="273"/>
      <c r="O55" s="381">
        <v>43847</v>
      </c>
      <c r="P55" s="382" t="s">
        <v>1958</v>
      </c>
      <c r="Q55" s="382" t="s">
        <v>1959</v>
      </c>
      <c r="R55" s="382"/>
      <c r="S55" s="382"/>
      <c r="T55" s="382"/>
      <c r="U55" s="273" t="s">
        <v>970</v>
      </c>
      <c r="V55" s="273"/>
      <c r="W55" s="273" t="s">
        <v>1911</v>
      </c>
      <c r="X55" s="273" t="s">
        <v>1960</v>
      </c>
      <c r="Y55" s="273" t="s">
        <v>1960</v>
      </c>
      <c r="Z55" s="273" t="s">
        <v>435</v>
      </c>
      <c r="AA55" s="316" t="s">
        <v>973</v>
      </c>
      <c r="AB55" s="273"/>
      <c r="AC55" s="273"/>
      <c r="AD55" s="23"/>
      <c r="AE55" s="272" t="s">
        <v>95</v>
      </c>
      <c r="AF55" s="272" t="s">
        <v>1812</v>
      </c>
      <c r="AG55" s="272" t="s">
        <v>95</v>
      </c>
      <c r="AH55" s="272" t="s">
        <v>1812</v>
      </c>
      <c r="AI55" s="272" t="s">
        <v>1812</v>
      </c>
      <c r="AJ55" s="279" t="s">
        <v>1812</v>
      </c>
      <c r="AK55" s="272" t="s">
        <v>1812</v>
      </c>
      <c r="AL55" s="272" t="s">
        <v>1812</v>
      </c>
      <c r="AM55" s="272" t="s">
        <v>1812</v>
      </c>
      <c r="AN55" s="272" t="s">
        <v>1812</v>
      </c>
      <c r="AO55" s="272" t="s">
        <v>1812</v>
      </c>
      <c r="AP55" s="272" t="s">
        <v>1812</v>
      </c>
      <c r="AQ55" s="272"/>
      <c r="AR55" s="272" t="s">
        <v>94</v>
      </c>
      <c r="AS55" s="272" t="s">
        <v>94</v>
      </c>
      <c r="AT55" s="279" t="s">
        <v>94</v>
      </c>
      <c r="AU55" s="279" t="s">
        <v>1812</v>
      </c>
      <c r="AV55" s="279" t="s">
        <v>1812</v>
      </c>
      <c r="AW55" s="279" t="s">
        <v>94</v>
      </c>
      <c r="AX55" s="272" t="s">
        <v>1812</v>
      </c>
      <c r="AY55" s="272" t="s">
        <v>96</v>
      </c>
      <c r="AZ55" s="272"/>
      <c r="BA55" s="23"/>
      <c r="BB55" s="280" t="s">
        <v>98</v>
      </c>
      <c r="BC55" s="280"/>
      <c r="BD55" s="280"/>
      <c r="BE55" s="281">
        <v>43840</v>
      </c>
      <c r="BF55" s="281">
        <v>43840</v>
      </c>
      <c r="BG55" s="281">
        <f>BE55+BG1</f>
        <v>43847</v>
      </c>
      <c r="BH55" s="281">
        <v>43880</v>
      </c>
      <c r="BI55" s="281" t="s">
        <v>216</v>
      </c>
      <c r="BJ55" s="281" t="s">
        <v>1961</v>
      </c>
      <c r="BK55" s="280"/>
      <c r="BL55" s="23"/>
      <c r="BM55" s="23" t="s">
        <v>205</v>
      </c>
      <c r="BN55" s="23" t="s">
        <v>1354</v>
      </c>
      <c r="BO55" s="23"/>
      <c r="BP55" s="23" t="s">
        <v>114</v>
      </c>
      <c r="BQ55" s="23" t="s">
        <v>442</v>
      </c>
      <c r="BR55" s="23" t="s">
        <v>205</v>
      </c>
      <c r="BS55" s="23"/>
      <c r="BT55" s="23"/>
      <c r="BU55" s="23"/>
      <c r="BV55" s="23"/>
      <c r="BW55" s="23" t="s">
        <v>443</v>
      </c>
      <c r="BX55" s="23"/>
      <c r="BY55" s="23" t="s">
        <v>135</v>
      </c>
      <c r="BZ55" s="23" t="s">
        <v>136</v>
      </c>
      <c r="CA55" s="23"/>
      <c r="CB55" s="23"/>
      <c r="CC55" s="23"/>
      <c r="CD55" s="23"/>
      <c r="CE55" s="23"/>
      <c r="CF55" s="23"/>
      <c r="CG55" s="23"/>
      <c r="CH55" s="23"/>
      <c r="CI55" s="23"/>
    </row>
  </sheetData>
  <mergeCells count="6">
    <mergeCell ref="BY1:BZ1"/>
    <mergeCell ref="X1:AB1"/>
    <mergeCell ref="AE1:AF1"/>
    <mergeCell ref="AG1:AH1"/>
    <mergeCell ref="BU1:BV1"/>
    <mergeCell ref="BW1:BX1"/>
  </mergeCells>
  <conditionalFormatting sqref="H2">
    <cfRule type="dataBar" priority="970">
      <dataBar>
        <cfvo type="min"/>
        <cfvo type="max"/>
        <color rgb="FF63C384"/>
      </dataBar>
      <extLst>
        <ext xmlns:x14="http://schemas.microsoft.com/office/spreadsheetml/2009/9/main" uri="{B025F937-C7B1-47D3-B67F-A62EFF666E3E}">
          <x14:id>{40071113-244A-47C3-95A8-0AD347028FC7}</x14:id>
        </ext>
      </extLst>
    </cfRule>
  </conditionalFormatting>
  <conditionalFormatting sqref="H3">
    <cfRule type="dataBar" priority="967">
      <dataBar>
        <cfvo type="min"/>
        <cfvo type="max"/>
        <color rgb="FF63C384"/>
      </dataBar>
      <extLst>
        <ext xmlns:x14="http://schemas.microsoft.com/office/spreadsheetml/2009/9/main" uri="{B025F937-C7B1-47D3-B67F-A62EFF666E3E}">
          <x14:id>{4A288635-E80D-490E-8282-B9D9F662C329}</x14:id>
        </ext>
      </extLst>
    </cfRule>
  </conditionalFormatting>
  <conditionalFormatting sqref="G3:H3">
    <cfRule type="dataBar" priority="968">
      <dataBar>
        <cfvo type="min"/>
        <cfvo type="max"/>
        <color rgb="FFFFB628"/>
      </dataBar>
      <extLst>
        <ext xmlns:x14="http://schemas.microsoft.com/office/spreadsheetml/2009/9/main" uri="{B025F937-C7B1-47D3-B67F-A62EFF666E3E}">
          <x14:id>{9D2F3D39-842E-456A-BF28-25F42040AC07}</x14:id>
        </ext>
      </extLst>
    </cfRule>
  </conditionalFormatting>
  <conditionalFormatting sqref="G3:H3">
    <cfRule type="dataBar" priority="969">
      <dataBar>
        <cfvo type="min"/>
        <cfvo type="max"/>
        <color rgb="FFFFB628"/>
      </dataBar>
      <extLst>
        <ext xmlns:x14="http://schemas.microsoft.com/office/spreadsheetml/2009/9/main" uri="{B025F937-C7B1-47D3-B67F-A62EFF666E3E}">
          <x14:id>{BB25566B-627F-41AC-967E-D4B9CC929108}</x14:id>
        </ext>
      </extLst>
    </cfRule>
  </conditionalFormatting>
  <conditionalFormatting sqref="H5">
    <cfRule type="dataBar" priority="964">
      <dataBar>
        <cfvo type="min"/>
        <cfvo type="max"/>
        <color rgb="FF63C384"/>
      </dataBar>
      <extLst>
        <ext xmlns:x14="http://schemas.microsoft.com/office/spreadsheetml/2009/9/main" uri="{B025F937-C7B1-47D3-B67F-A62EFF666E3E}">
          <x14:id>{C13ED184-B7A5-4158-A2EE-C21003E93B4C}</x14:id>
        </ext>
      </extLst>
    </cfRule>
  </conditionalFormatting>
  <conditionalFormatting sqref="H5">
    <cfRule type="dataBar" priority="963">
      <dataBar>
        <cfvo type="min"/>
        <cfvo type="max"/>
        <color rgb="FF63C384"/>
      </dataBar>
      <extLst>
        <ext xmlns:x14="http://schemas.microsoft.com/office/spreadsheetml/2009/9/main" uri="{B025F937-C7B1-47D3-B67F-A62EFF666E3E}">
          <x14:id>{AC2627D4-715E-414B-83AB-9D6ACA04991A}</x14:id>
        </ext>
      </extLst>
    </cfRule>
  </conditionalFormatting>
  <conditionalFormatting sqref="G5:H5">
    <cfRule type="dataBar" priority="965">
      <dataBar>
        <cfvo type="min"/>
        <cfvo type="max"/>
        <color rgb="FFFFB628"/>
      </dataBar>
      <extLst>
        <ext xmlns:x14="http://schemas.microsoft.com/office/spreadsheetml/2009/9/main" uri="{B025F937-C7B1-47D3-B67F-A62EFF666E3E}">
          <x14:id>{367F8647-8157-4C3B-A22D-1F05A8B7439E}</x14:id>
        </ext>
      </extLst>
    </cfRule>
  </conditionalFormatting>
  <conditionalFormatting sqref="G5:H5">
    <cfRule type="dataBar" priority="966">
      <dataBar>
        <cfvo type="min"/>
        <cfvo type="max"/>
        <color rgb="FFFFB628"/>
      </dataBar>
      <extLst>
        <ext xmlns:x14="http://schemas.microsoft.com/office/spreadsheetml/2009/9/main" uri="{B025F937-C7B1-47D3-B67F-A62EFF666E3E}">
          <x14:id>{9ADFA614-9853-4BBB-8E48-438DBC8B94A4}</x14:id>
        </ext>
      </extLst>
    </cfRule>
  </conditionalFormatting>
  <conditionalFormatting sqref="H6">
    <cfRule type="dataBar" priority="960">
      <dataBar>
        <cfvo type="min"/>
        <cfvo type="max"/>
        <color rgb="FF63C384"/>
      </dataBar>
      <extLst>
        <ext xmlns:x14="http://schemas.microsoft.com/office/spreadsheetml/2009/9/main" uri="{B025F937-C7B1-47D3-B67F-A62EFF666E3E}">
          <x14:id>{9CAE0B90-231E-464B-BA21-BA50A4F8B381}</x14:id>
        </ext>
      </extLst>
    </cfRule>
  </conditionalFormatting>
  <conditionalFormatting sqref="H6">
    <cfRule type="dataBar" priority="959">
      <dataBar>
        <cfvo type="min"/>
        <cfvo type="max"/>
        <color rgb="FF63C384"/>
      </dataBar>
      <extLst>
        <ext xmlns:x14="http://schemas.microsoft.com/office/spreadsheetml/2009/9/main" uri="{B025F937-C7B1-47D3-B67F-A62EFF666E3E}">
          <x14:id>{93E0C818-2957-4BE4-937E-BE3402DD6C97}</x14:id>
        </ext>
      </extLst>
    </cfRule>
  </conditionalFormatting>
  <conditionalFormatting sqref="G6:H6">
    <cfRule type="dataBar" priority="961">
      <dataBar>
        <cfvo type="min"/>
        <cfvo type="max"/>
        <color rgb="FFFFB628"/>
      </dataBar>
      <extLst>
        <ext xmlns:x14="http://schemas.microsoft.com/office/spreadsheetml/2009/9/main" uri="{B025F937-C7B1-47D3-B67F-A62EFF666E3E}">
          <x14:id>{15934CEF-5B03-4723-9880-CE33D7CB4C1A}</x14:id>
        </ext>
      </extLst>
    </cfRule>
  </conditionalFormatting>
  <conditionalFormatting sqref="G6:H6">
    <cfRule type="dataBar" priority="962">
      <dataBar>
        <cfvo type="min"/>
        <cfvo type="max"/>
        <color rgb="FFFFB628"/>
      </dataBar>
      <extLst>
        <ext xmlns:x14="http://schemas.microsoft.com/office/spreadsheetml/2009/9/main" uri="{B025F937-C7B1-47D3-B67F-A62EFF666E3E}">
          <x14:id>{67CA6EDC-41B4-4878-B673-21443A7F3A98}</x14:id>
        </ext>
      </extLst>
    </cfRule>
  </conditionalFormatting>
  <conditionalFormatting sqref="H7">
    <cfRule type="dataBar" priority="956">
      <dataBar>
        <cfvo type="min"/>
        <cfvo type="max"/>
        <color rgb="FF63C384"/>
      </dataBar>
      <extLst>
        <ext xmlns:x14="http://schemas.microsoft.com/office/spreadsheetml/2009/9/main" uri="{B025F937-C7B1-47D3-B67F-A62EFF666E3E}">
          <x14:id>{A0DC535D-9FFC-4BB9-B1C0-00FFACE9D222}</x14:id>
        </ext>
      </extLst>
    </cfRule>
  </conditionalFormatting>
  <conditionalFormatting sqref="H7">
    <cfRule type="dataBar" priority="955">
      <dataBar>
        <cfvo type="min"/>
        <cfvo type="max"/>
        <color rgb="FF63C384"/>
      </dataBar>
      <extLst>
        <ext xmlns:x14="http://schemas.microsoft.com/office/spreadsheetml/2009/9/main" uri="{B025F937-C7B1-47D3-B67F-A62EFF666E3E}">
          <x14:id>{E12400EE-631F-4F17-B6F0-119E7C9659C9}</x14:id>
        </ext>
      </extLst>
    </cfRule>
  </conditionalFormatting>
  <conditionalFormatting sqref="G7:H7">
    <cfRule type="dataBar" priority="957">
      <dataBar>
        <cfvo type="min"/>
        <cfvo type="max"/>
        <color rgb="FFFFB628"/>
      </dataBar>
      <extLst>
        <ext xmlns:x14="http://schemas.microsoft.com/office/spreadsheetml/2009/9/main" uri="{B025F937-C7B1-47D3-B67F-A62EFF666E3E}">
          <x14:id>{F5A77DBF-8D9C-4096-B7FE-498A9E293FB9}</x14:id>
        </ext>
      </extLst>
    </cfRule>
  </conditionalFormatting>
  <conditionalFormatting sqref="G7:H7">
    <cfRule type="dataBar" priority="958">
      <dataBar>
        <cfvo type="min"/>
        <cfvo type="max"/>
        <color rgb="FFFFB628"/>
      </dataBar>
      <extLst>
        <ext xmlns:x14="http://schemas.microsoft.com/office/spreadsheetml/2009/9/main" uri="{B025F937-C7B1-47D3-B67F-A62EFF666E3E}">
          <x14:id>{C363F26D-82D1-4B4C-9AD1-0A8E99806FF6}</x14:id>
        </ext>
      </extLst>
    </cfRule>
  </conditionalFormatting>
  <conditionalFormatting sqref="H26">
    <cfRule type="dataBar" priority="952">
      <dataBar>
        <cfvo type="min"/>
        <cfvo type="max"/>
        <color rgb="FF63C384"/>
      </dataBar>
      <extLst>
        <ext xmlns:x14="http://schemas.microsoft.com/office/spreadsheetml/2009/9/main" uri="{B025F937-C7B1-47D3-B67F-A62EFF666E3E}">
          <x14:id>{75CCB49D-AB10-47FF-947C-A3B7C6AA7AA5}</x14:id>
        </ext>
      </extLst>
    </cfRule>
  </conditionalFormatting>
  <conditionalFormatting sqref="H26">
    <cfRule type="dataBar" priority="951">
      <dataBar>
        <cfvo type="min"/>
        <cfvo type="max"/>
        <color rgb="FF63C384"/>
      </dataBar>
      <extLst>
        <ext xmlns:x14="http://schemas.microsoft.com/office/spreadsheetml/2009/9/main" uri="{B025F937-C7B1-47D3-B67F-A62EFF666E3E}">
          <x14:id>{2E805292-6BD3-41B0-AD80-050FDFEDCFE4}</x14:id>
        </ext>
      </extLst>
    </cfRule>
  </conditionalFormatting>
  <conditionalFormatting sqref="G26:H26">
    <cfRule type="dataBar" priority="953">
      <dataBar>
        <cfvo type="min"/>
        <cfvo type="max"/>
        <color rgb="FFFFB628"/>
      </dataBar>
      <extLst>
        <ext xmlns:x14="http://schemas.microsoft.com/office/spreadsheetml/2009/9/main" uri="{B025F937-C7B1-47D3-B67F-A62EFF666E3E}">
          <x14:id>{A0F0AEF8-47EB-4016-9F13-92623AE6EB74}</x14:id>
        </ext>
      </extLst>
    </cfRule>
  </conditionalFormatting>
  <conditionalFormatting sqref="G26:H26">
    <cfRule type="dataBar" priority="954">
      <dataBar>
        <cfvo type="min"/>
        <cfvo type="max"/>
        <color rgb="FFFFB628"/>
      </dataBar>
      <extLst>
        <ext xmlns:x14="http://schemas.microsoft.com/office/spreadsheetml/2009/9/main" uri="{B025F937-C7B1-47D3-B67F-A62EFF666E3E}">
          <x14:id>{CDE51E78-5CB9-4405-BAAE-B016C41CD8E6}</x14:id>
        </ext>
      </extLst>
    </cfRule>
  </conditionalFormatting>
  <conditionalFormatting sqref="H27">
    <cfRule type="dataBar" priority="948">
      <dataBar>
        <cfvo type="min"/>
        <cfvo type="max"/>
        <color rgb="FF63C384"/>
      </dataBar>
      <extLst>
        <ext xmlns:x14="http://schemas.microsoft.com/office/spreadsheetml/2009/9/main" uri="{B025F937-C7B1-47D3-B67F-A62EFF666E3E}">
          <x14:id>{88E8F544-C3E3-464E-827B-1C21AD8C96BB}</x14:id>
        </ext>
      </extLst>
    </cfRule>
  </conditionalFormatting>
  <conditionalFormatting sqref="H27">
    <cfRule type="dataBar" priority="947">
      <dataBar>
        <cfvo type="min"/>
        <cfvo type="max"/>
        <color rgb="FF63C384"/>
      </dataBar>
      <extLst>
        <ext xmlns:x14="http://schemas.microsoft.com/office/spreadsheetml/2009/9/main" uri="{B025F937-C7B1-47D3-B67F-A62EFF666E3E}">
          <x14:id>{39D38FA6-B243-4209-812D-D2F7B3670895}</x14:id>
        </ext>
      </extLst>
    </cfRule>
  </conditionalFormatting>
  <conditionalFormatting sqref="G27:H27">
    <cfRule type="dataBar" priority="949">
      <dataBar>
        <cfvo type="min"/>
        <cfvo type="max"/>
        <color rgb="FFFFB628"/>
      </dataBar>
      <extLst>
        <ext xmlns:x14="http://schemas.microsoft.com/office/spreadsheetml/2009/9/main" uri="{B025F937-C7B1-47D3-B67F-A62EFF666E3E}">
          <x14:id>{6A2457BB-492A-4A27-9C84-88E983A443EA}</x14:id>
        </ext>
      </extLst>
    </cfRule>
  </conditionalFormatting>
  <conditionalFormatting sqref="G27:H27">
    <cfRule type="dataBar" priority="950">
      <dataBar>
        <cfvo type="min"/>
        <cfvo type="max"/>
        <color rgb="FFFFB628"/>
      </dataBar>
      <extLst>
        <ext xmlns:x14="http://schemas.microsoft.com/office/spreadsheetml/2009/9/main" uri="{B025F937-C7B1-47D3-B67F-A62EFF666E3E}">
          <x14:id>{74F258FD-3A29-48FE-8F8A-C8B40137DEA3}</x14:id>
        </ext>
      </extLst>
    </cfRule>
  </conditionalFormatting>
  <conditionalFormatting sqref="H29">
    <cfRule type="dataBar" priority="944">
      <dataBar>
        <cfvo type="min"/>
        <cfvo type="max"/>
        <color rgb="FF63C384"/>
      </dataBar>
      <extLst>
        <ext xmlns:x14="http://schemas.microsoft.com/office/spreadsheetml/2009/9/main" uri="{B025F937-C7B1-47D3-B67F-A62EFF666E3E}">
          <x14:id>{C3243839-BEF6-44E1-A97E-A9F806439899}</x14:id>
        </ext>
      </extLst>
    </cfRule>
  </conditionalFormatting>
  <conditionalFormatting sqref="H29">
    <cfRule type="dataBar" priority="943">
      <dataBar>
        <cfvo type="min"/>
        <cfvo type="max"/>
        <color rgb="FF63C384"/>
      </dataBar>
      <extLst>
        <ext xmlns:x14="http://schemas.microsoft.com/office/spreadsheetml/2009/9/main" uri="{B025F937-C7B1-47D3-B67F-A62EFF666E3E}">
          <x14:id>{599CEFA8-D174-48DD-837C-5DBBB523D966}</x14:id>
        </ext>
      </extLst>
    </cfRule>
  </conditionalFormatting>
  <conditionalFormatting sqref="H29">
    <cfRule type="dataBar" priority="945">
      <dataBar>
        <cfvo type="min"/>
        <cfvo type="max"/>
        <color rgb="FFFFB628"/>
      </dataBar>
      <extLst>
        <ext xmlns:x14="http://schemas.microsoft.com/office/spreadsheetml/2009/9/main" uri="{B025F937-C7B1-47D3-B67F-A62EFF666E3E}">
          <x14:id>{AAFFFF3E-82C3-4542-B931-5F796A4A153E}</x14:id>
        </ext>
      </extLst>
    </cfRule>
  </conditionalFormatting>
  <conditionalFormatting sqref="H29">
    <cfRule type="dataBar" priority="946">
      <dataBar>
        <cfvo type="min"/>
        <cfvo type="max"/>
        <color rgb="FFFFB628"/>
      </dataBar>
      <extLst>
        <ext xmlns:x14="http://schemas.microsoft.com/office/spreadsheetml/2009/9/main" uri="{B025F937-C7B1-47D3-B67F-A62EFF666E3E}">
          <x14:id>{5F0D2F61-0AFE-49A6-915B-A2EAA9C8F71D}</x14:id>
        </ext>
      </extLst>
    </cfRule>
  </conditionalFormatting>
  <conditionalFormatting sqref="I8 AD8 K8:L8 R8:T8">
    <cfRule type="dataBar" priority="971">
      <dataBar>
        <cfvo type="min"/>
        <cfvo type="max"/>
        <color rgb="FF008AEF"/>
      </dataBar>
      <extLst>
        <ext xmlns:x14="http://schemas.microsoft.com/office/spreadsheetml/2009/9/main" uri="{B025F937-C7B1-47D3-B67F-A62EFF666E3E}">
          <x14:id>{16B82A97-7FC6-45B3-96A1-46D09B2B9702}</x14:id>
        </ext>
      </extLst>
    </cfRule>
  </conditionalFormatting>
  <conditionalFormatting sqref="I8 AD8 K8:L8 R8:T8">
    <cfRule type="dataBar" priority="972">
      <dataBar>
        <cfvo type="min"/>
        <cfvo type="max"/>
        <color rgb="FFFFB628"/>
      </dataBar>
      <extLst>
        <ext xmlns:x14="http://schemas.microsoft.com/office/spreadsheetml/2009/9/main" uri="{B025F937-C7B1-47D3-B67F-A62EFF666E3E}">
          <x14:id>{D7526BF3-598C-475A-8163-3FC67DFD4829}</x14:id>
        </ext>
      </extLst>
    </cfRule>
  </conditionalFormatting>
  <conditionalFormatting sqref="I8 AD8 K8:L8 R8:T8">
    <cfRule type="dataBar" priority="973">
      <dataBar>
        <cfvo type="min"/>
        <cfvo type="max"/>
        <color rgb="FFFFB628"/>
      </dataBar>
      <extLst>
        <ext xmlns:x14="http://schemas.microsoft.com/office/spreadsheetml/2009/9/main" uri="{B025F937-C7B1-47D3-B67F-A62EFF666E3E}">
          <x14:id>{6E6B9AFF-A6E1-4DFB-822A-D329D050029D}</x14:id>
        </ext>
      </extLst>
    </cfRule>
  </conditionalFormatting>
  <conditionalFormatting sqref="R29:T29 L29">
    <cfRule type="dataBar" priority="939">
      <dataBar>
        <cfvo type="min"/>
        <cfvo type="max"/>
        <color rgb="FF008AEF"/>
      </dataBar>
      <extLst>
        <ext xmlns:x14="http://schemas.microsoft.com/office/spreadsheetml/2009/9/main" uri="{B025F937-C7B1-47D3-B67F-A62EFF666E3E}">
          <x14:id>{E6B90875-40D0-41D0-8CD7-ECA6C93F3FE1}</x14:id>
        </ext>
      </extLst>
    </cfRule>
  </conditionalFormatting>
  <conditionalFormatting sqref="R29:T29">
    <cfRule type="dataBar" priority="940">
      <dataBar>
        <cfvo type="min"/>
        <cfvo type="max"/>
        <color rgb="FF008AEF"/>
      </dataBar>
      <extLst>
        <ext xmlns:x14="http://schemas.microsoft.com/office/spreadsheetml/2009/9/main" uri="{B025F937-C7B1-47D3-B67F-A62EFF666E3E}">
          <x14:id>{A09273CC-BA9C-4E28-9E80-0E91414E9D60}</x14:id>
        </ext>
      </extLst>
    </cfRule>
  </conditionalFormatting>
  <conditionalFormatting sqref="R29:T29 L29">
    <cfRule type="dataBar" priority="941">
      <dataBar>
        <cfvo type="min"/>
        <cfvo type="max"/>
        <color rgb="FFFFB628"/>
      </dataBar>
      <extLst>
        <ext xmlns:x14="http://schemas.microsoft.com/office/spreadsheetml/2009/9/main" uri="{B025F937-C7B1-47D3-B67F-A62EFF666E3E}">
          <x14:id>{CB73A15C-87D3-4036-B95C-9239688E0790}</x14:id>
        </ext>
      </extLst>
    </cfRule>
  </conditionalFormatting>
  <conditionalFormatting sqref="R29:T29 L29">
    <cfRule type="dataBar" priority="942">
      <dataBar>
        <cfvo type="min"/>
        <cfvo type="max"/>
        <color rgb="FFFFB628"/>
      </dataBar>
      <extLst>
        <ext xmlns:x14="http://schemas.microsoft.com/office/spreadsheetml/2009/9/main" uri="{B025F937-C7B1-47D3-B67F-A62EFF666E3E}">
          <x14:id>{1C63F1AB-9CA9-4557-A68E-FF931C0BD8C9}</x14:id>
        </ext>
      </extLst>
    </cfRule>
  </conditionalFormatting>
  <conditionalFormatting sqref="J3">
    <cfRule type="dataBar" priority="936">
      <dataBar>
        <cfvo type="min"/>
        <cfvo type="max"/>
        <color rgb="FF008AEF"/>
      </dataBar>
      <extLst>
        <ext xmlns:x14="http://schemas.microsoft.com/office/spreadsheetml/2009/9/main" uri="{B025F937-C7B1-47D3-B67F-A62EFF666E3E}">
          <x14:id>{4BBA4ECF-3F55-4CF7-B39C-A2FFD5E0D856}</x14:id>
        </ext>
      </extLst>
    </cfRule>
  </conditionalFormatting>
  <conditionalFormatting sqref="J3">
    <cfRule type="dataBar" priority="937">
      <dataBar>
        <cfvo type="min"/>
        <cfvo type="max"/>
        <color rgb="FFFFB628"/>
      </dataBar>
      <extLst>
        <ext xmlns:x14="http://schemas.microsoft.com/office/spreadsheetml/2009/9/main" uri="{B025F937-C7B1-47D3-B67F-A62EFF666E3E}">
          <x14:id>{E15E3B05-62F8-4527-A74B-D8DD9F923E7C}</x14:id>
        </ext>
      </extLst>
    </cfRule>
  </conditionalFormatting>
  <conditionalFormatting sqref="J3">
    <cfRule type="dataBar" priority="938">
      <dataBar>
        <cfvo type="min"/>
        <cfvo type="max"/>
        <color rgb="FFFFB628"/>
      </dataBar>
      <extLst>
        <ext xmlns:x14="http://schemas.microsoft.com/office/spreadsheetml/2009/9/main" uri="{B025F937-C7B1-47D3-B67F-A62EFF666E3E}">
          <x14:id>{895127E5-B296-4704-B04C-7CE4A43F9FD7}</x14:id>
        </ext>
      </extLst>
    </cfRule>
  </conditionalFormatting>
  <conditionalFormatting sqref="J5">
    <cfRule type="dataBar" priority="933">
      <dataBar>
        <cfvo type="min"/>
        <cfvo type="max"/>
        <color rgb="FF008AEF"/>
      </dataBar>
      <extLst>
        <ext xmlns:x14="http://schemas.microsoft.com/office/spreadsheetml/2009/9/main" uri="{B025F937-C7B1-47D3-B67F-A62EFF666E3E}">
          <x14:id>{3B70BEA2-C4F3-463F-BB21-B2F32131A4C0}</x14:id>
        </ext>
      </extLst>
    </cfRule>
  </conditionalFormatting>
  <conditionalFormatting sqref="J5">
    <cfRule type="dataBar" priority="934">
      <dataBar>
        <cfvo type="min"/>
        <cfvo type="max"/>
        <color rgb="FFFFB628"/>
      </dataBar>
      <extLst>
        <ext xmlns:x14="http://schemas.microsoft.com/office/spreadsheetml/2009/9/main" uri="{B025F937-C7B1-47D3-B67F-A62EFF666E3E}">
          <x14:id>{B54B3FB4-3006-4AA7-9664-32D125B70AE8}</x14:id>
        </ext>
      </extLst>
    </cfRule>
  </conditionalFormatting>
  <conditionalFormatting sqref="J5">
    <cfRule type="dataBar" priority="935">
      <dataBar>
        <cfvo type="min"/>
        <cfvo type="max"/>
        <color rgb="FFFFB628"/>
      </dataBar>
      <extLst>
        <ext xmlns:x14="http://schemas.microsoft.com/office/spreadsheetml/2009/9/main" uri="{B025F937-C7B1-47D3-B67F-A62EFF666E3E}">
          <x14:id>{BDEAE96C-CAE0-4C5D-85AD-556DD4D8B7C3}</x14:id>
        </ext>
      </extLst>
    </cfRule>
  </conditionalFormatting>
  <conditionalFormatting sqref="J6">
    <cfRule type="dataBar" priority="930">
      <dataBar>
        <cfvo type="min"/>
        <cfvo type="max"/>
        <color rgb="FF008AEF"/>
      </dataBar>
      <extLst>
        <ext xmlns:x14="http://schemas.microsoft.com/office/spreadsheetml/2009/9/main" uri="{B025F937-C7B1-47D3-B67F-A62EFF666E3E}">
          <x14:id>{891D39AB-A7C3-4FE9-9EB8-819C75BB8043}</x14:id>
        </ext>
      </extLst>
    </cfRule>
  </conditionalFormatting>
  <conditionalFormatting sqref="J6">
    <cfRule type="dataBar" priority="931">
      <dataBar>
        <cfvo type="min"/>
        <cfvo type="max"/>
        <color rgb="FFFFB628"/>
      </dataBar>
      <extLst>
        <ext xmlns:x14="http://schemas.microsoft.com/office/spreadsheetml/2009/9/main" uri="{B025F937-C7B1-47D3-B67F-A62EFF666E3E}">
          <x14:id>{21AD9C4E-F6B5-48B1-BB49-18F7EAD726C8}</x14:id>
        </ext>
      </extLst>
    </cfRule>
  </conditionalFormatting>
  <conditionalFormatting sqref="J6">
    <cfRule type="dataBar" priority="932">
      <dataBar>
        <cfvo type="min"/>
        <cfvo type="max"/>
        <color rgb="FFFFB628"/>
      </dataBar>
      <extLst>
        <ext xmlns:x14="http://schemas.microsoft.com/office/spreadsheetml/2009/9/main" uri="{B025F937-C7B1-47D3-B67F-A62EFF666E3E}">
          <x14:id>{19CFFF0C-EF30-47FF-9104-4B284AB5F653}</x14:id>
        </ext>
      </extLst>
    </cfRule>
  </conditionalFormatting>
  <conditionalFormatting sqref="J20">
    <cfRule type="dataBar" priority="927">
      <dataBar>
        <cfvo type="min"/>
        <cfvo type="max"/>
        <color rgb="FF008AEF"/>
      </dataBar>
      <extLst>
        <ext xmlns:x14="http://schemas.microsoft.com/office/spreadsheetml/2009/9/main" uri="{B025F937-C7B1-47D3-B67F-A62EFF666E3E}">
          <x14:id>{1DC839D7-1482-42D6-9B8A-C669E39AF11F}</x14:id>
        </ext>
      </extLst>
    </cfRule>
  </conditionalFormatting>
  <conditionalFormatting sqref="J20">
    <cfRule type="dataBar" priority="928">
      <dataBar>
        <cfvo type="min"/>
        <cfvo type="max"/>
        <color rgb="FFFFB628"/>
      </dataBar>
      <extLst>
        <ext xmlns:x14="http://schemas.microsoft.com/office/spreadsheetml/2009/9/main" uri="{B025F937-C7B1-47D3-B67F-A62EFF666E3E}">
          <x14:id>{4E1EFF1E-4C80-4589-B8BA-5C5EAD502515}</x14:id>
        </ext>
      </extLst>
    </cfRule>
  </conditionalFormatting>
  <conditionalFormatting sqref="J20">
    <cfRule type="dataBar" priority="929">
      <dataBar>
        <cfvo type="min"/>
        <cfvo type="max"/>
        <color rgb="FFFFB628"/>
      </dataBar>
      <extLst>
        <ext xmlns:x14="http://schemas.microsoft.com/office/spreadsheetml/2009/9/main" uri="{B025F937-C7B1-47D3-B67F-A62EFF666E3E}">
          <x14:id>{0DB9E9D7-635B-45A4-A439-FC9718B9EDAC}</x14:id>
        </ext>
      </extLst>
    </cfRule>
  </conditionalFormatting>
  <conditionalFormatting sqref="J26">
    <cfRule type="dataBar" priority="924">
      <dataBar>
        <cfvo type="min"/>
        <cfvo type="max"/>
        <color rgb="FF008AEF"/>
      </dataBar>
      <extLst>
        <ext xmlns:x14="http://schemas.microsoft.com/office/spreadsheetml/2009/9/main" uri="{B025F937-C7B1-47D3-B67F-A62EFF666E3E}">
          <x14:id>{7B5E5C58-98FD-4DC8-A9E6-ED33AA407CE8}</x14:id>
        </ext>
      </extLst>
    </cfRule>
  </conditionalFormatting>
  <conditionalFormatting sqref="J26">
    <cfRule type="dataBar" priority="925">
      <dataBar>
        <cfvo type="min"/>
        <cfvo type="max"/>
        <color rgb="FFFFB628"/>
      </dataBar>
      <extLst>
        <ext xmlns:x14="http://schemas.microsoft.com/office/spreadsheetml/2009/9/main" uri="{B025F937-C7B1-47D3-B67F-A62EFF666E3E}">
          <x14:id>{26C7B607-9D43-41D2-93F5-5C0F4D373734}</x14:id>
        </ext>
      </extLst>
    </cfRule>
  </conditionalFormatting>
  <conditionalFormatting sqref="J26">
    <cfRule type="dataBar" priority="926">
      <dataBar>
        <cfvo type="min"/>
        <cfvo type="max"/>
        <color rgb="FFFFB628"/>
      </dataBar>
      <extLst>
        <ext xmlns:x14="http://schemas.microsoft.com/office/spreadsheetml/2009/9/main" uri="{B025F937-C7B1-47D3-B67F-A62EFF666E3E}">
          <x14:id>{F4B22A82-46BF-4891-B499-8BE4FA490245}</x14:id>
        </ext>
      </extLst>
    </cfRule>
  </conditionalFormatting>
  <conditionalFormatting sqref="J27">
    <cfRule type="dataBar" priority="921">
      <dataBar>
        <cfvo type="min"/>
        <cfvo type="max"/>
        <color rgb="FF008AEF"/>
      </dataBar>
      <extLst>
        <ext xmlns:x14="http://schemas.microsoft.com/office/spreadsheetml/2009/9/main" uri="{B025F937-C7B1-47D3-B67F-A62EFF666E3E}">
          <x14:id>{4E79B986-A03A-492F-A90B-5D4FE39E0DB8}</x14:id>
        </ext>
      </extLst>
    </cfRule>
  </conditionalFormatting>
  <conditionalFormatting sqref="J27">
    <cfRule type="dataBar" priority="922">
      <dataBar>
        <cfvo type="min"/>
        <cfvo type="max"/>
        <color rgb="FFFFB628"/>
      </dataBar>
      <extLst>
        <ext xmlns:x14="http://schemas.microsoft.com/office/spreadsheetml/2009/9/main" uri="{B025F937-C7B1-47D3-B67F-A62EFF666E3E}">
          <x14:id>{311DF700-A012-4B21-9840-2EAB89BA7F53}</x14:id>
        </ext>
      </extLst>
    </cfRule>
  </conditionalFormatting>
  <conditionalFormatting sqref="J27">
    <cfRule type="dataBar" priority="923">
      <dataBar>
        <cfvo type="min"/>
        <cfvo type="max"/>
        <color rgb="FFFFB628"/>
      </dataBar>
      <extLst>
        <ext xmlns:x14="http://schemas.microsoft.com/office/spreadsheetml/2009/9/main" uri="{B025F937-C7B1-47D3-B67F-A62EFF666E3E}">
          <x14:id>{F9E94E25-E7A7-4A41-AB25-F3D428A8883F}</x14:id>
        </ext>
      </extLst>
    </cfRule>
  </conditionalFormatting>
  <conditionalFormatting sqref="J11">
    <cfRule type="dataBar" priority="918">
      <dataBar>
        <cfvo type="min"/>
        <cfvo type="max"/>
        <color rgb="FF008AEF"/>
      </dataBar>
      <extLst>
        <ext xmlns:x14="http://schemas.microsoft.com/office/spreadsheetml/2009/9/main" uri="{B025F937-C7B1-47D3-B67F-A62EFF666E3E}">
          <x14:id>{77DD1DCC-312D-4E39-A99D-52F69CAB1424}</x14:id>
        </ext>
      </extLst>
    </cfRule>
  </conditionalFormatting>
  <conditionalFormatting sqref="J11">
    <cfRule type="dataBar" priority="919">
      <dataBar>
        <cfvo type="min"/>
        <cfvo type="max"/>
        <color rgb="FFFFB628"/>
      </dataBar>
      <extLst>
        <ext xmlns:x14="http://schemas.microsoft.com/office/spreadsheetml/2009/9/main" uri="{B025F937-C7B1-47D3-B67F-A62EFF666E3E}">
          <x14:id>{B2B3D7FB-DC0E-4A96-BCCB-59BF7408A3A3}</x14:id>
        </ext>
      </extLst>
    </cfRule>
  </conditionalFormatting>
  <conditionalFormatting sqref="J11">
    <cfRule type="dataBar" priority="920">
      <dataBar>
        <cfvo type="min"/>
        <cfvo type="max"/>
        <color rgb="FFFFB628"/>
      </dataBar>
      <extLst>
        <ext xmlns:x14="http://schemas.microsoft.com/office/spreadsheetml/2009/9/main" uri="{B025F937-C7B1-47D3-B67F-A62EFF666E3E}">
          <x14:id>{220EFA2C-5153-485B-A316-01D313D147F1}</x14:id>
        </ext>
      </extLst>
    </cfRule>
  </conditionalFormatting>
  <conditionalFormatting sqref="J16">
    <cfRule type="dataBar" priority="915">
      <dataBar>
        <cfvo type="min"/>
        <cfvo type="max"/>
        <color rgb="FF008AEF"/>
      </dataBar>
      <extLst>
        <ext xmlns:x14="http://schemas.microsoft.com/office/spreadsheetml/2009/9/main" uri="{B025F937-C7B1-47D3-B67F-A62EFF666E3E}">
          <x14:id>{49A87640-37B5-4234-BB31-0DCED06321BA}</x14:id>
        </ext>
      </extLst>
    </cfRule>
  </conditionalFormatting>
  <conditionalFormatting sqref="J16">
    <cfRule type="dataBar" priority="916">
      <dataBar>
        <cfvo type="min"/>
        <cfvo type="max"/>
        <color rgb="FFFFB628"/>
      </dataBar>
      <extLst>
        <ext xmlns:x14="http://schemas.microsoft.com/office/spreadsheetml/2009/9/main" uri="{B025F937-C7B1-47D3-B67F-A62EFF666E3E}">
          <x14:id>{5B914847-926B-47DB-BD7B-84241798AF06}</x14:id>
        </ext>
      </extLst>
    </cfRule>
  </conditionalFormatting>
  <conditionalFormatting sqref="J16">
    <cfRule type="dataBar" priority="917">
      <dataBar>
        <cfvo type="min"/>
        <cfvo type="max"/>
        <color rgb="FFFFB628"/>
      </dataBar>
      <extLst>
        <ext xmlns:x14="http://schemas.microsoft.com/office/spreadsheetml/2009/9/main" uri="{B025F937-C7B1-47D3-B67F-A62EFF666E3E}">
          <x14:id>{A25E5EC9-30CF-47E9-B23F-04A3F827F75C}</x14:id>
        </ext>
      </extLst>
    </cfRule>
  </conditionalFormatting>
  <conditionalFormatting sqref="J23">
    <cfRule type="dataBar" priority="912">
      <dataBar>
        <cfvo type="min"/>
        <cfvo type="max"/>
        <color rgb="FF008AEF"/>
      </dataBar>
      <extLst>
        <ext xmlns:x14="http://schemas.microsoft.com/office/spreadsheetml/2009/9/main" uri="{B025F937-C7B1-47D3-B67F-A62EFF666E3E}">
          <x14:id>{F5952536-5F61-4E7F-915B-2A2EB1A7F9F9}</x14:id>
        </ext>
      </extLst>
    </cfRule>
  </conditionalFormatting>
  <conditionalFormatting sqref="J23">
    <cfRule type="dataBar" priority="913">
      <dataBar>
        <cfvo type="min"/>
        <cfvo type="max"/>
        <color rgb="FFFFB628"/>
      </dataBar>
      <extLst>
        <ext xmlns:x14="http://schemas.microsoft.com/office/spreadsheetml/2009/9/main" uri="{B025F937-C7B1-47D3-B67F-A62EFF666E3E}">
          <x14:id>{D62510F6-66B1-4177-B1F2-673EC39AB860}</x14:id>
        </ext>
      </extLst>
    </cfRule>
  </conditionalFormatting>
  <conditionalFormatting sqref="J23">
    <cfRule type="dataBar" priority="914">
      <dataBar>
        <cfvo type="min"/>
        <cfvo type="max"/>
        <color rgb="FFFFB628"/>
      </dataBar>
      <extLst>
        <ext xmlns:x14="http://schemas.microsoft.com/office/spreadsheetml/2009/9/main" uri="{B025F937-C7B1-47D3-B67F-A62EFF666E3E}">
          <x14:id>{96D9F26F-615D-48F3-BD32-6C2AD5906675}</x14:id>
        </ext>
      </extLst>
    </cfRule>
  </conditionalFormatting>
  <conditionalFormatting sqref="I5 AD5 K5:L5 R5:T5">
    <cfRule type="dataBar" priority="974">
      <dataBar>
        <cfvo type="min"/>
        <cfvo type="max"/>
        <color rgb="FF008AEF"/>
      </dataBar>
      <extLst>
        <ext xmlns:x14="http://schemas.microsoft.com/office/spreadsheetml/2009/9/main" uri="{B025F937-C7B1-47D3-B67F-A62EFF666E3E}">
          <x14:id>{ADBED993-C7AA-4BEF-A0CD-B9604DCE6D1F}</x14:id>
        </ext>
      </extLst>
    </cfRule>
  </conditionalFormatting>
  <conditionalFormatting sqref="I5 AD5 K5:L5 R5:T5">
    <cfRule type="dataBar" priority="975">
      <dataBar>
        <cfvo type="min"/>
        <cfvo type="max"/>
        <color rgb="FFFFB628"/>
      </dataBar>
      <extLst>
        <ext xmlns:x14="http://schemas.microsoft.com/office/spreadsheetml/2009/9/main" uri="{B025F937-C7B1-47D3-B67F-A62EFF666E3E}">
          <x14:id>{D6DD06F5-F3AE-4A67-9624-A73CA0B8879E}</x14:id>
        </ext>
      </extLst>
    </cfRule>
  </conditionalFormatting>
  <conditionalFormatting sqref="I5 AD5 K5:L5 R5:T5">
    <cfRule type="dataBar" priority="976">
      <dataBar>
        <cfvo type="min"/>
        <cfvo type="max"/>
        <color rgb="FFFFB628"/>
      </dataBar>
      <extLst>
        <ext xmlns:x14="http://schemas.microsoft.com/office/spreadsheetml/2009/9/main" uri="{B025F937-C7B1-47D3-B67F-A62EFF666E3E}">
          <x14:id>{EF29B2A5-E200-4C16-98DA-929F3101F9F3}</x14:id>
        </ext>
      </extLst>
    </cfRule>
  </conditionalFormatting>
  <conditionalFormatting sqref="R7:T7 L7">
    <cfRule type="dataBar" priority="977">
      <dataBar>
        <cfvo type="min"/>
        <cfvo type="max"/>
        <color rgb="FF008AEF"/>
      </dataBar>
      <extLst>
        <ext xmlns:x14="http://schemas.microsoft.com/office/spreadsheetml/2009/9/main" uri="{B025F937-C7B1-47D3-B67F-A62EFF666E3E}">
          <x14:id>{DA66A7EB-235D-4739-9B4C-DD3241A7813E}</x14:id>
        </ext>
      </extLst>
    </cfRule>
  </conditionalFormatting>
  <conditionalFormatting sqref="R7:T7 L7">
    <cfRule type="dataBar" priority="978">
      <dataBar>
        <cfvo type="min"/>
        <cfvo type="max"/>
        <color rgb="FFFFB628"/>
      </dataBar>
      <extLst>
        <ext xmlns:x14="http://schemas.microsoft.com/office/spreadsheetml/2009/9/main" uri="{B025F937-C7B1-47D3-B67F-A62EFF666E3E}">
          <x14:id>{6FCECACF-22FE-4C5B-B680-295023696657}</x14:id>
        </ext>
      </extLst>
    </cfRule>
  </conditionalFormatting>
  <conditionalFormatting sqref="R7:T7 L7">
    <cfRule type="dataBar" priority="979">
      <dataBar>
        <cfvo type="min"/>
        <cfvo type="max"/>
        <color rgb="FFFFB628"/>
      </dataBar>
      <extLst>
        <ext xmlns:x14="http://schemas.microsoft.com/office/spreadsheetml/2009/9/main" uri="{B025F937-C7B1-47D3-B67F-A62EFF666E3E}">
          <x14:id>{6532920C-2201-46A7-9A34-EE4754E36633}</x14:id>
        </ext>
      </extLst>
    </cfRule>
  </conditionalFormatting>
  <conditionalFormatting sqref="I7 AD7 K7">
    <cfRule type="dataBar" priority="980">
      <dataBar>
        <cfvo type="min"/>
        <cfvo type="max"/>
        <color rgb="FF008AEF"/>
      </dataBar>
      <extLst>
        <ext xmlns:x14="http://schemas.microsoft.com/office/spreadsheetml/2009/9/main" uri="{B025F937-C7B1-47D3-B67F-A62EFF666E3E}">
          <x14:id>{EC401C55-E977-49C8-B6C7-57565FD3E03B}</x14:id>
        </ext>
      </extLst>
    </cfRule>
  </conditionalFormatting>
  <conditionalFormatting sqref="I7 AD7 K7">
    <cfRule type="dataBar" priority="981">
      <dataBar>
        <cfvo type="min"/>
        <cfvo type="max"/>
        <color rgb="FFFFB628"/>
      </dataBar>
      <extLst>
        <ext xmlns:x14="http://schemas.microsoft.com/office/spreadsheetml/2009/9/main" uri="{B025F937-C7B1-47D3-B67F-A62EFF666E3E}">
          <x14:id>{ACC449D7-132D-482E-9C10-1436529F76FF}</x14:id>
        </ext>
      </extLst>
    </cfRule>
  </conditionalFormatting>
  <conditionalFormatting sqref="I7 AD7 K7">
    <cfRule type="dataBar" priority="982">
      <dataBar>
        <cfvo type="min"/>
        <cfvo type="max"/>
        <color rgb="FFFFB628"/>
      </dataBar>
      <extLst>
        <ext xmlns:x14="http://schemas.microsoft.com/office/spreadsheetml/2009/9/main" uri="{B025F937-C7B1-47D3-B67F-A62EFF666E3E}">
          <x14:id>{E2376B7E-FD18-40E8-97AF-26470CBE8070}</x14:id>
        </ext>
      </extLst>
    </cfRule>
  </conditionalFormatting>
  <conditionalFormatting sqref="I29">
    <cfRule type="dataBar" priority="983">
      <dataBar>
        <cfvo type="min"/>
        <cfvo type="max"/>
        <color rgb="FF008AEF"/>
      </dataBar>
      <extLst>
        <ext xmlns:x14="http://schemas.microsoft.com/office/spreadsheetml/2009/9/main" uri="{B025F937-C7B1-47D3-B67F-A62EFF666E3E}">
          <x14:id>{841F984C-BA1E-481B-AC09-F86DFDFB51A8}</x14:id>
        </ext>
      </extLst>
    </cfRule>
  </conditionalFormatting>
  <conditionalFormatting sqref="I29">
    <cfRule type="dataBar" priority="984">
      <dataBar>
        <cfvo type="min"/>
        <cfvo type="max"/>
        <color rgb="FFFFB628"/>
      </dataBar>
      <extLst>
        <ext xmlns:x14="http://schemas.microsoft.com/office/spreadsheetml/2009/9/main" uri="{B025F937-C7B1-47D3-B67F-A62EFF666E3E}">
          <x14:id>{3F2E7849-CC51-4E89-A0CD-42B1EDC71B8C}</x14:id>
        </ext>
      </extLst>
    </cfRule>
  </conditionalFormatting>
  <conditionalFormatting sqref="I29">
    <cfRule type="dataBar" priority="985">
      <dataBar>
        <cfvo type="min"/>
        <cfvo type="max"/>
        <color rgb="FFFFB628"/>
      </dataBar>
      <extLst>
        <ext xmlns:x14="http://schemas.microsoft.com/office/spreadsheetml/2009/9/main" uri="{B025F937-C7B1-47D3-B67F-A62EFF666E3E}">
          <x14:id>{CD8FA82D-6B84-4276-AD50-16CA7A7BE23F}</x14:id>
        </ext>
      </extLst>
    </cfRule>
  </conditionalFormatting>
  <conditionalFormatting sqref="K12 AD12 I12">
    <cfRule type="dataBar" priority="986">
      <dataBar>
        <cfvo type="min"/>
        <cfvo type="max"/>
        <color rgb="FF008AEF"/>
      </dataBar>
      <extLst>
        <ext xmlns:x14="http://schemas.microsoft.com/office/spreadsheetml/2009/9/main" uri="{B025F937-C7B1-47D3-B67F-A62EFF666E3E}">
          <x14:id>{63DF1FD8-DEAC-4832-ACB9-A8806743D5C1}</x14:id>
        </ext>
      </extLst>
    </cfRule>
  </conditionalFormatting>
  <conditionalFormatting sqref="K12 AD12 I12">
    <cfRule type="dataBar" priority="987">
      <dataBar>
        <cfvo type="min"/>
        <cfvo type="max"/>
        <color rgb="FFFFB628"/>
      </dataBar>
      <extLst>
        <ext xmlns:x14="http://schemas.microsoft.com/office/spreadsheetml/2009/9/main" uri="{B025F937-C7B1-47D3-B67F-A62EFF666E3E}">
          <x14:id>{259C6B65-4A32-46E7-8D08-8514C245A7C1}</x14:id>
        </ext>
      </extLst>
    </cfRule>
  </conditionalFormatting>
  <conditionalFormatting sqref="K12 AD12 I12">
    <cfRule type="dataBar" priority="988">
      <dataBar>
        <cfvo type="min"/>
        <cfvo type="max"/>
        <color rgb="FFFFB628"/>
      </dataBar>
      <extLst>
        <ext xmlns:x14="http://schemas.microsoft.com/office/spreadsheetml/2009/9/main" uri="{B025F937-C7B1-47D3-B67F-A62EFF666E3E}">
          <x14:id>{535A73C6-51A2-4E17-B8EA-E6B6C247C978}</x14:id>
        </ext>
      </extLst>
    </cfRule>
  </conditionalFormatting>
  <conditionalFormatting sqref="K16:L16 AD16 I16 R16:T16">
    <cfRule type="dataBar" priority="989">
      <dataBar>
        <cfvo type="min"/>
        <cfvo type="max"/>
        <color rgb="FF008AEF"/>
      </dataBar>
      <extLst>
        <ext xmlns:x14="http://schemas.microsoft.com/office/spreadsheetml/2009/9/main" uri="{B025F937-C7B1-47D3-B67F-A62EFF666E3E}">
          <x14:id>{631D7FCE-3578-4CA9-BE27-9FADE36EEC0B}</x14:id>
        </ext>
      </extLst>
    </cfRule>
  </conditionalFormatting>
  <conditionalFormatting sqref="I16 AD16 K16:L16 R16:T16">
    <cfRule type="dataBar" priority="990">
      <dataBar>
        <cfvo type="min"/>
        <cfvo type="max"/>
        <color rgb="FFFFB628"/>
      </dataBar>
      <extLst>
        <ext xmlns:x14="http://schemas.microsoft.com/office/spreadsheetml/2009/9/main" uri="{B025F937-C7B1-47D3-B67F-A62EFF666E3E}">
          <x14:id>{C39443CF-1421-4836-B4E7-8BBA4055A74A}</x14:id>
        </ext>
      </extLst>
    </cfRule>
  </conditionalFormatting>
  <conditionalFormatting sqref="I16 AD16 K16:L16 R16:T16">
    <cfRule type="dataBar" priority="991">
      <dataBar>
        <cfvo type="min"/>
        <cfvo type="max"/>
        <color rgb="FFFFB628"/>
      </dataBar>
      <extLst>
        <ext xmlns:x14="http://schemas.microsoft.com/office/spreadsheetml/2009/9/main" uri="{B025F937-C7B1-47D3-B67F-A62EFF666E3E}">
          <x14:id>{F0258FE4-2514-4776-840B-91177E396406}</x14:id>
        </ext>
      </extLst>
    </cfRule>
  </conditionalFormatting>
  <conditionalFormatting sqref="I21 AD21 L21 R21:T21">
    <cfRule type="dataBar" priority="992">
      <dataBar>
        <cfvo type="min"/>
        <cfvo type="max"/>
        <color rgb="FF008AEF"/>
      </dataBar>
      <extLst>
        <ext xmlns:x14="http://schemas.microsoft.com/office/spreadsheetml/2009/9/main" uri="{B025F937-C7B1-47D3-B67F-A62EFF666E3E}">
          <x14:id>{06A82E9F-638B-41BC-A17A-5B76ADFAA2A9}</x14:id>
        </ext>
      </extLst>
    </cfRule>
  </conditionalFormatting>
  <conditionalFormatting sqref="I21 AD21 L21 R21:T21">
    <cfRule type="dataBar" priority="993">
      <dataBar>
        <cfvo type="min"/>
        <cfvo type="max"/>
        <color rgb="FFFFB628"/>
      </dataBar>
      <extLst>
        <ext xmlns:x14="http://schemas.microsoft.com/office/spreadsheetml/2009/9/main" uri="{B025F937-C7B1-47D3-B67F-A62EFF666E3E}">
          <x14:id>{412AB02E-AAAB-4A2E-B8E1-FEAD9F2E9580}</x14:id>
        </ext>
      </extLst>
    </cfRule>
  </conditionalFormatting>
  <conditionalFormatting sqref="I21 AD21 L21 R21:T21">
    <cfRule type="dataBar" priority="994">
      <dataBar>
        <cfvo type="min"/>
        <cfvo type="max"/>
        <color rgb="FFFFB628"/>
      </dataBar>
      <extLst>
        <ext xmlns:x14="http://schemas.microsoft.com/office/spreadsheetml/2009/9/main" uri="{B025F937-C7B1-47D3-B67F-A62EFF666E3E}">
          <x14:id>{7A9B2A63-EAD4-4506-AC95-4AF69A4B4547}</x14:id>
        </ext>
      </extLst>
    </cfRule>
  </conditionalFormatting>
  <conditionalFormatting sqref="I11 AD11 K11">
    <cfRule type="dataBar" priority="995">
      <dataBar>
        <cfvo type="min"/>
        <cfvo type="max"/>
        <color rgb="FF008AEF"/>
      </dataBar>
      <extLst>
        <ext xmlns:x14="http://schemas.microsoft.com/office/spreadsheetml/2009/9/main" uri="{B025F937-C7B1-47D3-B67F-A62EFF666E3E}">
          <x14:id>{2F364F8D-2325-4B98-9D58-E9FF68B61F23}</x14:id>
        </ext>
      </extLst>
    </cfRule>
  </conditionalFormatting>
  <conditionalFormatting sqref="I11 AD11 K11">
    <cfRule type="dataBar" priority="996">
      <dataBar>
        <cfvo type="min"/>
        <cfvo type="max"/>
        <color rgb="FFFFB628"/>
      </dataBar>
      <extLst>
        <ext xmlns:x14="http://schemas.microsoft.com/office/spreadsheetml/2009/9/main" uri="{B025F937-C7B1-47D3-B67F-A62EFF666E3E}">
          <x14:id>{CAD8D048-ABD4-4874-B2F2-724FB95FBE75}</x14:id>
        </ext>
      </extLst>
    </cfRule>
  </conditionalFormatting>
  <conditionalFormatting sqref="I11 AD11 K11">
    <cfRule type="dataBar" priority="997">
      <dataBar>
        <cfvo type="min"/>
        <cfvo type="max"/>
        <color rgb="FFFFB628"/>
      </dataBar>
      <extLst>
        <ext xmlns:x14="http://schemas.microsoft.com/office/spreadsheetml/2009/9/main" uri="{B025F937-C7B1-47D3-B67F-A62EFF666E3E}">
          <x14:id>{FE98216E-FABF-4C41-8939-1F17130D24C1}</x14:id>
        </ext>
      </extLst>
    </cfRule>
  </conditionalFormatting>
  <conditionalFormatting sqref="H31">
    <cfRule type="dataBar" priority="909">
      <dataBar>
        <cfvo type="min"/>
        <cfvo type="max"/>
        <color rgb="FF63C384"/>
      </dataBar>
      <extLst>
        <ext xmlns:x14="http://schemas.microsoft.com/office/spreadsheetml/2009/9/main" uri="{B025F937-C7B1-47D3-B67F-A62EFF666E3E}">
          <x14:id>{2E41020C-224E-4CAE-9581-AE75960FE243}</x14:id>
        </ext>
      </extLst>
    </cfRule>
  </conditionalFormatting>
  <conditionalFormatting sqref="H31">
    <cfRule type="dataBar" priority="910">
      <dataBar>
        <cfvo type="min"/>
        <cfvo type="max"/>
        <color rgb="FFFFB628"/>
      </dataBar>
      <extLst>
        <ext xmlns:x14="http://schemas.microsoft.com/office/spreadsheetml/2009/9/main" uri="{B025F937-C7B1-47D3-B67F-A62EFF666E3E}">
          <x14:id>{A753E885-7472-4A43-A9B9-028250C86A77}</x14:id>
        </ext>
      </extLst>
    </cfRule>
  </conditionalFormatting>
  <conditionalFormatting sqref="H31">
    <cfRule type="dataBar" priority="911">
      <dataBar>
        <cfvo type="min"/>
        <cfvo type="max"/>
        <color rgb="FFFFB628"/>
      </dataBar>
      <extLst>
        <ext xmlns:x14="http://schemas.microsoft.com/office/spreadsheetml/2009/9/main" uri="{B025F937-C7B1-47D3-B67F-A62EFF666E3E}">
          <x14:id>{64A824C4-7DF6-4E9B-A395-A45DE9457069}</x14:id>
        </ext>
      </extLst>
    </cfRule>
  </conditionalFormatting>
  <conditionalFormatting sqref="H25">
    <cfRule type="dataBar" priority="905">
      <dataBar>
        <cfvo type="min"/>
        <cfvo type="max"/>
        <color rgb="FF63C384"/>
      </dataBar>
      <extLst>
        <ext xmlns:x14="http://schemas.microsoft.com/office/spreadsheetml/2009/9/main" uri="{B025F937-C7B1-47D3-B67F-A62EFF666E3E}">
          <x14:id>{332FA8B2-EE16-4BB9-BDB8-F14EB151B1A1}</x14:id>
        </ext>
      </extLst>
    </cfRule>
  </conditionalFormatting>
  <conditionalFormatting sqref="H25">
    <cfRule type="dataBar" priority="906">
      <dataBar>
        <cfvo type="min"/>
        <cfvo type="max"/>
        <color rgb="FF63C384"/>
      </dataBar>
      <extLst>
        <ext xmlns:x14="http://schemas.microsoft.com/office/spreadsheetml/2009/9/main" uri="{B025F937-C7B1-47D3-B67F-A62EFF666E3E}">
          <x14:id>{F897D277-5B0C-44A0-AA2A-6BF0E2FC4688}</x14:id>
        </ext>
      </extLst>
    </cfRule>
  </conditionalFormatting>
  <conditionalFormatting sqref="G25:H25">
    <cfRule type="dataBar" priority="907">
      <dataBar>
        <cfvo type="min"/>
        <cfvo type="max"/>
        <color rgb="FFFFB628"/>
      </dataBar>
      <extLst>
        <ext xmlns:x14="http://schemas.microsoft.com/office/spreadsheetml/2009/9/main" uri="{B025F937-C7B1-47D3-B67F-A62EFF666E3E}">
          <x14:id>{953284E6-D21C-4A1F-88C3-ECD8BE0A81DC}</x14:id>
        </ext>
      </extLst>
    </cfRule>
  </conditionalFormatting>
  <conditionalFormatting sqref="G25:H25">
    <cfRule type="dataBar" priority="908">
      <dataBar>
        <cfvo type="min"/>
        <cfvo type="max"/>
        <color rgb="FFFFB628"/>
      </dataBar>
      <extLst>
        <ext xmlns:x14="http://schemas.microsoft.com/office/spreadsheetml/2009/9/main" uri="{B025F937-C7B1-47D3-B67F-A62EFF666E3E}">
          <x14:id>{B0365ED7-3F43-4C2D-A3B5-5D7C01678E24}</x14:id>
        </ext>
      </extLst>
    </cfRule>
  </conditionalFormatting>
  <conditionalFormatting sqref="AC31">
    <cfRule type="dataBar" priority="902">
      <dataBar>
        <cfvo type="min"/>
        <cfvo type="max"/>
        <color rgb="FF008AEF"/>
      </dataBar>
      <extLst>
        <ext xmlns:x14="http://schemas.microsoft.com/office/spreadsheetml/2009/9/main" uri="{B025F937-C7B1-47D3-B67F-A62EFF666E3E}">
          <x14:id>{C277F39E-5931-41A4-97FE-F075489BD6CF}</x14:id>
        </ext>
      </extLst>
    </cfRule>
  </conditionalFormatting>
  <conditionalFormatting sqref="AC31">
    <cfRule type="dataBar" priority="903">
      <dataBar>
        <cfvo type="min"/>
        <cfvo type="max"/>
        <color rgb="FFFFB628"/>
      </dataBar>
      <extLst>
        <ext xmlns:x14="http://schemas.microsoft.com/office/spreadsheetml/2009/9/main" uri="{B025F937-C7B1-47D3-B67F-A62EFF666E3E}">
          <x14:id>{C1787F1C-7C12-47E5-9BD8-7A6DEB1EC486}</x14:id>
        </ext>
      </extLst>
    </cfRule>
  </conditionalFormatting>
  <conditionalFormatting sqref="AC31">
    <cfRule type="dataBar" priority="904">
      <dataBar>
        <cfvo type="min"/>
        <cfvo type="max"/>
        <color rgb="FFFFB628"/>
      </dataBar>
      <extLst>
        <ext xmlns:x14="http://schemas.microsoft.com/office/spreadsheetml/2009/9/main" uri="{B025F937-C7B1-47D3-B67F-A62EFF666E3E}">
          <x14:id>{328ED6AE-33D4-4628-8886-C2283246FF76}</x14:id>
        </ext>
      </extLst>
    </cfRule>
  </conditionalFormatting>
  <conditionalFormatting sqref="H28">
    <cfRule type="dataBar" priority="899">
      <dataBar>
        <cfvo type="min"/>
        <cfvo type="max"/>
        <color rgb="FF63C384"/>
      </dataBar>
      <extLst>
        <ext xmlns:x14="http://schemas.microsoft.com/office/spreadsheetml/2009/9/main" uri="{B025F937-C7B1-47D3-B67F-A62EFF666E3E}">
          <x14:id>{0B7A8057-18A1-434D-AC4F-9C8F2CD49CFC}</x14:id>
        </ext>
      </extLst>
    </cfRule>
  </conditionalFormatting>
  <conditionalFormatting sqref="H28">
    <cfRule type="dataBar" priority="898">
      <dataBar>
        <cfvo type="min"/>
        <cfvo type="max"/>
        <color rgb="FF63C384"/>
      </dataBar>
      <extLst>
        <ext xmlns:x14="http://schemas.microsoft.com/office/spreadsheetml/2009/9/main" uri="{B025F937-C7B1-47D3-B67F-A62EFF666E3E}">
          <x14:id>{5E3F4105-37DB-45E6-82D9-0B85EFFC248B}</x14:id>
        </ext>
      </extLst>
    </cfRule>
  </conditionalFormatting>
  <conditionalFormatting sqref="G28:H28">
    <cfRule type="dataBar" priority="900">
      <dataBar>
        <cfvo type="min"/>
        <cfvo type="max"/>
        <color rgb="FFFFB628"/>
      </dataBar>
      <extLst>
        <ext xmlns:x14="http://schemas.microsoft.com/office/spreadsheetml/2009/9/main" uri="{B025F937-C7B1-47D3-B67F-A62EFF666E3E}">
          <x14:id>{E62E7E44-77B6-4931-BF03-590BF64BCD73}</x14:id>
        </ext>
      </extLst>
    </cfRule>
  </conditionalFormatting>
  <conditionalFormatting sqref="G28:H28">
    <cfRule type="dataBar" priority="901">
      <dataBar>
        <cfvo type="min"/>
        <cfvo type="max"/>
        <color rgb="FFFFB628"/>
      </dataBar>
      <extLst>
        <ext xmlns:x14="http://schemas.microsoft.com/office/spreadsheetml/2009/9/main" uri="{B025F937-C7B1-47D3-B67F-A62EFF666E3E}">
          <x14:id>{2B99152B-A7D3-46EC-8B1A-7DA9329EBDD0}</x14:id>
        </ext>
      </extLst>
    </cfRule>
  </conditionalFormatting>
  <conditionalFormatting sqref="J28">
    <cfRule type="dataBar" priority="895">
      <dataBar>
        <cfvo type="min"/>
        <cfvo type="max"/>
        <color rgb="FF008AEF"/>
      </dataBar>
      <extLst>
        <ext xmlns:x14="http://schemas.microsoft.com/office/spreadsheetml/2009/9/main" uri="{B025F937-C7B1-47D3-B67F-A62EFF666E3E}">
          <x14:id>{B747CA22-3EEC-4ECB-83BC-A644C64079E8}</x14:id>
        </ext>
      </extLst>
    </cfRule>
  </conditionalFormatting>
  <conditionalFormatting sqref="J28">
    <cfRule type="dataBar" priority="896">
      <dataBar>
        <cfvo type="min"/>
        <cfvo type="max"/>
        <color rgb="FFFFB628"/>
      </dataBar>
      <extLst>
        <ext xmlns:x14="http://schemas.microsoft.com/office/spreadsheetml/2009/9/main" uri="{B025F937-C7B1-47D3-B67F-A62EFF666E3E}">
          <x14:id>{384CB51B-E7BE-45BD-8A07-CE55D27E6CBE}</x14:id>
        </ext>
      </extLst>
    </cfRule>
  </conditionalFormatting>
  <conditionalFormatting sqref="J28">
    <cfRule type="dataBar" priority="897">
      <dataBar>
        <cfvo type="min"/>
        <cfvo type="max"/>
        <color rgb="FFFFB628"/>
      </dataBar>
      <extLst>
        <ext xmlns:x14="http://schemas.microsoft.com/office/spreadsheetml/2009/9/main" uri="{B025F937-C7B1-47D3-B67F-A62EFF666E3E}">
          <x14:id>{096DD324-66C3-4E44-AC53-AAB8654B2491}</x14:id>
        </ext>
      </extLst>
    </cfRule>
  </conditionalFormatting>
  <conditionalFormatting sqref="G34:H34">
    <cfRule type="dataBar" priority="892">
      <dataBar>
        <cfvo type="min"/>
        <cfvo type="max"/>
        <color rgb="FF008AEF"/>
      </dataBar>
      <extLst>
        <ext xmlns:x14="http://schemas.microsoft.com/office/spreadsheetml/2009/9/main" uri="{B025F937-C7B1-47D3-B67F-A62EFF666E3E}">
          <x14:id>{0E38C56C-2A1A-4BD5-BC8B-308ECFBA4C2E}</x14:id>
        </ext>
      </extLst>
    </cfRule>
  </conditionalFormatting>
  <conditionalFormatting sqref="G34:H34">
    <cfRule type="dataBar" priority="893">
      <dataBar>
        <cfvo type="min"/>
        <cfvo type="max"/>
        <color rgb="FFFFB628"/>
      </dataBar>
      <extLst>
        <ext xmlns:x14="http://schemas.microsoft.com/office/spreadsheetml/2009/9/main" uri="{B025F937-C7B1-47D3-B67F-A62EFF666E3E}">
          <x14:id>{9E77520C-930A-4BB5-A1F9-2A17EF0D221D}</x14:id>
        </ext>
      </extLst>
    </cfRule>
  </conditionalFormatting>
  <conditionalFormatting sqref="G34:H34">
    <cfRule type="dataBar" priority="894">
      <dataBar>
        <cfvo type="min"/>
        <cfvo type="max"/>
        <color rgb="FFFFB628"/>
      </dataBar>
      <extLst>
        <ext xmlns:x14="http://schemas.microsoft.com/office/spreadsheetml/2009/9/main" uri="{B025F937-C7B1-47D3-B67F-A62EFF666E3E}">
          <x14:id>{6108D7F3-5FB0-40AB-8B0E-0FF8495A6511}</x14:id>
        </ext>
      </extLst>
    </cfRule>
  </conditionalFormatting>
  <conditionalFormatting sqref="J34">
    <cfRule type="dataBar" priority="889">
      <dataBar>
        <cfvo type="min"/>
        <cfvo type="max"/>
        <color rgb="FF008AEF"/>
      </dataBar>
      <extLst>
        <ext xmlns:x14="http://schemas.microsoft.com/office/spreadsheetml/2009/9/main" uri="{B025F937-C7B1-47D3-B67F-A62EFF666E3E}">
          <x14:id>{BB948B98-E2E4-4C3C-92DE-BDE0A743D5B6}</x14:id>
        </ext>
      </extLst>
    </cfRule>
  </conditionalFormatting>
  <conditionalFormatting sqref="J34">
    <cfRule type="dataBar" priority="890">
      <dataBar>
        <cfvo type="min"/>
        <cfvo type="max"/>
        <color rgb="FFFFB628"/>
      </dataBar>
      <extLst>
        <ext xmlns:x14="http://schemas.microsoft.com/office/spreadsheetml/2009/9/main" uri="{B025F937-C7B1-47D3-B67F-A62EFF666E3E}">
          <x14:id>{82AA28D5-B03F-4325-B82A-596B2EBD51B1}</x14:id>
        </ext>
      </extLst>
    </cfRule>
  </conditionalFormatting>
  <conditionalFormatting sqref="J34">
    <cfRule type="dataBar" priority="891">
      <dataBar>
        <cfvo type="min"/>
        <cfvo type="max"/>
        <color rgb="FFFFB628"/>
      </dataBar>
      <extLst>
        <ext xmlns:x14="http://schemas.microsoft.com/office/spreadsheetml/2009/9/main" uri="{B025F937-C7B1-47D3-B67F-A62EFF666E3E}">
          <x14:id>{5E8220AD-C101-4450-B7B8-D2122DFDB781}</x14:id>
        </ext>
      </extLst>
    </cfRule>
  </conditionalFormatting>
  <conditionalFormatting sqref="Y34">
    <cfRule type="dataBar" priority="886">
      <dataBar>
        <cfvo type="min"/>
        <cfvo type="max"/>
        <color rgb="FF008AEF"/>
      </dataBar>
      <extLst>
        <ext xmlns:x14="http://schemas.microsoft.com/office/spreadsheetml/2009/9/main" uri="{B025F937-C7B1-47D3-B67F-A62EFF666E3E}">
          <x14:id>{169D75B6-7C1B-4F65-A429-0544C5B3B3AB}</x14:id>
        </ext>
      </extLst>
    </cfRule>
  </conditionalFormatting>
  <conditionalFormatting sqref="Y34">
    <cfRule type="dataBar" priority="887">
      <dataBar>
        <cfvo type="min"/>
        <cfvo type="max"/>
        <color rgb="FFFFB628"/>
      </dataBar>
      <extLst>
        <ext xmlns:x14="http://schemas.microsoft.com/office/spreadsheetml/2009/9/main" uri="{B025F937-C7B1-47D3-B67F-A62EFF666E3E}">
          <x14:id>{4CB1B542-B0CE-45E9-8312-16C8AE007866}</x14:id>
        </ext>
      </extLst>
    </cfRule>
  </conditionalFormatting>
  <conditionalFormatting sqref="Y34">
    <cfRule type="dataBar" priority="888">
      <dataBar>
        <cfvo type="min"/>
        <cfvo type="max"/>
        <color rgb="FFFFB628"/>
      </dataBar>
      <extLst>
        <ext xmlns:x14="http://schemas.microsoft.com/office/spreadsheetml/2009/9/main" uri="{B025F937-C7B1-47D3-B67F-A62EFF666E3E}">
          <x14:id>{EE3913E8-6F1B-42BB-A931-8DAC4565C545}</x14:id>
        </ext>
      </extLst>
    </cfRule>
  </conditionalFormatting>
  <conditionalFormatting sqref="AC28">
    <cfRule type="dataBar" priority="998">
      <dataBar>
        <cfvo type="min"/>
        <cfvo type="max"/>
        <color rgb="FF008AEF"/>
      </dataBar>
      <extLst>
        <ext xmlns:x14="http://schemas.microsoft.com/office/spreadsheetml/2009/9/main" uri="{B025F937-C7B1-47D3-B67F-A62EFF666E3E}">
          <x14:id>{EC8DD821-362B-43D2-8179-690F607D27D0}</x14:id>
        </ext>
      </extLst>
    </cfRule>
  </conditionalFormatting>
  <conditionalFormatting sqref="AC28">
    <cfRule type="dataBar" priority="999">
      <dataBar>
        <cfvo type="min"/>
        <cfvo type="max"/>
        <color rgb="FFFFB628"/>
      </dataBar>
      <extLst>
        <ext xmlns:x14="http://schemas.microsoft.com/office/spreadsheetml/2009/9/main" uri="{B025F937-C7B1-47D3-B67F-A62EFF666E3E}">
          <x14:id>{A45FBF7B-4F30-4E57-A09C-996DC0E1F8F2}</x14:id>
        </ext>
      </extLst>
    </cfRule>
  </conditionalFormatting>
  <conditionalFormatting sqref="AC28">
    <cfRule type="dataBar" priority="1000">
      <dataBar>
        <cfvo type="min"/>
        <cfvo type="max"/>
        <color rgb="FFFFB628"/>
      </dataBar>
      <extLst>
        <ext xmlns:x14="http://schemas.microsoft.com/office/spreadsheetml/2009/9/main" uri="{B025F937-C7B1-47D3-B67F-A62EFF666E3E}">
          <x14:id>{82A1C122-124C-4B19-B8A8-DD7494399C15}</x14:id>
        </ext>
      </extLst>
    </cfRule>
  </conditionalFormatting>
  <conditionalFormatting sqref="H8">
    <cfRule type="dataBar" priority="883">
      <dataBar>
        <cfvo type="min"/>
        <cfvo type="max"/>
        <color rgb="FF63C384"/>
      </dataBar>
      <extLst>
        <ext xmlns:x14="http://schemas.microsoft.com/office/spreadsheetml/2009/9/main" uri="{B025F937-C7B1-47D3-B67F-A62EFF666E3E}">
          <x14:id>{EAC9FE8B-985B-4C02-9AF4-7D6432B0C9E3}</x14:id>
        </ext>
      </extLst>
    </cfRule>
  </conditionalFormatting>
  <conditionalFormatting sqref="H8">
    <cfRule type="dataBar" priority="882">
      <dataBar>
        <cfvo type="min"/>
        <cfvo type="max"/>
        <color rgb="FF63C384"/>
      </dataBar>
      <extLst>
        <ext xmlns:x14="http://schemas.microsoft.com/office/spreadsheetml/2009/9/main" uri="{B025F937-C7B1-47D3-B67F-A62EFF666E3E}">
          <x14:id>{62CEBBD3-5DB0-427B-A30E-9E211C8E61DB}</x14:id>
        </ext>
      </extLst>
    </cfRule>
  </conditionalFormatting>
  <conditionalFormatting sqref="G8:H8">
    <cfRule type="dataBar" priority="884">
      <dataBar>
        <cfvo type="min"/>
        <cfvo type="max"/>
        <color rgb="FFFFB628"/>
      </dataBar>
      <extLst>
        <ext xmlns:x14="http://schemas.microsoft.com/office/spreadsheetml/2009/9/main" uri="{B025F937-C7B1-47D3-B67F-A62EFF666E3E}">
          <x14:id>{3C8B4EA4-E277-4794-8D67-69A39B0BC95C}</x14:id>
        </ext>
      </extLst>
    </cfRule>
  </conditionalFormatting>
  <conditionalFormatting sqref="G8:H8">
    <cfRule type="dataBar" priority="885">
      <dataBar>
        <cfvo type="min"/>
        <cfvo type="max"/>
        <color rgb="FFFFB628"/>
      </dataBar>
      <extLst>
        <ext xmlns:x14="http://schemas.microsoft.com/office/spreadsheetml/2009/9/main" uri="{B025F937-C7B1-47D3-B67F-A62EFF666E3E}">
          <x14:id>{34A84B7F-A508-4D6E-BE8A-1815424FC326}</x14:id>
        </ext>
      </extLst>
    </cfRule>
  </conditionalFormatting>
  <conditionalFormatting sqref="J8">
    <cfRule type="dataBar" priority="879">
      <dataBar>
        <cfvo type="min"/>
        <cfvo type="max"/>
        <color rgb="FF008AEF"/>
      </dataBar>
      <extLst>
        <ext xmlns:x14="http://schemas.microsoft.com/office/spreadsheetml/2009/9/main" uri="{B025F937-C7B1-47D3-B67F-A62EFF666E3E}">
          <x14:id>{7613BC23-5D76-412E-94CD-6E1550276268}</x14:id>
        </ext>
      </extLst>
    </cfRule>
  </conditionalFormatting>
  <conditionalFormatting sqref="J8">
    <cfRule type="dataBar" priority="880">
      <dataBar>
        <cfvo type="min"/>
        <cfvo type="max"/>
        <color rgb="FFFFB628"/>
      </dataBar>
      <extLst>
        <ext xmlns:x14="http://schemas.microsoft.com/office/spreadsheetml/2009/9/main" uri="{B025F937-C7B1-47D3-B67F-A62EFF666E3E}">
          <x14:id>{9C048BD4-35E9-40FC-A3F9-B978F58BEA0A}</x14:id>
        </ext>
      </extLst>
    </cfRule>
  </conditionalFormatting>
  <conditionalFormatting sqref="J8">
    <cfRule type="dataBar" priority="881">
      <dataBar>
        <cfvo type="min"/>
        <cfvo type="max"/>
        <color rgb="FFFFB628"/>
      </dataBar>
      <extLst>
        <ext xmlns:x14="http://schemas.microsoft.com/office/spreadsheetml/2009/9/main" uri="{B025F937-C7B1-47D3-B67F-A62EFF666E3E}">
          <x14:id>{5DBAE003-A58B-4DAE-B286-C98D60084BF7}</x14:id>
        </ext>
      </extLst>
    </cfRule>
  </conditionalFormatting>
  <conditionalFormatting sqref="U27 AC27">
    <cfRule type="dataBar" priority="1001">
      <dataBar>
        <cfvo type="min"/>
        <cfvo type="max"/>
        <color rgb="FF008AEF"/>
      </dataBar>
      <extLst>
        <ext xmlns:x14="http://schemas.microsoft.com/office/spreadsheetml/2009/9/main" uri="{B025F937-C7B1-47D3-B67F-A62EFF666E3E}">
          <x14:id>{D01A4DDE-9386-4952-8B2D-77580290C5C8}</x14:id>
        </ext>
      </extLst>
    </cfRule>
  </conditionalFormatting>
  <conditionalFormatting sqref="U27 AC27">
    <cfRule type="dataBar" priority="1002">
      <dataBar>
        <cfvo type="min"/>
        <cfvo type="max"/>
        <color rgb="FFFFB628"/>
      </dataBar>
      <extLst>
        <ext xmlns:x14="http://schemas.microsoft.com/office/spreadsheetml/2009/9/main" uri="{B025F937-C7B1-47D3-B67F-A62EFF666E3E}">
          <x14:id>{2B97D039-29B3-4377-8E3F-DAB737D031D0}</x14:id>
        </ext>
      </extLst>
    </cfRule>
  </conditionalFormatting>
  <conditionalFormatting sqref="U27 AC27">
    <cfRule type="dataBar" priority="1003">
      <dataBar>
        <cfvo type="min"/>
        <cfvo type="max"/>
        <color rgb="FFFFB628"/>
      </dataBar>
      <extLst>
        <ext xmlns:x14="http://schemas.microsoft.com/office/spreadsheetml/2009/9/main" uri="{B025F937-C7B1-47D3-B67F-A62EFF666E3E}">
          <x14:id>{3B657CD6-7011-4FC3-B9EC-D99D8842ACE3}</x14:id>
        </ext>
      </extLst>
    </cfRule>
  </conditionalFormatting>
  <conditionalFormatting sqref="U29 AC29">
    <cfRule type="dataBar" priority="1004">
      <dataBar>
        <cfvo type="min"/>
        <cfvo type="max"/>
        <color rgb="FF008AEF"/>
      </dataBar>
      <extLst>
        <ext xmlns:x14="http://schemas.microsoft.com/office/spreadsheetml/2009/9/main" uri="{B025F937-C7B1-47D3-B67F-A62EFF666E3E}">
          <x14:id>{01CB7059-ACEE-4C80-9FB2-E241703D2602}</x14:id>
        </ext>
      </extLst>
    </cfRule>
  </conditionalFormatting>
  <conditionalFormatting sqref="U29 AC29">
    <cfRule type="dataBar" priority="1005">
      <dataBar>
        <cfvo type="min"/>
        <cfvo type="max"/>
        <color rgb="FFFFB628"/>
      </dataBar>
      <extLst>
        <ext xmlns:x14="http://schemas.microsoft.com/office/spreadsheetml/2009/9/main" uri="{B025F937-C7B1-47D3-B67F-A62EFF666E3E}">
          <x14:id>{B2FAC3AD-027A-4E25-AD00-F2AAA5D1301A}</x14:id>
        </ext>
      </extLst>
    </cfRule>
  </conditionalFormatting>
  <conditionalFormatting sqref="U29 AC29">
    <cfRule type="dataBar" priority="1006">
      <dataBar>
        <cfvo type="min"/>
        <cfvo type="max"/>
        <color rgb="FFFFB628"/>
      </dataBar>
      <extLst>
        <ext xmlns:x14="http://schemas.microsoft.com/office/spreadsheetml/2009/9/main" uri="{B025F937-C7B1-47D3-B67F-A62EFF666E3E}">
          <x14:id>{8EA35985-01FC-48C3-98FF-68DFB7E590AE}</x14:id>
        </ext>
      </extLst>
    </cfRule>
  </conditionalFormatting>
  <conditionalFormatting sqref="J25">
    <cfRule type="dataBar" priority="876">
      <dataBar>
        <cfvo type="min"/>
        <cfvo type="max"/>
        <color rgb="FF008AEF"/>
      </dataBar>
      <extLst>
        <ext xmlns:x14="http://schemas.microsoft.com/office/spreadsheetml/2009/9/main" uri="{B025F937-C7B1-47D3-B67F-A62EFF666E3E}">
          <x14:id>{F8BBAA6F-E052-4682-94F7-AF4B3010EAE1}</x14:id>
        </ext>
      </extLst>
    </cfRule>
  </conditionalFormatting>
  <conditionalFormatting sqref="J25">
    <cfRule type="dataBar" priority="877">
      <dataBar>
        <cfvo type="min"/>
        <cfvo type="max"/>
        <color rgb="FFFFB628"/>
      </dataBar>
      <extLst>
        <ext xmlns:x14="http://schemas.microsoft.com/office/spreadsheetml/2009/9/main" uri="{B025F937-C7B1-47D3-B67F-A62EFF666E3E}">
          <x14:id>{665DD933-2740-40A9-B339-80B82A676C44}</x14:id>
        </ext>
      </extLst>
    </cfRule>
  </conditionalFormatting>
  <conditionalFormatting sqref="J25">
    <cfRule type="dataBar" priority="878">
      <dataBar>
        <cfvo type="min"/>
        <cfvo type="max"/>
        <color rgb="FFFFB628"/>
      </dataBar>
      <extLst>
        <ext xmlns:x14="http://schemas.microsoft.com/office/spreadsheetml/2009/9/main" uri="{B025F937-C7B1-47D3-B67F-A62EFF666E3E}">
          <x14:id>{F14FA38D-5D70-408F-BCEE-19B65724CB0B}</x14:id>
        </ext>
      </extLst>
    </cfRule>
  </conditionalFormatting>
  <conditionalFormatting sqref="J31">
    <cfRule type="dataBar" priority="873">
      <dataBar>
        <cfvo type="min"/>
        <cfvo type="max"/>
        <color rgb="FF008AEF"/>
      </dataBar>
      <extLst>
        <ext xmlns:x14="http://schemas.microsoft.com/office/spreadsheetml/2009/9/main" uri="{B025F937-C7B1-47D3-B67F-A62EFF666E3E}">
          <x14:id>{BDC85EBD-5325-49C8-A0D7-78415D039846}</x14:id>
        </ext>
      </extLst>
    </cfRule>
  </conditionalFormatting>
  <conditionalFormatting sqref="J31">
    <cfRule type="dataBar" priority="874">
      <dataBar>
        <cfvo type="min"/>
        <cfvo type="max"/>
        <color rgb="FFFFB628"/>
      </dataBar>
      <extLst>
        <ext xmlns:x14="http://schemas.microsoft.com/office/spreadsheetml/2009/9/main" uri="{B025F937-C7B1-47D3-B67F-A62EFF666E3E}">
          <x14:id>{A7F52BA4-3E5A-4A49-9653-F61BACC09F39}</x14:id>
        </ext>
      </extLst>
    </cfRule>
  </conditionalFormatting>
  <conditionalFormatting sqref="J31">
    <cfRule type="dataBar" priority="875">
      <dataBar>
        <cfvo type="min"/>
        <cfvo type="max"/>
        <color rgb="FFFFB628"/>
      </dataBar>
      <extLst>
        <ext xmlns:x14="http://schemas.microsoft.com/office/spreadsheetml/2009/9/main" uri="{B025F937-C7B1-47D3-B67F-A62EFF666E3E}">
          <x14:id>{435DE676-34BB-427C-AFF4-0567177D99E2}</x14:id>
        </ext>
      </extLst>
    </cfRule>
  </conditionalFormatting>
  <conditionalFormatting sqref="J33">
    <cfRule type="dataBar" priority="870">
      <dataBar>
        <cfvo type="min"/>
        <cfvo type="max"/>
        <color rgb="FF008AEF"/>
      </dataBar>
      <extLst>
        <ext xmlns:x14="http://schemas.microsoft.com/office/spreadsheetml/2009/9/main" uri="{B025F937-C7B1-47D3-B67F-A62EFF666E3E}">
          <x14:id>{826A1EA3-7C8F-4B10-BB54-8640F831F3AC}</x14:id>
        </ext>
      </extLst>
    </cfRule>
  </conditionalFormatting>
  <conditionalFormatting sqref="J33">
    <cfRule type="dataBar" priority="871">
      <dataBar>
        <cfvo type="min"/>
        <cfvo type="max"/>
        <color rgb="FFFFB628"/>
      </dataBar>
      <extLst>
        <ext xmlns:x14="http://schemas.microsoft.com/office/spreadsheetml/2009/9/main" uri="{B025F937-C7B1-47D3-B67F-A62EFF666E3E}">
          <x14:id>{23CE5B45-6580-463B-BA32-FFB3A1A2F737}</x14:id>
        </ext>
      </extLst>
    </cfRule>
  </conditionalFormatting>
  <conditionalFormatting sqref="J33">
    <cfRule type="dataBar" priority="872">
      <dataBar>
        <cfvo type="min"/>
        <cfvo type="max"/>
        <color rgb="FFFFB628"/>
      </dataBar>
      <extLst>
        <ext xmlns:x14="http://schemas.microsoft.com/office/spreadsheetml/2009/9/main" uri="{B025F937-C7B1-47D3-B67F-A62EFF666E3E}">
          <x14:id>{F91993B0-08DE-4167-88CE-144703DB6417}</x14:id>
        </ext>
      </extLst>
    </cfRule>
  </conditionalFormatting>
  <conditionalFormatting sqref="G33:H33">
    <cfRule type="dataBar" priority="867">
      <dataBar>
        <cfvo type="min"/>
        <cfvo type="max"/>
        <color rgb="FF008AEF"/>
      </dataBar>
      <extLst>
        <ext xmlns:x14="http://schemas.microsoft.com/office/spreadsheetml/2009/9/main" uri="{B025F937-C7B1-47D3-B67F-A62EFF666E3E}">
          <x14:id>{3F3349C6-6D58-40BC-9962-B870E403B3E8}</x14:id>
        </ext>
      </extLst>
    </cfRule>
  </conditionalFormatting>
  <conditionalFormatting sqref="G33:H33">
    <cfRule type="dataBar" priority="868">
      <dataBar>
        <cfvo type="min"/>
        <cfvo type="max"/>
        <color rgb="FFFFB628"/>
      </dataBar>
      <extLst>
        <ext xmlns:x14="http://schemas.microsoft.com/office/spreadsheetml/2009/9/main" uri="{B025F937-C7B1-47D3-B67F-A62EFF666E3E}">
          <x14:id>{5147FF09-B722-42B0-B5A7-5A2E3673498F}</x14:id>
        </ext>
      </extLst>
    </cfRule>
  </conditionalFormatting>
  <conditionalFormatting sqref="G33:H33">
    <cfRule type="dataBar" priority="869">
      <dataBar>
        <cfvo type="min"/>
        <cfvo type="max"/>
        <color rgb="FFFFB628"/>
      </dataBar>
      <extLst>
        <ext xmlns:x14="http://schemas.microsoft.com/office/spreadsheetml/2009/9/main" uri="{B025F937-C7B1-47D3-B67F-A62EFF666E3E}">
          <x14:id>{AB8BAE34-BFD2-4E38-8F9F-04A8E263DAEE}</x14:id>
        </ext>
      </extLst>
    </cfRule>
  </conditionalFormatting>
  <conditionalFormatting sqref="F34">
    <cfRule type="dataBar" priority="864">
      <dataBar>
        <cfvo type="min"/>
        <cfvo type="max"/>
        <color rgb="FF008AEF"/>
      </dataBar>
      <extLst>
        <ext xmlns:x14="http://schemas.microsoft.com/office/spreadsheetml/2009/9/main" uri="{B025F937-C7B1-47D3-B67F-A62EFF666E3E}">
          <x14:id>{F952361D-2B3A-4E3C-87FA-6723C275911E}</x14:id>
        </ext>
      </extLst>
    </cfRule>
  </conditionalFormatting>
  <conditionalFormatting sqref="F34">
    <cfRule type="dataBar" priority="865">
      <dataBar>
        <cfvo type="min"/>
        <cfvo type="max"/>
        <color rgb="FFFFB628"/>
      </dataBar>
      <extLst>
        <ext xmlns:x14="http://schemas.microsoft.com/office/spreadsheetml/2009/9/main" uri="{B025F937-C7B1-47D3-B67F-A62EFF666E3E}">
          <x14:id>{F038C3B9-D50B-4B7D-BB72-DAFF5130C946}</x14:id>
        </ext>
      </extLst>
    </cfRule>
  </conditionalFormatting>
  <conditionalFormatting sqref="F34">
    <cfRule type="dataBar" priority="866">
      <dataBar>
        <cfvo type="min"/>
        <cfvo type="max"/>
        <color rgb="FFFFB628"/>
      </dataBar>
      <extLst>
        <ext xmlns:x14="http://schemas.microsoft.com/office/spreadsheetml/2009/9/main" uri="{B025F937-C7B1-47D3-B67F-A62EFF666E3E}">
          <x14:id>{8DCB96F6-F6CE-4E03-9300-BC8F943C6CED}</x14:id>
        </ext>
      </extLst>
    </cfRule>
  </conditionalFormatting>
  <conditionalFormatting sqref="R33:T33">
    <cfRule type="dataBar" priority="861">
      <dataBar>
        <cfvo type="min"/>
        <cfvo type="max"/>
        <color rgb="FF008AEF"/>
      </dataBar>
      <extLst>
        <ext xmlns:x14="http://schemas.microsoft.com/office/spreadsheetml/2009/9/main" uri="{B025F937-C7B1-47D3-B67F-A62EFF666E3E}">
          <x14:id>{5D68643C-90CF-4497-88AB-A6067EB15E3B}</x14:id>
        </ext>
      </extLst>
    </cfRule>
  </conditionalFormatting>
  <conditionalFormatting sqref="R33:T33">
    <cfRule type="dataBar" priority="862">
      <dataBar>
        <cfvo type="min"/>
        <cfvo type="max"/>
        <color rgb="FFFFB628"/>
      </dataBar>
      <extLst>
        <ext xmlns:x14="http://schemas.microsoft.com/office/spreadsheetml/2009/9/main" uri="{B025F937-C7B1-47D3-B67F-A62EFF666E3E}">
          <x14:id>{B7FFCF96-C5FB-4758-9C81-21004086BC92}</x14:id>
        </ext>
      </extLst>
    </cfRule>
  </conditionalFormatting>
  <conditionalFormatting sqref="R33:T33">
    <cfRule type="dataBar" priority="863">
      <dataBar>
        <cfvo type="min"/>
        <cfvo type="max"/>
        <color rgb="FFFFB628"/>
      </dataBar>
      <extLst>
        <ext xmlns:x14="http://schemas.microsoft.com/office/spreadsheetml/2009/9/main" uri="{B025F937-C7B1-47D3-B67F-A62EFF666E3E}">
          <x14:id>{9E66C0AB-0D53-4599-A505-F0D0E291A29A}</x14:id>
        </ext>
      </extLst>
    </cfRule>
  </conditionalFormatting>
  <conditionalFormatting sqref="AD2">
    <cfRule type="dataBar" priority="860">
      <dataBar>
        <cfvo type="min"/>
        <cfvo type="max"/>
        <color rgb="FF008AEF"/>
      </dataBar>
      <extLst>
        <ext xmlns:x14="http://schemas.microsoft.com/office/spreadsheetml/2009/9/main" uri="{B025F937-C7B1-47D3-B67F-A62EFF666E3E}">
          <x14:id>{BD266A8E-CD7C-43AF-B08F-997D76DF66D4}</x14:id>
        </ext>
      </extLst>
    </cfRule>
  </conditionalFormatting>
  <conditionalFormatting sqref="AC1:AD1 I1:O2 R1:W2 Y2:AC2 X1">
    <cfRule type="dataBar" priority="1007">
      <dataBar>
        <cfvo type="min"/>
        <cfvo type="max"/>
        <color rgb="FF008AEF"/>
      </dataBar>
      <extLst>
        <ext xmlns:x14="http://schemas.microsoft.com/office/spreadsheetml/2009/9/main" uri="{B025F937-C7B1-47D3-B67F-A62EFF666E3E}">
          <x14:id>{1E0D933B-39AE-4BC9-A94E-2D69B8DD63AF}</x14:id>
        </ext>
      </extLst>
    </cfRule>
  </conditionalFormatting>
  <conditionalFormatting sqref="M11">
    <cfRule type="dataBar" priority="857">
      <dataBar>
        <cfvo type="min"/>
        <cfvo type="max"/>
        <color rgb="FF008AEF"/>
      </dataBar>
      <extLst>
        <ext xmlns:x14="http://schemas.microsoft.com/office/spreadsheetml/2009/9/main" uri="{B025F937-C7B1-47D3-B67F-A62EFF666E3E}">
          <x14:id>{3DB623F9-E22B-4169-B4FF-87596DFBE58A}</x14:id>
        </ext>
      </extLst>
    </cfRule>
  </conditionalFormatting>
  <conditionalFormatting sqref="M11">
    <cfRule type="dataBar" priority="858">
      <dataBar>
        <cfvo type="min"/>
        <cfvo type="max"/>
        <color rgb="FFFFB628"/>
      </dataBar>
      <extLst>
        <ext xmlns:x14="http://schemas.microsoft.com/office/spreadsheetml/2009/9/main" uri="{B025F937-C7B1-47D3-B67F-A62EFF666E3E}">
          <x14:id>{58FA0682-E6C9-47C0-A8AC-500C17669B0E}</x14:id>
        </ext>
      </extLst>
    </cfRule>
  </conditionalFormatting>
  <conditionalFormatting sqref="M11">
    <cfRule type="dataBar" priority="859">
      <dataBar>
        <cfvo type="min"/>
        <cfvo type="max"/>
        <color rgb="FFFFB628"/>
      </dataBar>
      <extLst>
        <ext xmlns:x14="http://schemas.microsoft.com/office/spreadsheetml/2009/9/main" uri="{B025F937-C7B1-47D3-B67F-A62EFF666E3E}">
          <x14:id>{A8E21891-4AF2-4FFD-92CB-1CE5139263CF}</x14:id>
        </ext>
      </extLst>
    </cfRule>
  </conditionalFormatting>
  <conditionalFormatting sqref="M12">
    <cfRule type="dataBar" priority="854">
      <dataBar>
        <cfvo type="min"/>
        <cfvo type="max"/>
        <color rgb="FF008AEF"/>
      </dataBar>
      <extLst>
        <ext xmlns:x14="http://schemas.microsoft.com/office/spreadsheetml/2009/9/main" uri="{B025F937-C7B1-47D3-B67F-A62EFF666E3E}">
          <x14:id>{3092EA45-9EDA-4769-AB5E-B2397B73846B}</x14:id>
        </ext>
      </extLst>
    </cfRule>
  </conditionalFormatting>
  <conditionalFormatting sqref="M12">
    <cfRule type="dataBar" priority="855">
      <dataBar>
        <cfvo type="min"/>
        <cfvo type="max"/>
        <color rgb="FFFFB628"/>
      </dataBar>
      <extLst>
        <ext xmlns:x14="http://schemas.microsoft.com/office/spreadsheetml/2009/9/main" uri="{B025F937-C7B1-47D3-B67F-A62EFF666E3E}">
          <x14:id>{C8F10C29-0EC1-41D1-A190-4E551C6C1094}</x14:id>
        </ext>
      </extLst>
    </cfRule>
  </conditionalFormatting>
  <conditionalFormatting sqref="M12">
    <cfRule type="dataBar" priority="856">
      <dataBar>
        <cfvo type="min"/>
        <cfvo type="max"/>
        <color rgb="FFFFB628"/>
      </dataBar>
      <extLst>
        <ext xmlns:x14="http://schemas.microsoft.com/office/spreadsheetml/2009/9/main" uri="{B025F937-C7B1-47D3-B67F-A62EFF666E3E}">
          <x14:id>{51F0C3B3-7F48-45AF-8E2A-EF411F6D723A}</x14:id>
        </ext>
      </extLst>
    </cfRule>
  </conditionalFormatting>
  <conditionalFormatting sqref="M27">
    <cfRule type="dataBar" priority="851">
      <dataBar>
        <cfvo type="min"/>
        <cfvo type="max"/>
        <color rgb="FF008AEF"/>
      </dataBar>
      <extLst>
        <ext xmlns:x14="http://schemas.microsoft.com/office/spreadsheetml/2009/9/main" uri="{B025F937-C7B1-47D3-B67F-A62EFF666E3E}">
          <x14:id>{87C71279-8E80-405F-A108-C85E5A9F0849}</x14:id>
        </ext>
      </extLst>
    </cfRule>
  </conditionalFormatting>
  <conditionalFormatting sqref="M27">
    <cfRule type="dataBar" priority="852">
      <dataBar>
        <cfvo type="min"/>
        <cfvo type="max"/>
        <color rgb="FFFFB628"/>
      </dataBar>
      <extLst>
        <ext xmlns:x14="http://schemas.microsoft.com/office/spreadsheetml/2009/9/main" uri="{B025F937-C7B1-47D3-B67F-A62EFF666E3E}">
          <x14:id>{B6C79CF9-1B2D-4F98-B98E-651DBA907A13}</x14:id>
        </ext>
      </extLst>
    </cfRule>
  </conditionalFormatting>
  <conditionalFormatting sqref="M27">
    <cfRule type="dataBar" priority="853">
      <dataBar>
        <cfvo type="min"/>
        <cfvo type="max"/>
        <color rgb="FFFFB628"/>
      </dataBar>
      <extLst>
        <ext xmlns:x14="http://schemas.microsoft.com/office/spreadsheetml/2009/9/main" uri="{B025F937-C7B1-47D3-B67F-A62EFF666E3E}">
          <x14:id>{57992833-367B-4858-AE5F-5B858759BD0A}</x14:id>
        </ext>
      </extLst>
    </cfRule>
  </conditionalFormatting>
  <conditionalFormatting sqref="M28">
    <cfRule type="dataBar" priority="848">
      <dataBar>
        <cfvo type="min"/>
        <cfvo type="max"/>
        <color rgb="FF008AEF"/>
      </dataBar>
      <extLst>
        <ext xmlns:x14="http://schemas.microsoft.com/office/spreadsheetml/2009/9/main" uri="{B025F937-C7B1-47D3-B67F-A62EFF666E3E}">
          <x14:id>{92F091B9-DD0F-4963-A737-3661C32ABD77}</x14:id>
        </ext>
      </extLst>
    </cfRule>
  </conditionalFormatting>
  <conditionalFormatting sqref="M28">
    <cfRule type="dataBar" priority="849">
      <dataBar>
        <cfvo type="min"/>
        <cfvo type="max"/>
        <color rgb="FFFFB628"/>
      </dataBar>
      <extLst>
        <ext xmlns:x14="http://schemas.microsoft.com/office/spreadsheetml/2009/9/main" uri="{B025F937-C7B1-47D3-B67F-A62EFF666E3E}">
          <x14:id>{AC380A65-6DA5-4CBC-A4FE-AEE29E8CE4FE}</x14:id>
        </ext>
      </extLst>
    </cfRule>
  </conditionalFormatting>
  <conditionalFormatting sqref="M28">
    <cfRule type="dataBar" priority="850">
      <dataBar>
        <cfvo type="min"/>
        <cfvo type="max"/>
        <color rgb="FFFFB628"/>
      </dataBar>
      <extLst>
        <ext xmlns:x14="http://schemas.microsoft.com/office/spreadsheetml/2009/9/main" uri="{B025F937-C7B1-47D3-B67F-A62EFF666E3E}">
          <x14:id>{684C53A4-E8AD-45F2-AF80-2F63625B1820}</x14:id>
        </ext>
      </extLst>
    </cfRule>
  </conditionalFormatting>
  <conditionalFormatting sqref="M29">
    <cfRule type="dataBar" priority="845">
      <dataBar>
        <cfvo type="min"/>
        <cfvo type="max"/>
        <color rgb="FF008AEF"/>
      </dataBar>
      <extLst>
        <ext xmlns:x14="http://schemas.microsoft.com/office/spreadsheetml/2009/9/main" uri="{B025F937-C7B1-47D3-B67F-A62EFF666E3E}">
          <x14:id>{B1A49521-6A80-4ABA-9837-91E0E647E0C6}</x14:id>
        </ext>
      </extLst>
    </cfRule>
  </conditionalFormatting>
  <conditionalFormatting sqref="M29">
    <cfRule type="dataBar" priority="846">
      <dataBar>
        <cfvo type="min"/>
        <cfvo type="max"/>
        <color rgb="FFFFB628"/>
      </dataBar>
      <extLst>
        <ext xmlns:x14="http://schemas.microsoft.com/office/spreadsheetml/2009/9/main" uri="{B025F937-C7B1-47D3-B67F-A62EFF666E3E}">
          <x14:id>{F55BFCAB-7A7D-4A83-B3C7-1F5540F18229}</x14:id>
        </ext>
      </extLst>
    </cfRule>
  </conditionalFormatting>
  <conditionalFormatting sqref="M29">
    <cfRule type="dataBar" priority="847">
      <dataBar>
        <cfvo type="min"/>
        <cfvo type="max"/>
        <color rgb="FFFFB628"/>
      </dataBar>
      <extLst>
        <ext xmlns:x14="http://schemas.microsoft.com/office/spreadsheetml/2009/9/main" uri="{B025F937-C7B1-47D3-B67F-A62EFF666E3E}">
          <x14:id>{BC2DD266-1053-4824-A9B7-4DF54427D5AC}</x14:id>
        </ext>
      </extLst>
    </cfRule>
  </conditionalFormatting>
  <conditionalFormatting sqref="M34">
    <cfRule type="dataBar" priority="842">
      <dataBar>
        <cfvo type="min"/>
        <cfvo type="max"/>
        <color rgb="FF008AEF"/>
      </dataBar>
      <extLst>
        <ext xmlns:x14="http://schemas.microsoft.com/office/spreadsheetml/2009/9/main" uri="{B025F937-C7B1-47D3-B67F-A62EFF666E3E}">
          <x14:id>{321BC99C-8CA4-4AE3-B189-A73A27CC4EBE}</x14:id>
        </ext>
      </extLst>
    </cfRule>
  </conditionalFormatting>
  <conditionalFormatting sqref="M34">
    <cfRule type="dataBar" priority="843">
      <dataBar>
        <cfvo type="min"/>
        <cfvo type="max"/>
        <color rgb="FFFFB628"/>
      </dataBar>
      <extLst>
        <ext xmlns:x14="http://schemas.microsoft.com/office/spreadsheetml/2009/9/main" uri="{B025F937-C7B1-47D3-B67F-A62EFF666E3E}">
          <x14:id>{0C681A26-7C9C-4123-B5F7-335D008EAB43}</x14:id>
        </ext>
      </extLst>
    </cfRule>
  </conditionalFormatting>
  <conditionalFormatting sqref="M34">
    <cfRule type="dataBar" priority="844">
      <dataBar>
        <cfvo type="min"/>
        <cfvo type="max"/>
        <color rgb="FFFFB628"/>
      </dataBar>
      <extLst>
        <ext xmlns:x14="http://schemas.microsoft.com/office/spreadsheetml/2009/9/main" uri="{B025F937-C7B1-47D3-B67F-A62EFF666E3E}">
          <x14:id>{D8BF7816-ED03-4D3E-855E-A9127DE776BD}</x14:id>
        </ext>
      </extLst>
    </cfRule>
  </conditionalFormatting>
  <conditionalFormatting sqref="M3">
    <cfRule type="dataBar" priority="839">
      <dataBar>
        <cfvo type="min"/>
        <cfvo type="max"/>
        <color rgb="FF008AEF"/>
      </dataBar>
      <extLst>
        <ext xmlns:x14="http://schemas.microsoft.com/office/spreadsheetml/2009/9/main" uri="{B025F937-C7B1-47D3-B67F-A62EFF666E3E}">
          <x14:id>{0C4987E7-29BA-4906-AA2F-8B934D2441B9}</x14:id>
        </ext>
      </extLst>
    </cfRule>
  </conditionalFormatting>
  <conditionalFormatting sqref="M3">
    <cfRule type="dataBar" priority="840">
      <dataBar>
        <cfvo type="min"/>
        <cfvo type="max"/>
        <color rgb="FFFFB628"/>
      </dataBar>
      <extLst>
        <ext xmlns:x14="http://schemas.microsoft.com/office/spreadsheetml/2009/9/main" uri="{B025F937-C7B1-47D3-B67F-A62EFF666E3E}">
          <x14:id>{E4EE67E9-43C8-467A-BE52-7D6F9D2A81C4}</x14:id>
        </ext>
      </extLst>
    </cfRule>
  </conditionalFormatting>
  <conditionalFormatting sqref="M3">
    <cfRule type="dataBar" priority="841">
      <dataBar>
        <cfvo type="min"/>
        <cfvo type="max"/>
        <color rgb="FFFFB628"/>
      </dataBar>
      <extLst>
        <ext xmlns:x14="http://schemas.microsoft.com/office/spreadsheetml/2009/9/main" uri="{B025F937-C7B1-47D3-B67F-A62EFF666E3E}">
          <x14:id>{A629ECC7-0AAD-4366-A3C5-30A506BCFF22}</x14:id>
        </ext>
      </extLst>
    </cfRule>
  </conditionalFormatting>
  <conditionalFormatting sqref="M15">
    <cfRule type="dataBar" priority="836">
      <dataBar>
        <cfvo type="min"/>
        <cfvo type="max"/>
        <color rgb="FF008AEF"/>
      </dataBar>
      <extLst>
        <ext xmlns:x14="http://schemas.microsoft.com/office/spreadsheetml/2009/9/main" uri="{B025F937-C7B1-47D3-B67F-A62EFF666E3E}">
          <x14:id>{91AF0619-8B47-4D14-B059-588B87E11A15}</x14:id>
        </ext>
      </extLst>
    </cfRule>
  </conditionalFormatting>
  <conditionalFormatting sqref="M15">
    <cfRule type="dataBar" priority="837">
      <dataBar>
        <cfvo type="min"/>
        <cfvo type="max"/>
        <color rgb="FFFFB628"/>
      </dataBar>
      <extLst>
        <ext xmlns:x14="http://schemas.microsoft.com/office/spreadsheetml/2009/9/main" uri="{B025F937-C7B1-47D3-B67F-A62EFF666E3E}">
          <x14:id>{D95EE32B-0951-463A-9CF4-CE1191B6284F}</x14:id>
        </ext>
      </extLst>
    </cfRule>
  </conditionalFormatting>
  <conditionalFormatting sqref="M15">
    <cfRule type="dataBar" priority="838">
      <dataBar>
        <cfvo type="min"/>
        <cfvo type="max"/>
        <color rgb="FFFFB628"/>
      </dataBar>
      <extLst>
        <ext xmlns:x14="http://schemas.microsoft.com/office/spreadsheetml/2009/9/main" uri="{B025F937-C7B1-47D3-B67F-A62EFF666E3E}">
          <x14:id>{902117D8-C097-4C57-9131-12813312566F}</x14:id>
        </ext>
      </extLst>
    </cfRule>
  </conditionalFormatting>
  <conditionalFormatting sqref="M16">
    <cfRule type="dataBar" priority="833">
      <dataBar>
        <cfvo type="min"/>
        <cfvo type="max"/>
        <color rgb="FF008AEF"/>
      </dataBar>
      <extLst>
        <ext xmlns:x14="http://schemas.microsoft.com/office/spreadsheetml/2009/9/main" uri="{B025F937-C7B1-47D3-B67F-A62EFF666E3E}">
          <x14:id>{A2DFDA60-5515-44E6-8D83-0A6FB1740E76}</x14:id>
        </ext>
      </extLst>
    </cfRule>
  </conditionalFormatting>
  <conditionalFormatting sqref="M16">
    <cfRule type="dataBar" priority="834">
      <dataBar>
        <cfvo type="min"/>
        <cfvo type="max"/>
        <color rgb="FFFFB628"/>
      </dataBar>
      <extLst>
        <ext xmlns:x14="http://schemas.microsoft.com/office/spreadsheetml/2009/9/main" uri="{B025F937-C7B1-47D3-B67F-A62EFF666E3E}">
          <x14:id>{DC6D5937-1A5C-434D-B9B4-A1C06137DDE0}</x14:id>
        </ext>
      </extLst>
    </cfRule>
  </conditionalFormatting>
  <conditionalFormatting sqref="M16">
    <cfRule type="dataBar" priority="835">
      <dataBar>
        <cfvo type="min"/>
        <cfvo type="max"/>
        <color rgb="FFFFB628"/>
      </dataBar>
      <extLst>
        <ext xmlns:x14="http://schemas.microsoft.com/office/spreadsheetml/2009/9/main" uri="{B025F937-C7B1-47D3-B67F-A62EFF666E3E}">
          <x14:id>{D46C8D3C-BA3C-4D27-8B2E-2CEB4F9A6DF8}</x14:id>
        </ext>
      </extLst>
    </cfRule>
  </conditionalFormatting>
  <conditionalFormatting sqref="M20">
    <cfRule type="dataBar" priority="830">
      <dataBar>
        <cfvo type="min"/>
        <cfvo type="max"/>
        <color rgb="FF008AEF"/>
      </dataBar>
      <extLst>
        <ext xmlns:x14="http://schemas.microsoft.com/office/spreadsheetml/2009/9/main" uri="{B025F937-C7B1-47D3-B67F-A62EFF666E3E}">
          <x14:id>{659B0EDB-7809-49C9-802C-E33DFBFCED7E}</x14:id>
        </ext>
      </extLst>
    </cfRule>
  </conditionalFormatting>
  <conditionalFormatting sqref="M20">
    <cfRule type="dataBar" priority="831">
      <dataBar>
        <cfvo type="min"/>
        <cfvo type="max"/>
        <color rgb="FFFFB628"/>
      </dataBar>
      <extLst>
        <ext xmlns:x14="http://schemas.microsoft.com/office/spreadsheetml/2009/9/main" uri="{B025F937-C7B1-47D3-B67F-A62EFF666E3E}">
          <x14:id>{CB394022-5F5D-44A3-94B7-B9FAFB897932}</x14:id>
        </ext>
      </extLst>
    </cfRule>
  </conditionalFormatting>
  <conditionalFormatting sqref="M20">
    <cfRule type="dataBar" priority="832">
      <dataBar>
        <cfvo type="min"/>
        <cfvo type="max"/>
        <color rgb="FFFFB628"/>
      </dataBar>
      <extLst>
        <ext xmlns:x14="http://schemas.microsoft.com/office/spreadsheetml/2009/9/main" uri="{B025F937-C7B1-47D3-B67F-A62EFF666E3E}">
          <x14:id>{761C9362-59F5-4255-91C7-C516535F78E4}</x14:id>
        </ext>
      </extLst>
    </cfRule>
  </conditionalFormatting>
  <conditionalFormatting sqref="M21">
    <cfRule type="dataBar" priority="827">
      <dataBar>
        <cfvo type="min"/>
        <cfvo type="max"/>
        <color rgb="FF008AEF"/>
      </dataBar>
      <extLst>
        <ext xmlns:x14="http://schemas.microsoft.com/office/spreadsheetml/2009/9/main" uri="{B025F937-C7B1-47D3-B67F-A62EFF666E3E}">
          <x14:id>{2056DE7A-52EB-4E04-B279-E6E6A1F1D19B}</x14:id>
        </ext>
      </extLst>
    </cfRule>
  </conditionalFormatting>
  <conditionalFormatting sqref="M21">
    <cfRule type="dataBar" priority="828">
      <dataBar>
        <cfvo type="min"/>
        <cfvo type="max"/>
        <color rgb="FFFFB628"/>
      </dataBar>
      <extLst>
        <ext xmlns:x14="http://schemas.microsoft.com/office/spreadsheetml/2009/9/main" uri="{B025F937-C7B1-47D3-B67F-A62EFF666E3E}">
          <x14:id>{89332DDF-39CB-4957-8659-458D24B7B75F}</x14:id>
        </ext>
      </extLst>
    </cfRule>
  </conditionalFormatting>
  <conditionalFormatting sqref="M21">
    <cfRule type="dataBar" priority="829">
      <dataBar>
        <cfvo type="min"/>
        <cfvo type="max"/>
        <color rgb="FFFFB628"/>
      </dataBar>
      <extLst>
        <ext xmlns:x14="http://schemas.microsoft.com/office/spreadsheetml/2009/9/main" uri="{B025F937-C7B1-47D3-B67F-A62EFF666E3E}">
          <x14:id>{1A254AFA-04C9-4636-9EDF-7492CD05069D}</x14:id>
        </ext>
      </extLst>
    </cfRule>
  </conditionalFormatting>
  <conditionalFormatting sqref="M24">
    <cfRule type="dataBar" priority="824">
      <dataBar>
        <cfvo type="min"/>
        <cfvo type="max"/>
        <color rgb="FF008AEF"/>
      </dataBar>
      <extLst>
        <ext xmlns:x14="http://schemas.microsoft.com/office/spreadsheetml/2009/9/main" uri="{B025F937-C7B1-47D3-B67F-A62EFF666E3E}">
          <x14:id>{E91834D8-867C-4C97-91C1-209C89CD4218}</x14:id>
        </ext>
      </extLst>
    </cfRule>
  </conditionalFormatting>
  <conditionalFormatting sqref="M24">
    <cfRule type="dataBar" priority="825">
      <dataBar>
        <cfvo type="min"/>
        <cfvo type="max"/>
        <color rgb="FFFFB628"/>
      </dataBar>
      <extLst>
        <ext xmlns:x14="http://schemas.microsoft.com/office/spreadsheetml/2009/9/main" uri="{B025F937-C7B1-47D3-B67F-A62EFF666E3E}">
          <x14:id>{90054F11-D923-4E87-A9C6-FC795615C015}</x14:id>
        </ext>
      </extLst>
    </cfRule>
  </conditionalFormatting>
  <conditionalFormatting sqref="M24">
    <cfRule type="dataBar" priority="826">
      <dataBar>
        <cfvo type="min"/>
        <cfvo type="max"/>
        <color rgb="FFFFB628"/>
      </dataBar>
      <extLst>
        <ext xmlns:x14="http://schemas.microsoft.com/office/spreadsheetml/2009/9/main" uri="{B025F937-C7B1-47D3-B67F-A62EFF666E3E}">
          <x14:id>{ADB31EE1-6AB7-49BF-B52C-A8E6E859BFD6}</x14:id>
        </ext>
      </extLst>
    </cfRule>
  </conditionalFormatting>
  <conditionalFormatting sqref="M25">
    <cfRule type="dataBar" priority="821">
      <dataBar>
        <cfvo type="min"/>
        <cfvo type="max"/>
        <color rgb="FF008AEF"/>
      </dataBar>
      <extLst>
        <ext xmlns:x14="http://schemas.microsoft.com/office/spreadsheetml/2009/9/main" uri="{B025F937-C7B1-47D3-B67F-A62EFF666E3E}">
          <x14:id>{7721E019-2529-4805-8E7C-CE1FC41B6B71}</x14:id>
        </ext>
      </extLst>
    </cfRule>
  </conditionalFormatting>
  <conditionalFormatting sqref="M25">
    <cfRule type="dataBar" priority="822">
      <dataBar>
        <cfvo type="min"/>
        <cfvo type="max"/>
        <color rgb="FFFFB628"/>
      </dataBar>
      <extLst>
        <ext xmlns:x14="http://schemas.microsoft.com/office/spreadsheetml/2009/9/main" uri="{B025F937-C7B1-47D3-B67F-A62EFF666E3E}">
          <x14:id>{C2DC8231-268D-4E9B-99CD-E7A2802D8528}</x14:id>
        </ext>
      </extLst>
    </cfRule>
  </conditionalFormatting>
  <conditionalFormatting sqref="M25">
    <cfRule type="dataBar" priority="823">
      <dataBar>
        <cfvo type="min"/>
        <cfvo type="max"/>
        <color rgb="FFFFB628"/>
      </dataBar>
      <extLst>
        <ext xmlns:x14="http://schemas.microsoft.com/office/spreadsheetml/2009/9/main" uri="{B025F937-C7B1-47D3-B67F-A62EFF666E3E}">
          <x14:id>{AD14CDF5-465A-48ED-82AD-EFE948CCC49D}</x14:id>
        </ext>
      </extLst>
    </cfRule>
  </conditionalFormatting>
  <conditionalFormatting sqref="M33">
    <cfRule type="dataBar" priority="818">
      <dataBar>
        <cfvo type="min"/>
        <cfvo type="max"/>
        <color rgb="FF008AEF"/>
      </dataBar>
      <extLst>
        <ext xmlns:x14="http://schemas.microsoft.com/office/spreadsheetml/2009/9/main" uri="{B025F937-C7B1-47D3-B67F-A62EFF666E3E}">
          <x14:id>{DE637750-BB31-4B13-8853-F0682E52B93C}</x14:id>
        </ext>
      </extLst>
    </cfRule>
  </conditionalFormatting>
  <conditionalFormatting sqref="M33">
    <cfRule type="dataBar" priority="819">
      <dataBar>
        <cfvo type="min"/>
        <cfvo type="max"/>
        <color rgb="FFFFB628"/>
      </dataBar>
      <extLst>
        <ext xmlns:x14="http://schemas.microsoft.com/office/spreadsheetml/2009/9/main" uri="{B025F937-C7B1-47D3-B67F-A62EFF666E3E}">
          <x14:id>{F7A17D86-F7F1-4CA1-AE9F-038E5E0774E4}</x14:id>
        </ext>
      </extLst>
    </cfRule>
  </conditionalFormatting>
  <conditionalFormatting sqref="M33">
    <cfRule type="dataBar" priority="820">
      <dataBar>
        <cfvo type="min"/>
        <cfvo type="max"/>
        <color rgb="FFFFB628"/>
      </dataBar>
      <extLst>
        <ext xmlns:x14="http://schemas.microsoft.com/office/spreadsheetml/2009/9/main" uri="{B025F937-C7B1-47D3-B67F-A62EFF666E3E}">
          <x14:id>{8582A052-6AF3-468B-BDFD-90E6C275668C}</x14:id>
        </ext>
      </extLst>
    </cfRule>
  </conditionalFormatting>
  <conditionalFormatting sqref="M5">
    <cfRule type="dataBar" priority="815">
      <dataBar>
        <cfvo type="min"/>
        <cfvo type="max"/>
        <color rgb="FF008AEF"/>
      </dataBar>
      <extLst>
        <ext xmlns:x14="http://schemas.microsoft.com/office/spreadsheetml/2009/9/main" uri="{B025F937-C7B1-47D3-B67F-A62EFF666E3E}">
          <x14:id>{1EDAB404-06F8-4CA0-80EF-910C8DF14543}</x14:id>
        </ext>
      </extLst>
    </cfRule>
  </conditionalFormatting>
  <conditionalFormatting sqref="M5">
    <cfRule type="dataBar" priority="816">
      <dataBar>
        <cfvo type="min"/>
        <cfvo type="max"/>
        <color rgb="FFFFB628"/>
      </dataBar>
      <extLst>
        <ext xmlns:x14="http://schemas.microsoft.com/office/spreadsheetml/2009/9/main" uri="{B025F937-C7B1-47D3-B67F-A62EFF666E3E}">
          <x14:id>{E126131A-AB9F-486F-93C8-DF477527A2EE}</x14:id>
        </ext>
      </extLst>
    </cfRule>
  </conditionalFormatting>
  <conditionalFormatting sqref="M5">
    <cfRule type="dataBar" priority="817">
      <dataBar>
        <cfvo type="min"/>
        <cfvo type="max"/>
        <color rgb="FFFFB628"/>
      </dataBar>
      <extLst>
        <ext xmlns:x14="http://schemas.microsoft.com/office/spreadsheetml/2009/9/main" uri="{B025F937-C7B1-47D3-B67F-A62EFF666E3E}">
          <x14:id>{4546AF1F-4F2C-469F-BF71-763C620ACB0D}</x14:id>
        </ext>
      </extLst>
    </cfRule>
  </conditionalFormatting>
  <conditionalFormatting sqref="M6">
    <cfRule type="dataBar" priority="812">
      <dataBar>
        <cfvo type="min"/>
        <cfvo type="max"/>
        <color rgb="FF008AEF"/>
      </dataBar>
      <extLst>
        <ext xmlns:x14="http://schemas.microsoft.com/office/spreadsheetml/2009/9/main" uri="{B025F937-C7B1-47D3-B67F-A62EFF666E3E}">
          <x14:id>{B78D44BA-519F-47AA-9B29-1E7F040F9FAC}</x14:id>
        </ext>
      </extLst>
    </cfRule>
  </conditionalFormatting>
  <conditionalFormatting sqref="M6">
    <cfRule type="dataBar" priority="813">
      <dataBar>
        <cfvo type="min"/>
        <cfvo type="max"/>
        <color rgb="FFFFB628"/>
      </dataBar>
      <extLst>
        <ext xmlns:x14="http://schemas.microsoft.com/office/spreadsheetml/2009/9/main" uri="{B025F937-C7B1-47D3-B67F-A62EFF666E3E}">
          <x14:id>{CED4E89E-9C79-45EA-889C-907A97D3024B}</x14:id>
        </ext>
      </extLst>
    </cfRule>
  </conditionalFormatting>
  <conditionalFormatting sqref="M6">
    <cfRule type="dataBar" priority="814">
      <dataBar>
        <cfvo type="min"/>
        <cfvo type="max"/>
        <color rgb="FFFFB628"/>
      </dataBar>
      <extLst>
        <ext xmlns:x14="http://schemas.microsoft.com/office/spreadsheetml/2009/9/main" uri="{B025F937-C7B1-47D3-B67F-A62EFF666E3E}">
          <x14:id>{0FDB4F8F-E255-4222-AF14-805741600246}</x14:id>
        </ext>
      </extLst>
    </cfRule>
  </conditionalFormatting>
  <conditionalFormatting sqref="M7">
    <cfRule type="dataBar" priority="809">
      <dataBar>
        <cfvo type="min"/>
        <cfvo type="max"/>
        <color rgb="FF008AEF"/>
      </dataBar>
      <extLst>
        <ext xmlns:x14="http://schemas.microsoft.com/office/spreadsheetml/2009/9/main" uri="{B025F937-C7B1-47D3-B67F-A62EFF666E3E}">
          <x14:id>{B4AB829F-ECAD-47BF-BC94-504003DD9FD3}</x14:id>
        </ext>
      </extLst>
    </cfRule>
  </conditionalFormatting>
  <conditionalFormatting sqref="M7">
    <cfRule type="dataBar" priority="810">
      <dataBar>
        <cfvo type="min"/>
        <cfvo type="max"/>
        <color rgb="FFFFB628"/>
      </dataBar>
      <extLst>
        <ext xmlns:x14="http://schemas.microsoft.com/office/spreadsheetml/2009/9/main" uri="{B025F937-C7B1-47D3-B67F-A62EFF666E3E}">
          <x14:id>{3D968BB5-65B8-416D-95CF-8A31432777FE}</x14:id>
        </ext>
      </extLst>
    </cfRule>
  </conditionalFormatting>
  <conditionalFormatting sqref="M7">
    <cfRule type="dataBar" priority="811">
      <dataBar>
        <cfvo type="min"/>
        <cfvo type="max"/>
        <color rgb="FFFFB628"/>
      </dataBar>
      <extLst>
        <ext xmlns:x14="http://schemas.microsoft.com/office/spreadsheetml/2009/9/main" uri="{B025F937-C7B1-47D3-B67F-A62EFF666E3E}">
          <x14:id>{B3A8CEE0-DAF5-42EC-8810-817C88B43127}</x14:id>
        </ext>
      </extLst>
    </cfRule>
  </conditionalFormatting>
  <conditionalFormatting sqref="M8">
    <cfRule type="dataBar" priority="806">
      <dataBar>
        <cfvo type="min"/>
        <cfvo type="max"/>
        <color rgb="FF008AEF"/>
      </dataBar>
      <extLst>
        <ext xmlns:x14="http://schemas.microsoft.com/office/spreadsheetml/2009/9/main" uri="{B025F937-C7B1-47D3-B67F-A62EFF666E3E}">
          <x14:id>{10A1C3D9-D0F1-4F95-B7BB-18F352EFDD63}</x14:id>
        </ext>
      </extLst>
    </cfRule>
  </conditionalFormatting>
  <conditionalFormatting sqref="M8">
    <cfRule type="dataBar" priority="807">
      <dataBar>
        <cfvo type="min"/>
        <cfvo type="max"/>
        <color rgb="FFFFB628"/>
      </dataBar>
      <extLst>
        <ext xmlns:x14="http://schemas.microsoft.com/office/spreadsheetml/2009/9/main" uri="{B025F937-C7B1-47D3-B67F-A62EFF666E3E}">
          <x14:id>{FB9F406A-5D62-4C42-B6EE-AFE9C395CF1D}</x14:id>
        </ext>
      </extLst>
    </cfRule>
  </conditionalFormatting>
  <conditionalFormatting sqref="M8">
    <cfRule type="dataBar" priority="808">
      <dataBar>
        <cfvo type="min"/>
        <cfvo type="max"/>
        <color rgb="FFFFB628"/>
      </dataBar>
      <extLst>
        <ext xmlns:x14="http://schemas.microsoft.com/office/spreadsheetml/2009/9/main" uri="{B025F937-C7B1-47D3-B67F-A62EFF666E3E}">
          <x14:id>{84E3A518-889B-43AE-A591-287B14ABCBE3}</x14:id>
        </ext>
      </extLst>
    </cfRule>
  </conditionalFormatting>
  <conditionalFormatting sqref="M26">
    <cfRule type="dataBar" priority="803">
      <dataBar>
        <cfvo type="min"/>
        <cfvo type="max"/>
        <color rgb="FF008AEF"/>
      </dataBar>
      <extLst>
        <ext xmlns:x14="http://schemas.microsoft.com/office/spreadsheetml/2009/9/main" uri="{B025F937-C7B1-47D3-B67F-A62EFF666E3E}">
          <x14:id>{9229552D-8078-4AF4-A1EB-D8F3C90B5487}</x14:id>
        </ext>
      </extLst>
    </cfRule>
  </conditionalFormatting>
  <conditionalFormatting sqref="M26">
    <cfRule type="dataBar" priority="804">
      <dataBar>
        <cfvo type="min"/>
        <cfvo type="max"/>
        <color rgb="FFFFB628"/>
      </dataBar>
      <extLst>
        <ext xmlns:x14="http://schemas.microsoft.com/office/spreadsheetml/2009/9/main" uri="{B025F937-C7B1-47D3-B67F-A62EFF666E3E}">
          <x14:id>{5CAD64D4-816D-4393-8CBA-51FDA4DCCE41}</x14:id>
        </ext>
      </extLst>
    </cfRule>
  </conditionalFormatting>
  <conditionalFormatting sqref="M26">
    <cfRule type="dataBar" priority="805">
      <dataBar>
        <cfvo type="min"/>
        <cfvo type="max"/>
        <color rgb="FFFFB628"/>
      </dataBar>
      <extLst>
        <ext xmlns:x14="http://schemas.microsoft.com/office/spreadsheetml/2009/9/main" uri="{B025F937-C7B1-47D3-B67F-A62EFF666E3E}">
          <x14:id>{E505EFF6-B5AE-4F41-81C2-5046E8307F7B}</x14:id>
        </ext>
      </extLst>
    </cfRule>
  </conditionalFormatting>
  <conditionalFormatting sqref="M31">
    <cfRule type="dataBar" priority="800">
      <dataBar>
        <cfvo type="min"/>
        <cfvo type="max"/>
        <color rgb="FF008AEF"/>
      </dataBar>
      <extLst>
        <ext xmlns:x14="http://schemas.microsoft.com/office/spreadsheetml/2009/9/main" uri="{B025F937-C7B1-47D3-B67F-A62EFF666E3E}">
          <x14:id>{61CDE12D-F111-4F77-AEE0-747AE7351C91}</x14:id>
        </ext>
      </extLst>
    </cfRule>
  </conditionalFormatting>
  <conditionalFormatting sqref="M31">
    <cfRule type="dataBar" priority="801">
      <dataBar>
        <cfvo type="min"/>
        <cfvo type="max"/>
        <color rgb="FFFFB628"/>
      </dataBar>
      <extLst>
        <ext xmlns:x14="http://schemas.microsoft.com/office/spreadsheetml/2009/9/main" uri="{B025F937-C7B1-47D3-B67F-A62EFF666E3E}">
          <x14:id>{0121458E-E1D0-4A1B-9106-007719007457}</x14:id>
        </ext>
      </extLst>
    </cfRule>
  </conditionalFormatting>
  <conditionalFormatting sqref="M31">
    <cfRule type="dataBar" priority="802">
      <dataBar>
        <cfvo type="min"/>
        <cfvo type="max"/>
        <color rgb="FFFFB628"/>
      </dataBar>
      <extLst>
        <ext xmlns:x14="http://schemas.microsoft.com/office/spreadsheetml/2009/9/main" uri="{B025F937-C7B1-47D3-B67F-A62EFF666E3E}">
          <x14:id>{32349C3D-8E7B-4C18-A9D0-40BE63C7FA78}</x14:id>
        </ext>
      </extLst>
    </cfRule>
  </conditionalFormatting>
  <conditionalFormatting sqref="M32">
    <cfRule type="dataBar" priority="797">
      <dataBar>
        <cfvo type="min"/>
        <cfvo type="max"/>
        <color rgb="FF008AEF"/>
      </dataBar>
      <extLst>
        <ext xmlns:x14="http://schemas.microsoft.com/office/spreadsheetml/2009/9/main" uri="{B025F937-C7B1-47D3-B67F-A62EFF666E3E}">
          <x14:id>{E7FC492F-57EF-4E42-AC94-50303635BE0A}</x14:id>
        </ext>
      </extLst>
    </cfRule>
  </conditionalFormatting>
  <conditionalFormatting sqref="M32">
    <cfRule type="dataBar" priority="798">
      <dataBar>
        <cfvo type="min"/>
        <cfvo type="max"/>
        <color rgb="FFFFB628"/>
      </dataBar>
      <extLst>
        <ext xmlns:x14="http://schemas.microsoft.com/office/spreadsheetml/2009/9/main" uri="{B025F937-C7B1-47D3-B67F-A62EFF666E3E}">
          <x14:id>{A08BE1AE-A2E4-4DBC-8A59-E97490B2B742}</x14:id>
        </ext>
      </extLst>
    </cfRule>
  </conditionalFormatting>
  <conditionalFormatting sqref="M32">
    <cfRule type="dataBar" priority="799">
      <dataBar>
        <cfvo type="min"/>
        <cfvo type="max"/>
        <color rgb="FFFFB628"/>
      </dataBar>
      <extLst>
        <ext xmlns:x14="http://schemas.microsoft.com/office/spreadsheetml/2009/9/main" uri="{B025F937-C7B1-47D3-B67F-A62EFF666E3E}">
          <x14:id>{0EB7AB3D-B5C9-480E-AB85-EA0DD9DF6CB4}</x14:id>
        </ext>
      </extLst>
    </cfRule>
  </conditionalFormatting>
  <conditionalFormatting sqref="AD28:AD29">
    <cfRule type="dataBar" priority="1008">
      <dataBar>
        <cfvo type="min"/>
        <cfvo type="max"/>
        <color rgb="FF008AEF"/>
      </dataBar>
      <extLst>
        <ext xmlns:x14="http://schemas.microsoft.com/office/spreadsheetml/2009/9/main" uri="{B025F937-C7B1-47D3-B67F-A62EFF666E3E}">
          <x14:id>{55F7D35D-F3E9-4167-9A84-D1B19DEF1D6B}</x14:id>
        </ext>
      </extLst>
    </cfRule>
  </conditionalFormatting>
  <conditionalFormatting sqref="AD28:AD29">
    <cfRule type="dataBar" priority="1009">
      <dataBar>
        <cfvo type="min"/>
        <cfvo type="max"/>
        <color rgb="FFFFB628"/>
      </dataBar>
      <extLst>
        <ext xmlns:x14="http://schemas.microsoft.com/office/spreadsheetml/2009/9/main" uri="{B025F937-C7B1-47D3-B67F-A62EFF666E3E}">
          <x14:id>{8302118C-1CF8-4DE5-80DB-5C5B57062C78}</x14:id>
        </ext>
      </extLst>
    </cfRule>
  </conditionalFormatting>
  <conditionalFormatting sqref="AD28:AD29">
    <cfRule type="dataBar" priority="1010">
      <dataBar>
        <cfvo type="min"/>
        <cfvo type="max"/>
        <color rgb="FFFFB628"/>
      </dataBar>
      <extLst>
        <ext xmlns:x14="http://schemas.microsoft.com/office/spreadsheetml/2009/9/main" uri="{B025F937-C7B1-47D3-B67F-A62EFF666E3E}">
          <x14:id>{987456B2-044E-4DF1-9A6C-6A88DEC63261}</x14:id>
        </ext>
      </extLst>
    </cfRule>
  </conditionalFormatting>
  <conditionalFormatting sqref="Y24">
    <cfRule type="dataBar" priority="794">
      <dataBar>
        <cfvo type="min"/>
        <cfvo type="max"/>
        <color rgb="FF008AEF"/>
      </dataBar>
      <extLst>
        <ext xmlns:x14="http://schemas.microsoft.com/office/spreadsheetml/2009/9/main" uri="{B025F937-C7B1-47D3-B67F-A62EFF666E3E}">
          <x14:id>{00EF0968-E12B-4E3F-9EB7-A8C4AA8A7C2D}</x14:id>
        </ext>
      </extLst>
    </cfRule>
  </conditionalFormatting>
  <conditionalFormatting sqref="Y24">
    <cfRule type="dataBar" priority="795">
      <dataBar>
        <cfvo type="min"/>
        <cfvo type="max"/>
        <color rgb="FFFFB628"/>
      </dataBar>
      <extLst>
        <ext xmlns:x14="http://schemas.microsoft.com/office/spreadsheetml/2009/9/main" uri="{B025F937-C7B1-47D3-B67F-A62EFF666E3E}">
          <x14:id>{B8C0444C-1FC8-494B-9A5A-3FD9D6C5181F}</x14:id>
        </ext>
      </extLst>
    </cfRule>
  </conditionalFormatting>
  <conditionalFormatting sqref="Y24">
    <cfRule type="dataBar" priority="796">
      <dataBar>
        <cfvo type="min"/>
        <cfvo type="max"/>
        <color rgb="FFFFB628"/>
      </dataBar>
      <extLst>
        <ext xmlns:x14="http://schemas.microsoft.com/office/spreadsheetml/2009/9/main" uri="{B025F937-C7B1-47D3-B67F-A62EFF666E3E}">
          <x14:id>{C01B2578-295A-4C95-AD92-2E20BD285BAA}</x14:id>
        </ext>
      </extLst>
    </cfRule>
  </conditionalFormatting>
  <conditionalFormatting sqref="Y24">
    <cfRule type="dataBar" priority="791">
      <dataBar>
        <cfvo type="min"/>
        <cfvo type="max"/>
        <color rgb="FF008AEF"/>
      </dataBar>
      <extLst>
        <ext xmlns:x14="http://schemas.microsoft.com/office/spreadsheetml/2009/9/main" uri="{B025F937-C7B1-47D3-B67F-A62EFF666E3E}">
          <x14:id>{C31154C6-A66F-4D49-8A0B-492EF1656137}</x14:id>
        </ext>
      </extLst>
    </cfRule>
  </conditionalFormatting>
  <conditionalFormatting sqref="Y24">
    <cfRule type="dataBar" priority="792">
      <dataBar>
        <cfvo type="min"/>
        <cfvo type="max"/>
        <color rgb="FFFFB628"/>
      </dataBar>
      <extLst>
        <ext xmlns:x14="http://schemas.microsoft.com/office/spreadsheetml/2009/9/main" uri="{B025F937-C7B1-47D3-B67F-A62EFF666E3E}">
          <x14:id>{7E3ABB96-3E32-49AD-B05F-4E40BB81E928}</x14:id>
        </ext>
      </extLst>
    </cfRule>
  </conditionalFormatting>
  <conditionalFormatting sqref="Y24">
    <cfRule type="dataBar" priority="793">
      <dataBar>
        <cfvo type="min"/>
        <cfvo type="max"/>
        <color rgb="FFFFB628"/>
      </dataBar>
      <extLst>
        <ext xmlns:x14="http://schemas.microsoft.com/office/spreadsheetml/2009/9/main" uri="{B025F937-C7B1-47D3-B67F-A62EFF666E3E}">
          <x14:id>{33CF3F48-A23B-4209-905B-BF5EA6043C81}</x14:id>
        </ext>
      </extLst>
    </cfRule>
  </conditionalFormatting>
  <conditionalFormatting sqref="AB5">
    <cfRule type="dataBar" priority="788">
      <dataBar>
        <cfvo type="min"/>
        <cfvo type="max"/>
        <color rgb="FF008AEF"/>
      </dataBar>
      <extLst>
        <ext xmlns:x14="http://schemas.microsoft.com/office/spreadsheetml/2009/9/main" uri="{B025F937-C7B1-47D3-B67F-A62EFF666E3E}">
          <x14:id>{9A3169D9-252B-4EAD-B2C1-0D10C416BCCF}</x14:id>
        </ext>
      </extLst>
    </cfRule>
  </conditionalFormatting>
  <conditionalFormatting sqref="AB5">
    <cfRule type="dataBar" priority="789">
      <dataBar>
        <cfvo type="min"/>
        <cfvo type="max"/>
        <color rgb="FFFFB628"/>
      </dataBar>
      <extLst>
        <ext xmlns:x14="http://schemas.microsoft.com/office/spreadsheetml/2009/9/main" uri="{B025F937-C7B1-47D3-B67F-A62EFF666E3E}">
          <x14:id>{AE925E0B-84DC-4581-9A7D-266924525EE4}</x14:id>
        </ext>
      </extLst>
    </cfRule>
  </conditionalFormatting>
  <conditionalFormatting sqref="AB5">
    <cfRule type="dataBar" priority="790">
      <dataBar>
        <cfvo type="min"/>
        <cfvo type="max"/>
        <color rgb="FFFFB628"/>
      </dataBar>
      <extLst>
        <ext xmlns:x14="http://schemas.microsoft.com/office/spreadsheetml/2009/9/main" uri="{B025F937-C7B1-47D3-B67F-A62EFF666E3E}">
          <x14:id>{084724B9-1A68-4FA6-B875-FCB34D4DE538}</x14:id>
        </ext>
      </extLst>
    </cfRule>
  </conditionalFormatting>
  <conditionalFormatting sqref="AB36">
    <cfRule type="dataBar" priority="785">
      <dataBar>
        <cfvo type="min"/>
        <cfvo type="max"/>
        <color rgb="FF008AEF"/>
      </dataBar>
      <extLst>
        <ext xmlns:x14="http://schemas.microsoft.com/office/spreadsheetml/2009/9/main" uri="{B025F937-C7B1-47D3-B67F-A62EFF666E3E}">
          <x14:id>{0F2C4A54-0034-43EE-92F3-A198587128F4}</x14:id>
        </ext>
      </extLst>
    </cfRule>
  </conditionalFormatting>
  <conditionalFormatting sqref="AB36">
    <cfRule type="dataBar" priority="786">
      <dataBar>
        <cfvo type="min"/>
        <cfvo type="max"/>
        <color rgb="FFFFB628"/>
      </dataBar>
      <extLst>
        <ext xmlns:x14="http://schemas.microsoft.com/office/spreadsheetml/2009/9/main" uri="{B025F937-C7B1-47D3-B67F-A62EFF666E3E}">
          <x14:id>{CBF54A72-EC5B-4D43-8A6D-CFDE51CF98D4}</x14:id>
        </ext>
      </extLst>
    </cfRule>
  </conditionalFormatting>
  <conditionalFormatting sqref="AB36">
    <cfRule type="dataBar" priority="787">
      <dataBar>
        <cfvo type="min"/>
        <cfvo type="max"/>
        <color rgb="FFFFB628"/>
      </dataBar>
      <extLst>
        <ext xmlns:x14="http://schemas.microsoft.com/office/spreadsheetml/2009/9/main" uri="{B025F937-C7B1-47D3-B67F-A62EFF666E3E}">
          <x14:id>{15723436-598B-4A05-A774-F9133C1796E2}</x14:id>
        </ext>
      </extLst>
    </cfRule>
  </conditionalFormatting>
  <conditionalFormatting sqref="AB37">
    <cfRule type="dataBar" priority="782">
      <dataBar>
        <cfvo type="min"/>
        <cfvo type="max"/>
        <color rgb="FF008AEF"/>
      </dataBar>
      <extLst>
        <ext xmlns:x14="http://schemas.microsoft.com/office/spreadsheetml/2009/9/main" uri="{B025F937-C7B1-47D3-B67F-A62EFF666E3E}">
          <x14:id>{C88B006F-0935-4FBE-A78E-2E527F182E20}</x14:id>
        </ext>
      </extLst>
    </cfRule>
  </conditionalFormatting>
  <conditionalFormatting sqref="AB37">
    <cfRule type="dataBar" priority="783">
      <dataBar>
        <cfvo type="min"/>
        <cfvo type="max"/>
        <color rgb="FFFFB628"/>
      </dataBar>
      <extLst>
        <ext xmlns:x14="http://schemas.microsoft.com/office/spreadsheetml/2009/9/main" uri="{B025F937-C7B1-47D3-B67F-A62EFF666E3E}">
          <x14:id>{D6D095EA-AE40-4B53-97D1-B8DAACBC406D}</x14:id>
        </ext>
      </extLst>
    </cfRule>
  </conditionalFormatting>
  <conditionalFormatting sqref="AB37">
    <cfRule type="dataBar" priority="784">
      <dataBar>
        <cfvo type="min"/>
        <cfvo type="max"/>
        <color rgb="FFFFB628"/>
      </dataBar>
      <extLst>
        <ext xmlns:x14="http://schemas.microsoft.com/office/spreadsheetml/2009/9/main" uri="{B025F937-C7B1-47D3-B67F-A62EFF666E3E}">
          <x14:id>{85EB1E19-C66B-4105-B6DE-6DD68EAEFDFB}</x14:id>
        </ext>
      </extLst>
    </cfRule>
  </conditionalFormatting>
  <conditionalFormatting sqref="AB12">
    <cfRule type="dataBar" priority="779">
      <dataBar>
        <cfvo type="min"/>
        <cfvo type="max"/>
        <color rgb="FF008AEF"/>
      </dataBar>
      <extLst>
        <ext xmlns:x14="http://schemas.microsoft.com/office/spreadsheetml/2009/9/main" uri="{B025F937-C7B1-47D3-B67F-A62EFF666E3E}">
          <x14:id>{EAF621ED-6187-4817-B592-D1D9F1F35B52}</x14:id>
        </ext>
      </extLst>
    </cfRule>
  </conditionalFormatting>
  <conditionalFormatting sqref="AB12">
    <cfRule type="dataBar" priority="780">
      <dataBar>
        <cfvo type="min"/>
        <cfvo type="max"/>
        <color rgb="FFFFB628"/>
      </dataBar>
      <extLst>
        <ext xmlns:x14="http://schemas.microsoft.com/office/spreadsheetml/2009/9/main" uri="{B025F937-C7B1-47D3-B67F-A62EFF666E3E}">
          <x14:id>{9AC75FD8-6846-45B2-B843-498DB04C6312}</x14:id>
        </ext>
      </extLst>
    </cfRule>
  </conditionalFormatting>
  <conditionalFormatting sqref="AB12">
    <cfRule type="dataBar" priority="781">
      <dataBar>
        <cfvo type="min"/>
        <cfvo type="max"/>
        <color rgb="FFFFB628"/>
      </dataBar>
      <extLst>
        <ext xmlns:x14="http://schemas.microsoft.com/office/spreadsheetml/2009/9/main" uri="{B025F937-C7B1-47D3-B67F-A62EFF666E3E}">
          <x14:id>{E9CB42D9-5C5E-41EB-A811-F932BB8DB06E}</x14:id>
        </ext>
      </extLst>
    </cfRule>
  </conditionalFormatting>
  <conditionalFormatting sqref="AB4">
    <cfRule type="dataBar" priority="776">
      <dataBar>
        <cfvo type="min"/>
        <cfvo type="max"/>
        <color rgb="FF008AEF"/>
      </dataBar>
      <extLst>
        <ext xmlns:x14="http://schemas.microsoft.com/office/spreadsheetml/2009/9/main" uri="{B025F937-C7B1-47D3-B67F-A62EFF666E3E}">
          <x14:id>{EED7DC70-3605-4D3D-9BE7-5FE91ADC58AA}</x14:id>
        </ext>
      </extLst>
    </cfRule>
  </conditionalFormatting>
  <conditionalFormatting sqref="AB4">
    <cfRule type="dataBar" priority="777">
      <dataBar>
        <cfvo type="min"/>
        <cfvo type="max"/>
        <color rgb="FFFFB628"/>
      </dataBar>
      <extLst>
        <ext xmlns:x14="http://schemas.microsoft.com/office/spreadsheetml/2009/9/main" uri="{B025F937-C7B1-47D3-B67F-A62EFF666E3E}">
          <x14:id>{03384381-F55E-4BDA-88EB-59F919393397}</x14:id>
        </ext>
      </extLst>
    </cfRule>
  </conditionalFormatting>
  <conditionalFormatting sqref="AB4">
    <cfRule type="dataBar" priority="778">
      <dataBar>
        <cfvo type="min"/>
        <cfvo type="max"/>
        <color rgb="FFFFB628"/>
      </dataBar>
      <extLst>
        <ext xmlns:x14="http://schemas.microsoft.com/office/spreadsheetml/2009/9/main" uri="{B025F937-C7B1-47D3-B67F-A62EFF666E3E}">
          <x14:id>{A33BBA67-20F3-424A-BD2C-918EB2166C44}</x14:id>
        </ext>
      </extLst>
    </cfRule>
  </conditionalFormatting>
  <conditionalFormatting sqref="AB39">
    <cfRule type="dataBar" priority="773">
      <dataBar>
        <cfvo type="min"/>
        <cfvo type="max"/>
        <color rgb="FF008AEF"/>
      </dataBar>
      <extLst>
        <ext xmlns:x14="http://schemas.microsoft.com/office/spreadsheetml/2009/9/main" uri="{B025F937-C7B1-47D3-B67F-A62EFF666E3E}">
          <x14:id>{C38004A7-BD71-4CAB-85E1-8715080457C9}</x14:id>
        </ext>
      </extLst>
    </cfRule>
  </conditionalFormatting>
  <conditionalFormatting sqref="AB39">
    <cfRule type="dataBar" priority="774">
      <dataBar>
        <cfvo type="min"/>
        <cfvo type="max"/>
        <color rgb="FFFFB628"/>
      </dataBar>
      <extLst>
        <ext xmlns:x14="http://schemas.microsoft.com/office/spreadsheetml/2009/9/main" uri="{B025F937-C7B1-47D3-B67F-A62EFF666E3E}">
          <x14:id>{9B411B45-C95A-4506-AA79-0A22C23FA3E8}</x14:id>
        </ext>
      </extLst>
    </cfRule>
  </conditionalFormatting>
  <conditionalFormatting sqref="AB39">
    <cfRule type="dataBar" priority="775">
      <dataBar>
        <cfvo type="min"/>
        <cfvo type="max"/>
        <color rgb="FFFFB628"/>
      </dataBar>
      <extLst>
        <ext xmlns:x14="http://schemas.microsoft.com/office/spreadsheetml/2009/9/main" uri="{B025F937-C7B1-47D3-B67F-A62EFF666E3E}">
          <x14:id>{A2F06BED-BAE9-433C-B2FD-1CC6AE951492}</x14:id>
        </ext>
      </extLst>
    </cfRule>
  </conditionalFormatting>
  <conditionalFormatting sqref="O29">
    <cfRule type="dataBar" priority="758">
      <dataBar>
        <cfvo type="min"/>
        <cfvo type="max"/>
        <color rgb="FF008AEF"/>
      </dataBar>
      <extLst>
        <ext xmlns:x14="http://schemas.microsoft.com/office/spreadsheetml/2009/9/main" uri="{B025F937-C7B1-47D3-B67F-A62EFF666E3E}">
          <x14:id>{C81FFE69-AEFF-4CB4-8FAD-22EA3489D8EE}</x14:id>
        </ext>
      </extLst>
    </cfRule>
  </conditionalFormatting>
  <conditionalFormatting sqref="O32">
    <cfRule type="dataBar" priority="751">
      <dataBar>
        <cfvo type="min"/>
        <cfvo type="max"/>
        <color rgb="FF008AEF"/>
      </dataBar>
      <extLst>
        <ext xmlns:x14="http://schemas.microsoft.com/office/spreadsheetml/2009/9/main" uri="{B025F937-C7B1-47D3-B67F-A62EFF666E3E}">
          <x14:id>{E12D90D0-E6D4-49B6-A856-9C17D82C05D0}</x14:id>
        </ext>
      </extLst>
    </cfRule>
    <cfRule type="dataBar" priority="752">
      <dataBar>
        <cfvo type="min"/>
        <cfvo type="max"/>
        <color rgb="FFFFB628"/>
      </dataBar>
      <extLst>
        <ext xmlns:x14="http://schemas.microsoft.com/office/spreadsheetml/2009/9/main" uri="{B025F937-C7B1-47D3-B67F-A62EFF666E3E}">
          <x14:id>{2C1A776B-8C9E-4DEC-BF8E-83D877BEF1FF}</x14:id>
        </ext>
      </extLst>
    </cfRule>
    <cfRule type="dataBar" priority="753">
      <dataBar>
        <cfvo type="min"/>
        <cfvo type="max"/>
        <color rgb="FFFFB628"/>
      </dataBar>
      <extLst>
        <ext xmlns:x14="http://schemas.microsoft.com/office/spreadsheetml/2009/9/main" uri="{B025F937-C7B1-47D3-B67F-A62EFF666E3E}">
          <x14:id>{A95A25B6-9957-4948-B5F5-75348649626A}</x14:id>
        </ext>
      </extLst>
    </cfRule>
  </conditionalFormatting>
  <conditionalFormatting sqref="O5">
    <cfRule type="dataBar" priority="764">
      <dataBar>
        <cfvo type="min"/>
        <cfvo type="max"/>
        <color rgb="FF008AEF"/>
      </dataBar>
      <extLst>
        <ext xmlns:x14="http://schemas.microsoft.com/office/spreadsheetml/2009/9/main" uri="{B025F937-C7B1-47D3-B67F-A62EFF666E3E}">
          <x14:id>{EEBA18EA-422E-47BE-A4BF-FACD22D0C440}</x14:id>
        </ext>
      </extLst>
    </cfRule>
    <cfRule type="dataBar" priority="765">
      <dataBar>
        <cfvo type="min"/>
        <cfvo type="max"/>
        <color rgb="FFFFB628"/>
      </dataBar>
      <extLst>
        <ext xmlns:x14="http://schemas.microsoft.com/office/spreadsheetml/2009/9/main" uri="{B025F937-C7B1-47D3-B67F-A62EFF666E3E}">
          <x14:id>{E50E7C22-9870-44E8-9DA1-FC12A221EB1A}</x14:id>
        </ext>
      </extLst>
    </cfRule>
    <cfRule type="dataBar" priority="766">
      <dataBar>
        <cfvo type="min"/>
        <cfvo type="max"/>
        <color rgb="FFFFB628"/>
      </dataBar>
      <extLst>
        <ext xmlns:x14="http://schemas.microsoft.com/office/spreadsheetml/2009/9/main" uri="{B025F937-C7B1-47D3-B67F-A62EFF666E3E}">
          <x14:id>{3939AC0D-FDB7-4EEB-9FDC-F8087A25AB96}</x14:id>
        </ext>
      </extLst>
    </cfRule>
  </conditionalFormatting>
  <conditionalFormatting sqref="O7">
    <cfRule type="dataBar" priority="767">
      <dataBar>
        <cfvo type="min"/>
        <cfvo type="max"/>
        <color rgb="FF008AEF"/>
      </dataBar>
      <extLst>
        <ext xmlns:x14="http://schemas.microsoft.com/office/spreadsheetml/2009/9/main" uri="{B025F937-C7B1-47D3-B67F-A62EFF666E3E}">
          <x14:id>{E4C84DE7-D750-4A94-A2E4-851929E43935}</x14:id>
        </ext>
      </extLst>
    </cfRule>
    <cfRule type="dataBar" priority="768">
      <dataBar>
        <cfvo type="min"/>
        <cfvo type="max"/>
        <color rgb="FFFFB628"/>
      </dataBar>
      <extLst>
        <ext xmlns:x14="http://schemas.microsoft.com/office/spreadsheetml/2009/9/main" uri="{B025F937-C7B1-47D3-B67F-A62EFF666E3E}">
          <x14:id>{0D29DA20-BBB5-4AF7-8A72-8E620DAC94B7}</x14:id>
        </ext>
      </extLst>
    </cfRule>
    <cfRule type="dataBar" priority="769">
      <dataBar>
        <cfvo type="min"/>
        <cfvo type="max"/>
        <color rgb="FFFFB628"/>
      </dataBar>
      <extLst>
        <ext xmlns:x14="http://schemas.microsoft.com/office/spreadsheetml/2009/9/main" uri="{B025F937-C7B1-47D3-B67F-A62EFF666E3E}">
          <x14:id>{FD74A2BC-1D9F-4CD8-934C-75A2AB8AF1BB}</x14:id>
        </ext>
      </extLst>
    </cfRule>
  </conditionalFormatting>
  <conditionalFormatting sqref="O8">
    <cfRule type="dataBar" priority="761">
      <dataBar>
        <cfvo type="min"/>
        <cfvo type="max"/>
        <color rgb="FF008AEF"/>
      </dataBar>
      <extLst>
        <ext xmlns:x14="http://schemas.microsoft.com/office/spreadsheetml/2009/9/main" uri="{B025F937-C7B1-47D3-B67F-A62EFF666E3E}">
          <x14:id>{F3FB1A1B-5BAF-47CA-ADE4-98E941D678AA}</x14:id>
        </ext>
      </extLst>
    </cfRule>
    <cfRule type="dataBar" priority="762">
      <dataBar>
        <cfvo type="min"/>
        <cfvo type="max"/>
        <color rgb="FFFFB628"/>
      </dataBar>
      <extLst>
        <ext xmlns:x14="http://schemas.microsoft.com/office/spreadsheetml/2009/9/main" uri="{B025F937-C7B1-47D3-B67F-A62EFF666E3E}">
          <x14:id>{201D6378-7BA0-417F-82A9-398B2F0FBF02}</x14:id>
        </ext>
      </extLst>
    </cfRule>
    <cfRule type="dataBar" priority="763">
      <dataBar>
        <cfvo type="min"/>
        <cfvo type="max"/>
        <color rgb="FFFFB628"/>
      </dataBar>
      <extLst>
        <ext xmlns:x14="http://schemas.microsoft.com/office/spreadsheetml/2009/9/main" uri="{B025F937-C7B1-47D3-B67F-A62EFF666E3E}">
          <x14:id>{B60DC0F8-91C5-4F5A-A386-EE1D5FEE05CF}</x14:id>
        </ext>
      </extLst>
    </cfRule>
  </conditionalFormatting>
  <conditionalFormatting sqref="O21">
    <cfRule type="dataBar" priority="770">
      <dataBar>
        <cfvo type="min"/>
        <cfvo type="max"/>
        <color rgb="FF008AEF"/>
      </dataBar>
      <extLst>
        <ext xmlns:x14="http://schemas.microsoft.com/office/spreadsheetml/2009/9/main" uri="{B025F937-C7B1-47D3-B67F-A62EFF666E3E}">
          <x14:id>{DF66AD2F-05F5-47EE-9CCE-72456D3C1ED2}</x14:id>
        </ext>
      </extLst>
    </cfRule>
    <cfRule type="dataBar" priority="771">
      <dataBar>
        <cfvo type="min"/>
        <cfvo type="max"/>
        <color rgb="FFFFB628"/>
      </dataBar>
      <extLst>
        <ext xmlns:x14="http://schemas.microsoft.com/office/spreadsheetml/2009/9/main" uri="{B025F937-C7B1-47D3-B67F-A62EFF666E3E}">
          <x14:id>{6DF447E8-31BD-4D9D-8B58-29ED4A3BCE5C}</x14:id>
        </ext>
      </extLst>
    </cfRule>
    <cfRule type="dataBar" priority="772">
      <dataBar>
        <cfvo type="min"/>
        <cfvo type="max"/>
        <color rgb="FFFFB628"/>
      </dataBar>
      <extLst>
        <ext xmlns:x14="http://schemas.microsoft.com/office/spreadsheetml/2009/9/main" uri="{B025F937-C7B1-47D3-B67F-A62EFF666E3E}">
          <x14:id>{D008FC7A-38A5-4CDE-9D2A-66750A931BF0}</x14:id>
        </ext>
      </extLst>
    </cfRule>
  </conditionalFormatting>
  <conditionalFormatting sqref="O29">
    <cfRule type="dataBar" priority="757">
      <dataBar>
        <cfvo type="min"/>
        <cfvo type="max"/>
        <color rgb="FF008AEF"/>
      </dataBar>
      <extLst>
        <ext xmlns:x14="http://schemas.microsoft.com/office/spreadsheetml/2009/9/main" uri="{B025F937-C7B1-47D3-B67F-A62EFF666E3E}">
          <x14:id>{74D6701B-F2A9-4470-974A-6765E2FA5D7C}</x14:id>
        </ext>
      </extLst>
    </cfRule>
    <cfRule type="dataBar" priority="759">
      <dataBar>
        <cfvo type="min"/>
        <cfvo type="max"/>
        <color rgb="FFFFB628"/>
      </dataBar>
      <extLst>
        <ext xmlns:x14="http://schemas.microsoft.com/office/spreadsheetml/2009/9/main" uri="{B025F937-C7B1-47D3-B67F-A62EFF666E3E}">
          <x14:id>{B6458AF5-CD8C-48B7-9708-4EC36BE8B16F}</x14:id>
        </ext>
      </extLst>
    </cfRule>
    <cfRule type="dataBar" priority="760">
      <dataBar>
        <cfvo type="min"/>
        <cfvo type="max"/>
        <color rgb="FFFFB628"/>
      </dataBar>
      <extLst>
        <ext xmlns:x14="http://schemas.microsoft.com/office/spreadsheetml/2009/9/main" uri="{B025F937-C7B1-47D3-B67F-A62EFF666E3E}">
          <x14:id>{1525EB2E-54A1-4262-8234-4DF28D6B1C2C}</x14:id>
        </ext>
      </extLst>
    </cfRule>
  </conditionalFormatting>
  <conditionalFormatting sqref="O34">
    <cfRule type="dataBar" priority="754">
      <dataBar>
        <cfvo type="min"/>
        <cfvo type="max"/>
        <color rgb="FF008AEF"/>
      </dataBar>
      <extLst>
        <ext xmlns:x14="http://schemas.microsoft.com/office/spreadsheetml/2009/9/main" uri="{B025F937-C7B1-47D3-B67F-A62EFF666E3E}">
          <x14:id>{F5D1C5C5-6A03-4455-9870-56057C3CE6D4}</x14:id>
        </ext>
      </extLst>
    </cfRule>
    <cfRule type="dataBar" priority="755">
      <dataBar>
        <cfvo type="min"/>
        <cfvo type="max"/>
        <color rgb="FFFFB628"/>
      </dataBar>
      <extLst>
        <ext xmlns:x14="http://schemas.microsoft.com/office/spreadsheetml/2009/9/main" uri="{B025F937-C7B1-47D3-B67F-A62EFF666E3E}">
          <x14:id>{EFEC2581-9B29-4AEA-B265-F6A3A2D07C35}</x14:id>
        </ext>
      </extLst>
    </cfRule>
    <cfRule type="dataBar" priority="756">
      <dataBar>
        <cfvo type="min"/>
        <cfvo type="max"/>
        <color rgb="FFFFB628"/>
      </dataBar>
      <extLst>
        <ext xmlns:x14="http://schemas.microsoft.com/office/spreadsheetml/2009/9/main" uri="{B025F937-C7B1-47D3-B67F-A62EFF666E3E}">
          <x14:id>{C8DAAB2D-B2D4-476F-94F6-9BE51CB4B680}</x14:id>
        </ext>
      </extLst>
    </cfRule>
  </conditionalFormatting>
  <conditionalFormatting sqref="R15:T15 AD15 I15 K15:L15">
    <cfRule type="dataBar" priority="1011">
      <dataBar>
        <cfvo type="min"/>
        <cfvo type="max"/>
        <color rgb="FF008AEF"/>
      </dataBar>
      <extLst>
        <ext xmlns:x14="http://schemas.microsoft.com/office/spreadsheetml/2009/9/main" uri="{B025F937-C7B1-47D3-B67F-A62EFF666E3E}">
          <x14:id>{3364E23B-B49A-4BE4-9D34-42EDEE3ED261}</x14:id>
        </ext>
      </extLst>
    </cfRule>
  </conditionalFormatting>
  <conditionalFormatting sqref="R15:T15 AD15 I15 K15:L15">
    <cfRule type="dataBar" priority="1012">
      <dataBar>
        <cfvo type="min"/>
        <cfvo type="max"/>
        <color rgb="FFFFB628"/>
      </dataBar>
      <extLst>
        <ext xmlns:x14="http://schemas.microsoft.com/office/spreadsheetml/2009/9/main" uri="{B025F937-C7B1-47D3-B67F-A62EFF666E3E}">
          <x14:id>{9F109922-6835-4A7A-96D9-F3C012561CCB}</x14:id>
        </ext>
      </extLst>
    </cfRule>
  </conditionalFormatting>
  <conditionalFormatting sqref="R15:T15 AD15 I15 K15:L15">
    <cfRule type="dataBar" priority="1013">
      <dataBar>
        <cfvo type="min"/>
        <cfvo type="max"/>
        <color rgb="FFFFB628"/>
      </dataBar>
      <extLst>
        <ext xmlns:x14="http://schemas.microsoft.com/office/spreadsheetml/2009/9/main" uri="{B025F937-C7B1-47D3-B67F-A62EFF666E3E}">
          <x14:id>{0494D69F-EBEA-46D6-9468-12B26DC31353}</x14:id>
        </ext>
      </extLst>
    </cfRule>
  </conditionalFormatting>
  <conditionalFormatting sqref="O15">
    <cfRule type="dataBar" priority="1014">
      <dataBar>
        <cfvo type="min"/>
        <cfvo type="max"/>
        <color rgb="FF008AEF"/>
      </dataBar>
      <extLst>
        <ext xmlns:x14="http://schemas.microsoft.com/office/spreadsheetml/2009/9/main" uri="{B025F937-C7B1-47D3-B67F-A62EFF666E3E}">
          <x14:id>{3729686A-F177-42DD-B88A-264771DFBC4F}</x14:id>
        </ext>
      </extLst>
    </cfRule>
    <cfRule type="dataBar" priority="1015">
      <dataBar>
        <cfvo type="min"/>
        <cfvo type="max"/>
        <color rgb="FFFFB628"/>
      </dataBar>
      <extLst>
        <ext xmlns:x14="http://schemas.microsoft.com/office/spreadsheetml/2009/9/main" uri="{B025F937-C7B1-47D3-B67F-A62EFF666E3E}">
          <x14:id>{514C1910-FF5B-43FD-BA52-3922966AA0BB}</x14:id>
        </ext>
      </extLst>
    </cfRule>
    <cfRule type="dataBar" priority="1016">
      <dataBar>
        <cfvo type="min"/>
        <cfvo type="max"/>
        <color rgb="FFFFB628"/>
      </dataBar>
      <extLst>
        <ext xmlns:x14="http://schemas.microsoft.com/office/spreadsheetml/2009/9/main" uri="{B025F937-C7B1-47D3-B67F-A62EFF666E3E}">
          <x14:id>{295B5AE4-3946-4169-B1B2-E311F51572B3}</x14:id>
        </ext>
      </extLst>
    </cfRule>
  </conditionalFormatting>
  <conditionalFormatting sqref="J7">
    <cfRule type="dataBar" priority="1017">
      <dataBar>
        <cfvo type="min"/>
        <cfvo type="max"/>
        <color rgb="FF008AEF"/>
      </dataBar>
      <extLst>
        <ext xmlns:x14="http://schemas.microsoft.com/office/spreadsheetml/2009/9/main" uri="{B025F937-C7B1-47D3-B67F-A62EFF666E3E}">
          <x14:id>{7F6766DA-B53C-4AA1-B9D9-A46A065197F5}</x14:id>
        </ext>
      </extLst>
    </cfRule>
  </conditionalFormatting>
  <conditionalFormatting sqref="J7">
    <cfRule type="dataBar" priority="1018">
      <dataBar>
        <cfvo type="min"/>
        <cfvo type="max"/>
        <color rgb="FFFFB628"/>
      </dataBar>
      <extLst>
        <ext xmlns:x14="http://schemas.microsoft.com/office/spreadsheetml/2009/9/main" uri="{B025F937-C7B1-47D3-B67F-A62EFF666E3E}">
          <x14:id>{4F47593B-73CE-4A5B-B092-054B31941058}</x14:id>
        </ext>
      </extLst>
    </cfRule>
  </conditionalFormatting>
  <conditionalFormatting sqref="J7">
    <cfRule type="dataBar" priority="1019">
      <dataBar>
        <cfvo type="min"/>
        <cfvo type="max"/>
        <color rgb="FFFFB628"/>
      </dataBar>
      <extLst>
        <ext xmlns:x14="http://schemas.microsoft.com/office/spreadsheetml/2009/9/main" uri="{B025F937-C7B1-47D3-B67F-A62EFF666E3E}">
          <x14:id>{66E714A3-4FC2-428D-8180-5F4FCFAB0EBA}</x14:id>
        </ext>
      </extLst>
    </cfRule>
  </conditionalFormatting>
  <conditionalFormatting sqref="J15">
    <cfRule type="dataBar" priority="1020">
      <dataBar>
        <cfvo type="min"/>
        <cfvo type="max"/>
        <color rgb="FF008AEF"/>
      </dataBar>
      <extLst>
        <ext xmlns:x14="http://schemas.microsoft.com/office/spreadsheetml/2009/9/main" uri="{B025F937-C7B1-47D3-B67F-A62EFF666E3E}">
          <x14:id>{80A39E78-30AB-4394-B263-961F6ECC3166}</x14:id>
        </ext>
      </extLst>
    </cfRule>
  </conditionalFormatting>
  <conditionalFormatting sqref="J15">
    <cfRule type="dataBar" priority="1021">
      <dataBar>
        <cfvo type="min"/>
        <cfvo type="max"/>
        <color rgb="FFFFB628"/>
      </dataBar>
      <extLst>
        <ext xmlns:x14="http://schemas.microsoft.com/office/spreadsheetml/2009/9/main" uri="{B025F937-C7B1-47D3-B67F-A62EFF666E3E}">
          <x14:id>{FFBEFA2A-E10B-4F4E-85CD-22886A94D486}</x14:id>
        </ext>
      </extLst>
    </cfRule>
  </conditionalFormatting>
  <conditionalFormatting sqref="J15">
    <cfRule type="dataBar" priority="1022">
      <dataBar>
        <cfvo type="min"/>
        <cfvo type="max"/>
        <color rgb="FFFFB628"/>
      </dataBar>
      <extLst>
        <ext xmlns:x14="http://schemas.microsoft.com/office/spreadsheetml/2009/9/main" uri="{B025F937-C7B1-47D3-B67F-A62EFF666E3E}">
          <x14:id>{712E7F8D-80FD-4562-841F-742F7A727429}</x14:id>
        </ext>
      </extLst>
    </cfRule>
  </conditionalFormatting>
  <conditionalFormatting sqref="H10">
    <cfRule type="dataBar" priority="730">
      <dataBar>
        <cfvo type="min"/>
        <cfvo type="max"/>
        <color rgb="FF63C384"/>
      </dataBar>
      <extLst>
        <ext xmlns:x14="http://schemas.microsoft.com/office/spreadsheetml/2009/9/main" uri="{B025F937-C7B1-47D3-B67F-A62EFF666E3E}">
          <x14:id>{4D8C3ED9-A841-4D96-87B9-E9594D1074CE}</x14:id>
        </ext>
      </extLst>
    </cfRule>
  </conditionalFormatting>
  <conditionalFormatting sqref="H10">
    <cfRule type="dataBar" priority="729">
      <dataBar>
        <cfvo type="min"/>
        <cfvo type="max"/>
        <color rgb="FF63C384"/>
      </dataBar>
      <extLst>
        <ext xmlns:x14="http://schemas.microsoft.com/office/spreadsheetml/2009/9/main" uri="{B025F937-C7B1-47D3-B67F-A62EFF666E3E}">
          <x14:id>{ED5A8675-A8E2-4ED2-8B67-78143076F295}</x14:id>
        </ext>
      </extLst>
    </cfRule>
  </conditionalFormatting>
  <conditionalFormatting sqref="G10:H10">
    <cfRule type="dataBar" priority="731">
      <dataBar>
        <cfvo type="min"/>
        <cfvo type="max"/>
        <color rgb="FFFFB628"/>
      </dataBar>
      <extLst>
        <ext xmlns:x14="http://schemas.microsoft.com/office/spreadsheetml/2009/9/main" uri="{B025F937-C7B1-47D3-B67F-A62EFF666E3E}">
          <x14:id>{9ED91A60-A29A-4BB9-BD40-3AF4C5380A1C}</x14:id>
        </ext>
      </extLst>
    </cfRule>
  </conditionalFormatting>
  <conditionalFormatting sqref="G10:H10">
    <cfRule type="dataBar" priority="732">
      <dataBar>
        <cfvo type="min"/>
        <cfvo type="max"/>
        <color rgb="FFFFB628"/>
      </dataBar>
      <extLst>
        <ext xmlns:x14="http://schemas.microsoft.com/office/spreadsheetml/2009/9/main" uri="{B025F937-C7B1-47D3-B67F-A62EFF666E3E}">
          <x14:id>{A0FF5EC2-3007-425F-85BA-FF4BA47A8358}</x14:id>
        </ext>
      </extLst>
    </cfRule>
  </conditionalFormatting>
  <conditionalFormatting sqref="R10:T10 L10">
    <cfRule type="dataBar" priority="733">
      <dataBar>
        <cfvo type="min"/>
        <cfvo type="max"/>
        <color rgb="FF008AEF"/>
      </dataBar>
      <extLst>
        <ext xmlns:x14="http://schemas.microsoft.com/office/spreadsheetml/2009/9/main" uri="{B025F937-C7B1-47D3-B67F-A62EFF666E3E}">
          <x14:id>{EBEF927C-2F42-4E3F-9931-4F9D113E14A1}</x14:id>
        </ext>
      </extLst>
    </cfRule>
  </conditionalFormatting>
  <conditionalFormatting sqref="R10:T10 L10">
    <cfRule type="dataBar" priority="734">
      <dataBar>
        <cfvo type="min"/>
        <cfvo type="max"/>
        <color rgb="FFFFB628"/>
      </dataBar>
      <extLst>
        <ext xmlns:x14="http://schemas.microsoft.com/office/spreadsheetml/2009/9/main" uri="{B025F937-C7B1-47D3-B67F-A62EFF666E3E}">
          <x14:id>{B1F1383A-1F14-4D26-BE79-B519FE5C965E}</x14:id>
        </ext>
      </extLst>
    </cfRule>
  </conditionalFormatting>
  <conditionalFormatting sqref="R10:T10 L10">
    <cfRule type="dataBar" priority="735">
      <dataBar>
        <cfvo type="min"/>
        <cfvo type="max"/>
        <color rgb="FFFFB628"/>
      </dataBar>
      <extLst>
        <ext xmlns:x14="http://schemas.microsoft.com/office/spreadsheetml/2009/9/main" uri="{B025F937-C7B1-47D3-B67F-A62EFF666E3E}">
          <x14:id>{C572561B-5421-4D82-94FB-3A26E3B52E9D}</x14:id>
        </ext>
      </extLst>
    </cfRule>
  </conditionalFormatting>
  <conditionalFormatting sqref="I10 AD10 K10">
    <cfRule type="dataBar" priority="736">
      <dataBar>
        <cfvo type="min"/>
        <cfvo type="max"/>
        <color rgb="FF008AEF"/>
      </dataBar>
      <extLst>
        <ext xmlns:x14="http://schemas.microsoft.com/office/spreadsheetml/2009/9/main" uri="{B025F937-C7B1-47D3-B67F-A62EFF666E3E}">
          <x14:id>{186F3249-2B2F-49F3-88D1-CE818DB83761}</x14:id>
        </ext>
      </extLst>
    </cfRule>
  </conditionalFormatting>
  <conditionalFormatting sqref="I10 AD10 K10">
    <cfRule type="dataBar" priority="737">
      <dataBar>
        <cfvo type="min"/>
        <cfvo type="max"/>
        <color rgb="FFFFB628"/>
      </dataBar>
      <extLst>
        <ext xmlns:x14="http://schemas.microsoft.com/office/spreadsheetml/2009/9/main" uri="{B025F937-C7B1-47D3-B67F-A62EFF666E3E}">
          <x14:id>{D024810E-E83E-47E3-BAE3-C4E10E6403A6}</x14:id>
        </ext>
      </extLst>
    </cfRule>
  </conditionalFormatting>
  <conditionalFormatting sqref="I10 AD10 K10">
    <cfRule type="dataBar" priority="738">
      <dataBar>
        <cfvo type="min"/>
        <cfvo type="max"/>
        <color rgb="FFFFB628"/>
      </dataBar>
      <extLst>
        <ext xmlns:x14="http://schemas.microsoft.com/office/spreadsheetml/2009/9/main" uri="{B025F937-C7B1-47D3-B67F-A62EFF666E3E}">
          <x14:id>{5F3B563F-A655-4E3C-8296-B8B9B0B5D524}</x14:id>
        </ext>
      </extLst>
    </cfRule>
  </conditionalFormatting>
  <conditionalFormatting sqref="M10">
    <cfRule type="dataBar" priority="726">
      <dataBar>
        <cfvo type="min"/>
        <cfvo type="max"/>
        <color rgb="FF008AEF"/>
      </dataBar>
      <extLst>
        <ext xmlns:x14="http://schemas.microsoft.com/office/spreadsheetml/2009/9/main" uri="{B025F937-C7B1-47D3-B67F-A62EFF666E3E}">
          <x14:id>{863BC233-00B3-410A-9984-11A050E9B694}</x14:id>
        </ext>
      </extLst>
    </cfRule>
  </conditionalFormatting>
  <conditionalFormatting sqref="M10">
    <cfRule type="dataBar" priority="727">
      <dataBar>
        <cfvo type="min"/>
        <cfvo type="max"/>
        <color rgb="FFFFB628"/>
      </dataBar>
      <extLst>
        <ext xmlns:x14="http://schemas.microsoft.com/office/spreadsheetml/2009/9/main" uri="{B025F937-C7B1-47D3-B67F-A62EFF666E3E}">
          <x14:id>{BBCE1C11-B1B4-4D83-81E0-085AA8042FE6}</x14:id>
        </ext>
      </extLst>
    </cfRule>
  </conditionalFormatting>
  <conditionalFormatting sqref="M10">
    <cfRule type="dataBar" priority="728">
      <dataBar>
        <cfvo type="min"/>
        <cfvo type="max"/>
        <color rgb="FFFFB628"/>
      </dataBar>
      <extLst>
        <ext xmlns:x14="http://schemas.microsoft.com/office/spreadsheetml/2009/9/main" uri="{B025F937-C7B1-47D3-B67F-A62EFF666E3E}">
          <x14:id>{E0A2C408-3A6E-4E91-903C-8E1BFF785339}</x14:id>
        </ext>
      </extLst>
    </cfRule>
  </conditionalFormatting>
  <conditionalFormatting sqref="Y10">
    <cfRule type="dataBar" priority="739">
      <dataBar>
        <cfvo type="min"/>
        <cfvo type="max"/>
        <color rgb="FF008AEF"/>
      </dataBar>
      <extLst>
        <ext xmlns:x14="http://schemas.microsoft.com/office/spreadsheetml/2009/9/main" uri="{B025F937-C7B1-47D3-B67F-A62EFF666E3E}">
          <x14:id>{7A775AAA-E361-4C36-BD6B-8FBFDF8299B1}</x14:id>
        </ext>
      </extLst>
    </cfRule>
  </conditionalFormatting>
  <conditionalFormatting sqref="Y10">
    <cfRule type="dataBar" priority="740">
      <dataBar>
        <cfvo type="min"/>
        <cfvo type="max"/>
        <color rgb="FFFFB628"/>
      </dataBar>
      <extLst>
        <ext xmlns:x14="http://schemas.microsoft.com/office/spreadsheetml/2009/9/main" uri="{B025F937-C7B1-47D3-B67F-A62EFF666E3E}">
          <x14:id>{B4B107B2-5391-490F-9686-F479E6BCB6BE}</x14:id>
        </ext>
      </extLst>
    </cfRule>
  </conditionalFormatting>
  <conditionalFormatting sqref="Y10">
    <cfRule type="dataBar" priority="741">
      <dataBar>
        <cfvo type="min"/>
        <cfvo type="max"/>
        <color rgb="FFFFB628"/>
      </dataBar>
      <extLst>
        <ext xmlns:x14="http://schemas.microsoft.com/office/spreadsheetml/2009/9/main" uri="{B025F937-C7B1-47D3-B67F-A62EFF666E3E}">
          <x14:id>{323CA47F-39E2-4D80-9291-FF8F70B29970}</x14:id>
        </ext>
      </extLst>
    </cfRule>
  </conditionalFormatting>
  <conditionalFormatting sqref="AB10">
    <cfRule type="dataBar" priority="723">
      <dataBar>
        <cfvo type="min"/>
        <cfvo type="max"/>
        <color rgb="FF008AEF"/>
      </dataBar>
      <extLst>
        <ext xmlns:x14="http://schemas.microsoft.com/office/spreadsheetml/2009/9/main" uri="{B025F937-C7B1-47D3-B67F-A62EFF666E3E}">
          <x14:id>{7908D9FA-C9E2-46DB-89B4-08D406468482}</x14:id>
        </ext>
      </extLst>
    </cfRule>
  </conditionalFormatting>
  <conditionalFormatting sqref="AB10">
    <cfRule type="dataBar" priority="724">
      <dataBar>
        <cfvo type="min"/>
        <cfvo type="max"/>
        <color rgb="FFFFB628"/>
      </dataBar>
      <extLst>
        <ext xmlns:x14="http://schemas.microsoft.com/office/spreadsheetml/2009/9/main" uri="{B025F937-C7B1-47D3-B67F-A62EFF666E3E}">
          <x14:id>{80466555-A6EF-46D3-97C2-213666C62B5C}</x14:id>
        </ext>
      </extLst>
    </cfRule>
  </conditionalFormatting>
  <conditionalFormatting sqref="AB10">
    <cfRule type="dataBar" priority="725">
      <dataBar>
        <cfvo type="min"/>
        <cfvo type="max"/>
        <color rgb="FFFFB628"/>
      </dataBar>
      <extLst>
        <ext xmlns:x14="http://schemas.microsoft.com/office/spreadsheetml/2009/9/main" uri="{B025F937-C7B1-47D3-B67F-A62EFF666E3E}">
          <x14:id>{810607F2-9B14-4BE3-A932-4FE8124E30D9}</x14:id>
        </ext>
      </extLst>
    </cfRule>
  </conditionalFormatting>
  <conditionalFormatting sqref="O10">
    <cfRule type="dataBar" priority="720">
      <dataBar>
        <cfvo type="min"/>
        <cfvo type="max"/>
        <color rgb="FF008AEF"/>
      </dataBar>
      <extLst>
        <ext xmlns:x14="http://schemas.microsoft.com/office/spreadsheetml/2009/9/main" uri="{B025F937-C7B1-47D3-B67F-A62EFF666E3E}">
          <x14:id>{2F34A59A-3C2C-4523-B286-1BB2F5A9E081}</x14:id>
        </ext>
      </extLst>
    </cfRule>
    <cfRule type="dataBar" priority="721">
      <dataBar>
        <cfvo type="min"/>
        <cfvo type="max"/>
        <color rgb="FFFFB628"/>
      </dataBar>
      <extLst>
        <ext xmlns:x14="http://schemas.microsoft.com/office/spreadsheetml/2009/9/main" uri="{B025F937-C7B1-47D3-B67F-A62EFF666E3E}">
          <x14:id>{3A543C7A-BF79-4733-8ED8-8C2BB1033AD3}</x14:id>
        </ext>
      </extLst>
    </cfRule>
    <cfRule type="dataBar" priority="722">
      <dataBar>
        <cfvo type="min"/>
        <cfvo type="max"/>
        <color rgb="FFFFB628"/>
      </dataBar>
      <extLst>
        <ext xmlns:x14="http://schemas.microsoft.com/office/spreadsheetml/2009/9/main" uri="{B025F937-C7B1-47D3-B67F-A62EFF666E3E}">
          <x14:id>{53B9FC51-7F2A-4E66-AD48-213EB1EC908F}</x14:id>
        </ext>
      </extLst>
    </cfRule>
  </conditionalFormatting>
  <conditionalFormatting sqref="AC10">
    <cfRule type="dataBar" priority="742">
      <dataBar>
        <cfvo type="min"/>
        <cfvo type="max"/>
        <color rgb="FF008AEF"/>
      </dataBar>
      <extLst>
        <ext xmlns:x14="http://schemas.microsoft.com/office/spreadsheetml/2009/9/main" uri="{B025F937-C7B1-47D3-B67F-A62EFF666E3E}">
          <x14:id>{AE013FF6-693F-4BA2-8010-BA21C3F6ED3C}</x14:id>
        </ext>
      </extLst>
    </cfRule>
  </conditionalFormatting>
  <conditionalFormatting sqref="AC10">
    <cfRule type="dataBar" priority="743">
      <dataBar>
        <cfvo type="min"/>
        <cfvo type="max"/>
        <color rgb="FFFFB628"/>
      </dataBar>
      <extLst>
        <ext xmlns:x14="http://schemas.microsoft.com/office/spreadsheetml/2009/9/main" uri="{B025F937-C7B1-47D3-B67F-A62EFF666E3E}">
          <x14:id>{A04A8F0C-3FD0-4563-9566-047915416FA8}</x14:id>
        </ext>
      </extLst>
    </cfRule>
  </conditionalFormatting>
  <conditionalFormatting sqref="AC10">
    <cfRule type="dataBar" priority="744">
      <dataBar>
        <cfvo type="min"/>
        <cfvo type="max"/>
        <color rgb="FFFFB628"/>
      </dataBar>
      <extLst>
        <ext xmlns:x14="http://schemas.microsoft.com/office/spreadsheetml/2009/9/main" uri="{B025F937-C7B1-47D3-B67F-A62EFF666E3E}">
          <x14:id>{537A6CF8-A40F-4E05-B102-9ED503EF8EA5}</x14:id>
        </ext>
      </extLst>
    </cfRule>
  </conditionalFormatting>
  <conditionalFormatting sqref="Z10">
    <cfRule type="dataBar" priority="745">
      <dataBar>
        <cfvo type="min"/>
        <cfvo type="max"/>
        <color rgb="FF008AEF"/>
      </dataBar>
      <extLst>
        <ext xmlns:x14="http://schemas.microsoft.com/office/spreadsheetml/2009/9/main" uri="{B025F937-C7B1-47D3-B67F-A62EFF666E3E}">
          <x14:id>{84FA3019-D0E3-4D42-8003-48C2C0E0E183}</x14:id>
        </ext>
      </extLst>
    </cfRule>
  </conditionalFormatting>
  <conditionalFormatting sqref="Z10">
    <cfRule type="dataBar" priority="746">
      <dataBar>
        <cfvo type="min"/>
        <cfvo type="max"/>
        <color rgb="FFFFB628"/>
      </dataBar>
      <extLst>
        <ext xmlns:x14="http://schemas.microsoft.com/office/spreadsheetml/2009/9/main" uri="{B025F937-C7B1-47D3-B67F-A62EFF666E3E}">
          <x14:id>{A9F2FA3E-ADDE-41E5-A59A-0BC5E4E8F3D1}</x14:id>
        </ext>
      </extLst>
    </cfRule>
  </conditionalFormatting>
  <conditionalFormatting sqref="Z10">
    <cfRule type="dataBar" priority="747">
      <dataBar>
        <cfvo type="min"/>
        <cfvo type="max"/>
        <color rgb="FFFFB628"/>
      </dataBar>
      <extLst>
        <ext xmlns:x14="http://schemas.microsoft.com/office/spreadsheetml/2009/9/main" uri="{B025F937-C7B1-47D3-B67F-A62EFF666E3E}">
          <x14:id>{6CC2D145-91EB-4D5D-93CA-2D6D37B34785}</x14:id>
        </ext>
      </extLst>
    </cfRule>
  </conditionalFormatting>
  <conditionalFormatting sqref="J10">
    <cfRule type="dataBar" priority="748">
      <dataBar>
        <cfvo type="min"/>
        <cfvo type="max"/>
        <color rgb="FF008AEF"/>
      </dataBar>
      <extLst>
        <ext xmlns:x14="http://schemas.microsoft.com/office/spreadsheetml/2009/9/main" uri="{B025F937-C7B1-47D3-B67F-A62EFF666E3E}">
          <x14:id>{81723963-2A48-4718-8A0D-1427196CA938}</x14:id>
        </ext>
      </extLst>
    </cfRule>
  </conditionalFormatting>
  <conditionalFormatting sqref="J10">
    <cfRule type="dataBar" priority="749">
      <dataBar>
        <cfvo type="min"/>
        <cfvo type="max"/>
        <color rgb="FFFFB628"/>
      </dataBar>
      <extLst>
        <ext xmlns:x14="http://schemas.microsoft.com/office/spreadsheetml/2009/9/main" uri="{B025F937-C7B1-47D3-B67F-A62EFF666E3E}">
          <x14:id>{5F30347F-8461-4FCB-8152-D8AA2BCA018F}</x14:id>
        </ext>
      </extLst>
    </cfRule>
  </conditionalFormatting>
  <conditionalFormatting sqref="J10">
    <cfRule type="dataBar" priority="750">
      <dataBar>
        <cfvo type="min"/>
        <cfvo type="max"/>
        <color rgb="FFFFB628"/>
      </dataBar>
      <extLst>
        <ext xmlns:x14="http://schemas.microsoft.com/office/spreadsheetml/2009/9/main" uri="{B025F937-C7B1-47D3-B67F-A62EFF666E3E}">
          <x14:id>{DED8F9EB-A012-4DA6-A88D-B3A4C975B633}</x14:id>
        </ext>
      </extLst>
    </cfRule>
  </conditionalFormatting>
  <conditionalFormatting sqref="H17">
    <cfRule type="dataBar" priority="708">
      <dataBar>
        <cfvo type="min"/>
        <cfvo type="max"/>
        <color rgb="FF63C384"/>
      </dataBar>
      <extLst>
        <ext xmlns:x14="http://schemas.microsoft.com/office/spreadsheetml/2009/9/main" uri="{B025F937-C7B1-47D3-B67F-A62EFF666E3E}">
          <x14:id>{DEAAAD30-41AB-424B-8AD0-1B1FDEDA41FF}</x14:id>
        </ext>
      </extLst>
    </cfRule>
  </conditionalFormatting>
  <conditionalFormatting sqref="H17">
    <cfRule type="dataBar" priority="707">
      <dataBar>
        <cfvo type="min"/>
        <cfvo type="max"/>
        <color rgb="FF63C384"/>
      </dataBar>
      <extLst>
        <ext xmlns:x14="http://schemas.microsoft.com/office/spreadsheetml/2009/9/main" uri="{B025F937-C7B1-47D3-B67F-A62EFF666E3E}">
          <x14:id>{4772A1E2-2F98-4C62-9EA5-86BBECBC8BD2}</x14:id>
        </ext>
      </extLst>
    </cfRule>
  </conditionalFormatting>
  <conditionalFormatting sqref="G17:H17">
    <cfRule type="dataBar" priority="709">
      <dataBar>
        <cfvo type="min"/>
        <cfvo type="max"/>
        <color rgb="FFFFB628"/>
      </dataBar>
      <extLst>
        <ext xmlns:x14="http://schemas.microsoft.com/office/spreadsheetml/2009/9/main" uri="{B025F937-C7B1-47D3-B67F-A62EFF666E3E}">
          <x14:id>{E8920D93-D76C-4765-92EA-DA471492338E}</x14:id>
        </ext>
      </extLst>
    </cfRule>
  </conditionalFormatting>
  <conditionalFormatting sqref="G17:H17">
    <cfRule type="dataBar" priority="710">
      <dataBar>
        <cfvo type="min"/>
        <cfvo type="max"/>
        <color rgb="FFFFB628"/>
      </dataBar>
      <extLst>
        <ext xmlns:x14="http://schemas.microsoft.com/office/spreadsheetml/2009/9/main" uri="{B025F937-C7B1-47D3-B67F-A62EFF666E3E}">
          <x14:id>{72B8A0D8-4FAC-44C3-9065-FA3480C59E47}</x14:id>
        </ext>
      </extLst>
    </cfRule>
  </conditionalFormatting>
  <conditionalFormatting sqref="O17 L17 R17:S17">
    <cfRule type="dataBar" priority="711">
      <dataBar>
        <cfvo type="min"/>
        <cfvo type="max"/>
        <color rgb="FF008AEF"/>
      </dataBar>
      <extLst>
        <ext xmlns:x14="http://schemas.microsoft.com/office/spreadsheetml/2009/9/main" uri="{B025F937-C7B1-47D3-B67F-A62EFF666E3E}">
          <x14:id>{6A49A410-2FFA-4ACE-9540-368D9EEC0006}</x14:id>
        </ext>
      </extLst>
    </cfRule>
  </conditionalFormatting>
  <conditionalFormatting sqref="O17 L17 R17:S17">
    <cfRule type="dataBar" priority="712">
      <dataBar>
        <cfvo type="min"/>
        <cfvo type="max"/>
        <color rgb="FFFFB628"/>
      </dataBar>
      <extLst>
        <ext xmlns:x14="http://schemas.microsoft.com/office/spreadsheetml/2009/9/main" uri="{B025F937-C7B1-47D3-B67F-A62EFF666E3E}">
          <x14:id>{5867A2C2-41A3-44B9-9842-F160553E52A2}</x14:id>
        </ext>
      </extLst>
    </cfRule>
  </conditionalFormatting>
  <conditionalFormatting sqref="O17 L17 R17:S17">
    <cfRule type="dataBar" priority="713">
      <dataBar>
        <cfvo type="min"/>
        <cfvo type="max"/>
        <color rgb="FFFFB628"/>
      </dataBar>
      <extLst>
        <ext xmlns:x14="http://schemas.microsoft.com/office/spreadsheetml/2009/9/main" uri="{B025F937-C7B1-47D3-B67F-A62EFF666E3E}">
          <x14:id>{F00BE11F-7696-48AC-9000-27B473C7D1FC}</x14:id>
        </ext>
      </extLst>
    </cfRule>
  </conditionalFormatting>
  <conditionalFormatting sqref="AC17 I17 K17">
    <cfRule type="dataBar" priority="714">
      <dataBar>
        <cfvo type="min"/>
        <cfvo type="max"/>
        <color rgb="FF008AEF"/>
      </dataBar>
      <extLst>
        <ext xmlns:x14="http://schemas.microsoft.com/office/spreadsheetml/2009/9/main" uri="{B025F937-C7B1-47D3-B67F-A62EFF666E3E}">
          <x14:id>{85CDC3A6-306F-4875-ACBA-6B4A3F361087}</x14:id>
        </ext>
      </extLst>
    </cfRule>
  </conditionalFormatting>
  <conditionalFormatting sqref="AC17 I17 K17">
    <cfRule type="dataBar" priority="715">
      <dataBar>
        <cfvo type="min"/>
        <cfvo type="max"/>
        <color rgb="FFFFB628"/>
      </dataBar>
      <extLst>
        <ext xmlns:x14="http://schemas.microsoft.com/office/spreadsheetml/2009/9/main" uri="{B025F937-C7B1-47D3-B67F-A62EFF666E3E}">
          <x14:id>{0BE5FC74-B06F-4966-9578-58A6BEF31C50}</x14:id>
        </ext>
      </extLst>
    </cfRule>
  </conditionalFormatting>
  <conditionalFormatting sqref="AC17 I17 K17">
    <cfRule type="dataBar" priority="716">
      <dataBar>
        <cfvo type="min"/>
        <cfvo type="max"/>
        <color rgb="FFFFB628"/>
      </dataBar>
      <extLst>
        <ext xmlns:x14="http://schemas.microsoft.com/office/spreadsheetml/2009/9/main" uri="{B025F937-C7B1-47D3-B67F-A62EFF666E3E}">
          <x14:id>{23636B7E-B521-4DD8-8787-30953FD8FBE1}</x14:id>
        </ext>
      </extLst>
    </cfRule>
  </conditionalFormatting>
  <conditionalFormatting sqref="M17">
    <cfRule type="dataBar" priority="704">
      <dataBar>
        <cfvo type="min"/>
        <cfvo type="max"/>
        <color rgb="FF008AEF"/>
      </dataBar>
      <extLst>
        <ext xmlns:x14="http://schemas.microsoft.com/office/spreadsheetml/2009/9/main" uri="{B025F937-C7B1-47D3-B67F-A62EFF666E3E}">
          <x14:id>{D5019B93-E02F-4331-AAB1-A0FE986CDC7D}</x14:id>
        </ext>
      </extLst>
    </cfRule>
  </conditionalFormatting>
  <conditionalFormatting sqref="M17">
    <cfRule type="dataBar" priority="705">
      <dataBar>
        <cfvo type="min"/>
        <cfvo type="max"/>
        <color rgb="FFFFB628"/>
      </dataBar>
      <extLst>
        <ext xmlns:x14="http://schemas.microsoft.com/office/spreadsheetml/2009/9/main" uri="{B025F937-C7B1-47D3-B67F-A62EFF666E3E}">
          <x14:id>{B0238364-F134-402E-9876-CE08C1EF521B}</x14:id>
        </ext>
      </extLst>
    </cfRule>
  </conditionalFormatting>
  <conditionalFormatting sqref="M17">
    <cfRule type="dataBar" priority="706">
      <dataBar>
        <cfvo type="min"/>
        <cfvo type="max"/>
        <color rgb="FFFFB628"/>
      </dataBar>
      <extLst>
        <ext xmlns:x14="http://schemas.microsoft.com/office/spreadsheetml/2009/9/main" uri="{B025F937-C7B1-47D3-B67F-A62EFF666E3E}">
          <x14:id>{636B0793-4E2B-409A-BA9D-09B1C582AA5E}</x14:id>
        </ext>
      </extLst>
    </cfRule>
  </conditionalFormatting>
  <conditionalFormatting sqref="J17">
    <cfRule type="dataBar" priority="717">
      <dataBar>
        <cfvo type="min"/>
        <cfvo type="max"/>
        <color rgb="FF008AEF"/>
      </dataBar>
      <extLst>
        <ext xmlns:x14="http://schemas.microsoft.com/office/spreadsheetml/2009/9/main" uri="{B025F937-C7B1-47D3-B67F-A62EFF666E3E}">
          <x14:id>{B3C6C6BD-3412-4BDE-921E-1DEE4101EDD5}</x14:id>
        </ext>
      </extLst>
    </cfRule>
  </conditionalFormatting>
  <conditionalFormatting sqref="J17">
    <cfRule type="dataBar" priority="718">
      <dataBar>
        <cfvo type="min"/>
        <cfvo type="max"/>
        <color rgb="FFFFB628"/>
      </dataBar>
      <extLst>
        <ext xmlns:x14="http://schemas.microsoft.com/office/spreadsheetml/2009/9/main" uri="{B025F937-C7B1-47D3-B67F-A62EFF666E3E}">
          <x14:id>{340462E9-6EE0-4A3B-B1C3-257A1FE2CF75}</x14:id>
        </ext>
      </extLst>
    </cfRule>
  </conditionalFormatting>
  <conditionalFormatting sqref="J17">
    <cfRule type="dataBar" priority="719">
      <dataBar>
        <cfvo type="min"/>
        <cfvo type="max"/>
        <color rgb="FFFFB628"/>
      </dataBar>
      <extLst>
        <ext xmlns:x14="http://schemas.microsoft.com/office/spreadsheetml/2009/9/main" uri="{B025F937-C7B1-47D3-B67F-A62EFF666E3E}">
          <x14:id>{D379046D-FE10-4F66-8963-F59F3B4AD1E6}</x14:id>
        </ext>
      </extLst>
    </cfRule>
  </conditionalFormatting>
  <conditionalFormatting sqref="Z17">
    <cfRule type="dataBar" priority="695">
      <dataBar>
        <cfvo type="min"/>
        <cfvo type="max"/>
        <color rgb="FF008AEF"/>
      </dataBar>
      <extLst>
        <ext xmlns:x14="http://schemas.microsoft.com/office/spreadsheetml/2009/9/main" uri="{B025F937-C7B1-47D3-B67F-A62EFF666E3E}">
          <x14:id>{4572A622-47CB-4864-99C2-4A33E03DB9CA}</x14:id>
        </ext>
      </extLst>
    </cfRule>
    <cfRule type="dataBar" priority="696">
      <dataBar>
        <cfvo type="min"/>
        <cfvo type="max"/>
        <color rgb="FFFFB628"/>
      </dataBar>
      <extLst>
        <ext xmlns:x14="http://schemas.microsoft.com/office/spreadsheetml/2009/9/main" uri="{B025F937-C7B1-47D3-B67F-A62EFF666E3E}">
          <x14:id>{ABE14E0C-CE8E-4D07-9D73-37BE6C3A8A61}</x14:id>
        </ext>
      </extLst>
    </cfRule>
    <cfRule type="dataBar" priority="697">
      <dataBar>
        <cfvo type="min"/>
        <cfvo type="max"/>
        <color rgb="FFFFB628"/>
      </dataBar>
      <extLst>
        <ext xmlns:x14="http://schemas.microsoft.com/office/spreadsheetml/2009/9/main" uri="{B025F937-C7B1-47D3-B67F-A62EFF666E3E}">
          <x14:id>{09148D44-AC7B-4FE3-9211-EE2C95690803}</x14:id>
        </ext>
      </extLst>
    </cfRule>
  </conditionalFormatting>
  <conditionalFormatting sqref="AB17">
    <cfRule type="dataBar" priority="698">
      <dataBar>
        <cfvo type="min"/>
        <cfvo type="max"/>
        <color rgb="FF008AEF"/>
      </dataBar>
      <extLst>
        <ext xmlns:x14="http://schemas.microsoft.com/office/spreadsheetml/2009/9/main" uri="{B025F937-C7B1-47D3-B67F-A62EFF666E3E}">
          <x14:id>{BB90799D-BD60-4320-BA39-8D950D295286}</x14:id>
        </ext>
      </extLst>
    </cfRule>
  </conditionalFormatting>
  <conditionalFormatting sqref="AB17">
    <cfRule type="dataBar" priority="699">
      <dataBar>
        <cfvo type="min"/>
        <cfvo type="max"/>
        <color rgb="FFFFB628"/>
      </dataBar>
      <extLst>
        <ext xmlns:x14="http://schemas.microsoft.com/office/spreadsheetml/2009/9/main" uri="{B025F937-C7B1-47D3-B67F-A62EFF666E3E}">
          <x14:id>{BDE56B87-BBE2-4AC2-9395-9D0CBDB62C80}</x14:id>
        </ext>
      </extLst>
    </cfRule>
  </conditionalFormatting>
  <conditionalFormatting sqref="AB17">
    <cfRule type="dataBar" priority="700">
      <dataBar>
        <cfvo type="min"/>
        <cfvo type="max"/>
        <color rgb="FFFFB628"/>
      </dataBar>
      <extLst>
        <ext xmlns:x14="http://schemas.microsoft.com/office/spreadsheetml/2009/9/main" uri="{B025F937-C7B1-47D3-B67F-A62EFF666E3E}">
          <x14:id>{230ADB78-C635-413B-B74B-57E2ADE6440C}</x14:id>
        </ext>
      </extLst>
    </cfRule>
  </conditionalFormatting>
  <conditionalFormatting sqref="Y17">
    <cfRule type="dataBar" priority="701">
      <dataBar>
        <cfvo type="min"/>
        <cfvo type="max"/>
        <color rgb="FF008AEF"/>
      </dataBar>
      <extLst>
        <ext xmlns:x14="http://schemas.microsoft.com/office/spreadsheetml/2009/9/main" uri="{B025F937-C7B1-47D3-B67F-A62EFF666E3E}">
          <x14:id>{AF612F81-FB79-41AC-AC82-C869DC4263AF}</x14:id>
        </ext>
      </extLst>
    </cfRule>
  </conditionalFormatting>
  <conditionalFormatting sqref="Y17">
    <cfRule type="dataBar" priority="702">
      <dataBar>
        <cfvo type="min"/>
        <cfvo type="max"/>
        <color rgb="FFFFB628"/>
      </dataBar>
      <extLst>
        <ext xmlns:x14="http://schemas.microsoft.com/office/spreadsheetml/2009/9/main" uri="{B025F937-C7B1-47D3-B67F-A62EFF666E3E}">
          <x14:id>{2D57F5BC-1CEA-45C4-9F0F-4D41ADD3842B}</x14:id>
        </ext>
      </extLst>
    </cfRule>
  </conditionalFormatting>
  <conditionalFormatting sqref="Y17">
    <cfRule type="dataBar" priority="703">
      <dataBar>
        <cfvo type="min"/>
        <cfvo type="max"/>
        <color rgb="FFFFB628"/>
      </dataBar>
      <extLst>
        <ext xmlns:x14="http://schemas.microsoft.com/office/spreadsheetml/2009/9/main" uri="{B025F937-C7B1-47D3-B67F-A62EFF666E3E}">
          <x14:id>{AB31A459-5316-40D0-817A-6887DE76226F}</x14:id>
        </ext>
      </extLst>
    </cfRule>
  </conditionalFormatting>
  <conditionalFormatting sqref="U17">
    <cfRule type="dataBar" priority="692">
      <dataBar>
        <cfvo type="min"/>
        <cfvo type="max"/>
        <color rgb="FF008AEF"/>
      </dataBar>
      <extLst>
        <ext xmlns:x14="http://schemas.microsoft.com/office/spreadsheetml/2009/9/main" uri="{B025F937-C7B1-47D3-B67F-A62EFF666E3E}">
          <x14:id>{19961034-38DB-448C-874C-BE8AA64DA75F}</x14:id>
        </ext>
      </extLst>
    </cfRule>
  </conditionalFormatting>
  <conditionalFormatting sqref="U17">
    <cfRule type="dataBar" priority="693">
      <dataBar>
        <cfvo type="min"/>
        <cfvo type="max"/>
        <color rgb="FFFFB628"/>
      </dataBar>
      <extLst>
        <ext xmlns:x14="http://schemas.microsoft.com/office/spreadsheetml/2009/9/main" uri="{B025F937-C7B1-47D3-B67F-A62EFF666E3E}">
          <x14:id>{31692582-695F-47D5-9A9E-3A1E96A5ACEC}</x14:id>
        </ext>
      </extLst>
    </cfRule>
  </conditionalFormatting>
  <conditionalFormatting sqref="U17">
    <cfRule type="dataBar" priority="694">
      <dataBar>
        <cfvo type="min"/>
        <cfvo type="max"/>
        <color rgb="FFFFB628"/>
      </dataBar>
      <extLst>
        <ext xmlns:x14="http://schemas.microsoft.com/office/spreadsheetml/2009/9/main" uri="{B025F937-C7B1-47D3-B67F-A62EFF666E3E}">
          <x14:id>{E94DB1DB-FEBF-4B41-8B62-D09EE42E5268}</x14:id>
        </ext>
      </extLst>
    </cfRule>
  </conditionalFormatting>
  <conditionalFormatting sqref="H18">
    <cfRule type="dataBar" priority="680">
      <dataBar>
        <cfvo type="min"/>
        <cfvo type="max"/>
        <color rgb="FF63C384"/>
      </dataBar>
      <extLst>
        <ext xmlns:x14="http://schemas.microsoft.com/office/spreadsheetml/2009/9/main" uri="{B025F937-C7B1-47D3-B67F-A62EFF666E3E}">
          <x14:id>{E0CA6D8A-8C91-485D-A210-9231906A1CC4}</x14:id>
        </ext>
      </extLst>
    </cfRule>
  </conditionalFormatting>
  <conditionalFormatting sqref="H18">
    <cfRule type="dataBar" priority="679">
      <dataBar>
        <cfvo type="min"/>
        <cfvo type="max"/>
        <color rgb="FF63C384"/>
      </dataBar>
      <extLst>
        <ext xmlns:x14="http://schemas.microsoft.com/office/spreadsheetml/2009/9/main" uri="{B025F937-C7B1-47D3-B67F-A62EFF666E3E}">
          <x14:id>{BBCAEC0B-452B-4675-BA32-39610DF2A3B5}</x14:id>
        </ext>
      </extLst>
    </cfRule>
  </conditionalFormatting>
  <conditionalFormatting sqref="G18:H18">
    <cfRule type="dataBar" priority="681">
      <dataBar>
        <cfvo type="min"/>
        <cfvo type="max"/>
        <color rgb="FFFFB628"/>
      </dataBar>
      <extLst>
        <ext xmlns:x14="http://schemas.microsoft.com/office/spreadsheetml/2009/9/main" uri="{B025F937-C7B1-47D3-B67F-A62EFF666E3E}">
          <x14:id>{7F36A954-000B-4DC1-B959-6C43DE0DA8CB}</x14:id>
        </ext>
      </extLst>
    </cfRule>
  </conditionalFormatting>
  <conditionalFormatting sqref="G18:H18">
    <cfRule type="dataBar" priority="682">
      <dataBar>
        <cfvo type="min"/>
        <cfvo type="max"/>
        <color rgb="FFFFB628"/>
      </dataBar>
      <extLst>
        <ext xmlns:x14="http://schemas.microsoft.com/office/spreadsheetml/2009/9/main" uri="{B025F937-C7B1-47D3-B67F-A62EFF666E3E}">
          <x14:id>{CFE9194A-F58D-43BE-9C56-02A47EB751D1}</x14:id>
        </ext>
      </extLst>
    </cfRule>
  </conditionalFormatting>
  <conditionalFormatting sqref="O18 L18 R18">
    <cfRule type="dataBar" priority="683">
      <dataBar>
        <cfvo type="min"/>
        <cfvo type="max"/>
        <color rgb="FF008AEF"/>
      </dataBar>
      <extLst>
        <ext xmlns:x14="http://schemas.microsoft.com/office/spreadsheetml/2009/9/main" uri="{B025F937-C7B1-47D3-B67F-A62EFF666E3E}">
          <x14:id>{B01B4260-66E3-4551-B933-E6CCF7666397}</x14:id>
        </ext>
      </extLst>
    </cfRule>
  </conditionalFormatting>
  <conditionalFormatting sqref="O18 L18 R18">
    <cfRule type="dataBar" priority="684">
      <dataBar>
        <cfvo type="min"/>
        <cfvo type="max"/>
        <color rgb="FFFFB628"/>
      </dataBar>
      <extLst>
        <ext xmlns:x14="http://schemas.microsoft.com/office/spreadsheetml/2009/9/main" uri="{B025F937-C7B1-47D3-B67F-A62EFF666E3E}">
          <x14:id>{EFD6867D-45B1-4547-A91B-EAD191AB561C}</x14:id>
        </ext>
      </extLst>
    </cfRule>
  </conditionalFormatting>
  <conditionalFormatting sqref="O18 L18 R18">
    <cfRule type="dataBar" priority="685">
      <dataBar>
        <cfvo type="min"/>
        <cfvo type="max"/>
        <color rgb="FFFFB628"/>
      </dataBar>
      <extLst>
        <ext xmlns:x14="http://schemas.microsoft.com/office/spreadsheetml/2009/9/main" uri="{B025F937-C7B1-47D3-B67F-A62EFF666E3E}">
          <x14:id>{B8F675C9-67A8-4C0B-A836-3D2FBF1F96BB}</x14:id>
        </ext>
      </extLst>
    </cfRule>
  </conditionalFormatting>
  <conditionalFormatting sqref="AB18 I18 K18">
    <cfRule type="dataBar" priority="686">
      <dataBar>
        <cfvo type="min"/>
        <cfvo type="max"/>
        <color rgb="FF008AEF"/>
      </dataBar>
      <extLst>
        <ext xmlns:x14="http://schemas.microsoft.com/office/spreadsheetml/2009/9/main" uri="{B025F937-C7B1-47D3-B67F-A62EFF666E3E}">
          <x14:id>{E7B9B3D4-BF3C-4F8D-9A62-C008C6965780}</x14:id>
        </ext>
      </extLst>
    </cfRule>
  </conditionalFormatting>
  <conditionalFormatting sqref="AB18 I18 K18">
    <cfRule type="dataBar" priority="687">
      <dataBar>
        <cfvo type="min"/>
        <cfvo type="max"/>
        <color rgb="FFFFB628"/>
      </dataBar>
      <extLst>
        <ext xmlns:x14="http://schemas.microsoft.com/office/spreadsheetml/2009/9/main" uri="{B025F937-C7B1-47D3-B67F-A62EFF666E3E}">
          <x14:id>{B24A22CD-816C-4950-9597-17A25E28A6BA}</x14:id>
        </ext>
      </extLst>
    </cfRule>
  </conditionalFormatting>
  <conditionalFormatting sqref="I18 AB18 K18">
    <cfRule type="dataBar" priority="688">
      <dataBar>
        <cfvo type="min"/>
        <cfvo type="max"/>
        <color rgb="FFFFB628"/>
      </dataBar>
      <extLst>
        <ext xmlns:x14="http://schemas.microsoft.com/office/spreadsheetml/2009/9/main" uri="{B025F937-C7B1-47D3-B67F-A62EFF666E3E}">
          <x14:id>{3990CD2B-AA07-45DE-848E-5258B8649F00}</x14:id>
        </ext>
      </extLst>
    </cfRule>
  </conditionalFormatting>
  <conditionalFormatting sqref="M18">
    <cfRule type="dataBar" priority="676">
      <dataBar>
        <cfvo type="min"/>
        <cfvo type="max"/>
        <color rgb="FF008AEF"/>
      </dataBar>
      <extLst>
        <ext xmlns:x14="http://schemas.microsoft.com/office/spreadsheetml/2009/9/main" uri="{B025F937-C7B1-47D3-B67F-A62EFF666E3E}">
          <x14:id>{9291A7E1-205C-437F-8224-F87B7B3D594E}</x14:id>
        </ext>
      </extLst>
    </cfRule>
  </conditionalFormatting>
  <conditionalFormatting sqref="M18">
    <cfRule type="dataBar" priority="677">
      <dataBar>
        <cfvo type="min"/>
        <cfvo type="max"/>
        <color rgb="FFFFB628"/>
      </dataBar>
      <extLst>
        <ext xmlns:x14="http://schemas.microsoft.com/office/spreadsheetml/2009/9/main" uri="{B025F937-C7B1-47D3-B67F-A62EFF666E3E}">
          <x14:id>{294B1540-5F55-4365-9D31-CDCED73709C3}</x14:id>
        </ext>
      </extLst>
    </cfRule>
  </conditionalFormatting>
  <conditionalFormatting sqref="M18">
    <cfRule type="dataBar" priority="678">
      <dataBar>
        <cfvo type="min"/>
        <cfvo type="max"/>
        <color rgb="FFFFB628"/>
      </dataBar>
      <extLst>
        <ext xmlns:x14="http://schemas.microsoft.com/office/spreadsheetml/2009/9/main" uri="{B025F937-C7B1-47D3-B67F-A62EFF666E3E}">
          <x14:id>{67F1C08E-8107-4177-82A2-B84D70711B1D}</x14:id>
        </ext>
      </extLst>
    </cfRule>
  </conditionalFormatting>
  <conditionalFormatting sqref="J18">
    <cfRule type="dataBar" priority="689">
      <dataBar>
        <cfvo type="min"/>
        <cfvo type="max"/>
        <color rgb="FF008AEF"/>
      </dataBar>
      <extLst>
        <ext xmlns:x14="http://schemas.microsoft.com/office/spreadsheetml/2009/9/main" uri="{B025F937-C7B1-47D3-B67F-A62EFF666E3E}">
          <x14:id>{D4A9CB78-1CBA-4389-BCBE-83219A2E0B3A}</x14:id>
        </ext>
      </extLst>
    </cfRule>
  </conditionalFormatting>
  <conditionalFormatting sqref="J18">
    <cfRule type="dataBar" priority="690">
      <dataBar>
        <cfvo type="min"/>
        <cfvo type="max"/>
        <color rgb="FFFFB628"/>
      </dataBar>
      <extLst>
        <ext xmlns:x14="http://schemas.microsoft.com/office/spreadsheetml/2009/9/main" uri="{B025F937-C7B1-47D3-B67F-A62EFF666E3E}">
          <x14:id>{25E9F6EC-55A8-4300-9F4A-58DF786937FE}</x14:id>
        </ext>
      </extLst>
    </cfRule>
  </conditionalFormatting>
  <conditionalFormatting sqref="J18">
    <cfRule type="dataBar" priority="691">
      <dataBar>
        <cfvo type="min"/>
        <cfvo type="max"/>
        <color rgb="FFFFB628"/>
      </dataBar>
      <extLst>
        <ext xmlns:x14="http://schemas.microsoft.com/office/spreadsheetml/2009/9/main" uri="{B025F937-C7B1-47D3-B67F-A62EFF666E3E}">
          <x14:id>{636B45DC-7C4D-49F9-B196-441FF6DE3AA9}</x14:id>
        </ext>
      </extLst>
    </cfRule>
  </conditionalFormatting>
  <conditionalFormatting sqref="Z18">
    <cfRule type="dataBar" priority="670">
      <dataBar>
        <cfvo type="min"/>
        <cfvo type="max"/>
        <color rgb="FF008AEF"/>
      </dataBar>
      <extLst>
        <ext xmlns:x14="http://schemas.microsoft.com/office/spreadsheetml/2009/9/main" uri="{B025F937-C7B1-47D3-B67F-A62EFF666E3E}">
          <x14:id>{112998A9-4B64-49AE-A6FE-B6BB509512B8}</x14:id>
        </ext>
      </extLst>
    </cfRule>
  </conditionalFormatting>
  <conditionalFormatting sqref="Z18">
    <cfRule type="dataBar" priority="671">
      <dataBar>
        <cfvo type="min"/>
        <cfvo type="max"/>
        <color rgb="FFFFB628"/>
      </dataBar>
      <extLst>
        <ext xmlns:x14="http://schemas.microsoft.com/office/spreadsheetml/2009/9/main" uri="{B025F937-C7B1-47D3-B67F-A62EFF666E3E}">
          <x14:id>{9CA43CF1-4879-4F21-BBC5-04DAF5F8DF06}</x14:id>
        </ext>
      </extLst>
    </cfRule>
  </conditionalFormatting>
  <conditionalFormatting sqref="Z18">
    <cfRule type="dataBar" priority="672">
      <dataBar>
        <cfvo type="min"/>
        <cfvo type="max"/>
        <color rgb="FFFFB628"/>
      </dataBar>
      <extLst>
        <ext xmlns:x14="http://schemas.microsoft.com/office/spreadsheetml/2009/9/main" uri="{B025F937-C7B1-47D3-B67F-A62EFF666E3E}">
          <x14:id>{28C49969-B48B-43BE-BA44-7CB2517C649E}</x14:id>
        </ext>
      </extLst>
    </cfRule>
  </conditionalFormatting>
  <conditionalFormatting sqref="Y18">
    <cfRule type="dataBar" priority="667">
      <dataBar>
        <cfvo type="min"/>
        <cfvo type="max"/>
        <color rgb="FF008AEF"/>
      </dataBar>
      <extLst>
        <ext xmlns:x14="http://schemas.microsoft.com/office/spreadsheetml/2009/9/main" uri="{B025F937-C7B1-47D3-B67F-A62EFF666E3E}">
          <x14:id>{7E1851AB-C44C-429B-9252-7C82E87BB0B0}</x14:id>
        </ext>
      </extLst>
    </cfRule>
    <cfRule type="dataBar" priority="668">
      <dataBar>
        <cfvo type="min"/>
        <cfvo type="max"/>
        <color rgb="FFFFB628"/>
      </dataBar>
      <extLst>
        <ext xmlns:x14="http://schemas.microsoft.com/office/spreadsheetml/2009/9/main" uri="{B025F937-C7B1-47D3-B67F-A62EFF666E3E}">
          <x14:id>{D598F423-710E-4E03-B81E-F39F22ADC269}</x14:id>
        </ext>
      </extLst>
    </cfRule>
    <cfRule type="dataBar" priority="669">
      <dataBar>
        <cfvo type="min"/>
        <cfvo type="max"/>
        <color rgb="FFFFB628"/>
      </dataBar>
      <extLst>
        <ext xmlns:x14="http://schemas.microsoft.com/office/spreadsheetml/2009/9/main" uri="{B025F937-C7B1-47D3-B67F-A62EFF666E3E}">
          <x14:id>{DC6D609F-3C4A-4B89-88EC-B77518367803}</x14:id>
        </ext>
      </extLst>
    </cfRule>
  </conditionalFormatting>
  <conditionalFormatting sqref="U18">
    <cfRule type="dataBar" priority="673">
      <dataBar>
        <cfvo type="min"/>
        <cfvo type="max"/>
        <color rgb="FF008AEF"/>
      </dataBar>
      <extLst>
        <ext xmlns:x14="http://schemas.microsoft.com/office/spreadsheetml/2009/9/main" uri="{B025F937-C7B1-47D3-B67F-A62EFF666E3E}">
          <x14:id>{B5BCEA0B-3712-4D98-9185-8A88C33F997C}</x14:id>
        </ext>
      </extLst>
    </cfRule>
  </conditionalFormatting>
  <conditionalFormatting sqref="U18">
    <cfRule type="dataBar" priority="674">
      <dataBar>
        <cfvo type="min"/>
        <cfvo type="max"/>
        <color rgb="FFFFB628"/>
      </dataBar>
      <extLst>
        <ext xmlns:x14="http://schemas.microsoft.com/office/spreadsheetml/2009/9/main" uri="{B025F937-C7B1-47D3-B67F-A62EFF666E3E}">
          <x14:id>{5F311D34-8711-4C2F-900C-86E930AF3095}</x14:id>
        </ext>
      </extLst>
    </cfRule>
  </conditionalFormatting>
  <conditionalFormatting sqref="U18">
    <cfRule type="dataBar" priority="675">
      <dataBar>
        <cfvo type="min"/>
        <cfvo type="max"/>
        <color rgb="FFFFB628"/>
      </dataBar>
      <extLst>
        <ext xmlns:x14="http://schemas.microsoft.com/office/spreadsheetml/2009/9/main" uri="{B025F937-C7B1-47D3-B67F-A62EFF666E3E}">
          <x14:id>{51F9B08F-D274-472B-826E-2D170FAB049B}</x14:id>
        </ext>
      </extLst>
    </cfRule>
  </conditionalFormatting>
  <conditionalFormatting sqref="T18">
    <cfRule type="dataBar" priority="664">
      <dataBar>
        <cfvo type="min"/>
        <cfvo type="max"/>
        <color rgb="FF008AEF"/>
      </dataBar>
      <extLst>
        <ext xmlns:x14="http://schemas.microsoft.com/office/spreadsheetml/2009/9/main" uri="{B025F937-C7B1-47D3-B67F-A62EFF666E3E}">
          <x14:id>{61328186-9D01-4D8C-86C1-68DF860106E0}</x14:id>
        </ext>
      </extLst>
    </cfRule>
  </conditionalFormatting>
  <conditionalFormatting sqref="T18">
    <cfRule type="dataBar" priority="665">
      <dataBar>
        <cfvo type="min"/>
        <cfvo type="max"/>
        <color rgb="FFFFB628"/>
      </dataBar>
      <extLst>
        <ext xmlns:x14="http://schemas.microsoft.com/office/spreadsheetml/2009/9/main" uri="{B025F937-C7B1-47D3-B67F-A62EFF666E3E}">
          <x14:id>{269AD49D-B8D4-45D5-BD27-C5C89E46DD76}</x14:id>
        </ext>
      </extLst>
    </cfRule>
  </conditionalFormatting>
  <conditionalFormatting sqref="T18">
    <cfRule type="dataBar" priority="666">
      <dataBar>
        <cfvo type="min"/>
        <cfvo type="max"/>
        <color rgb="FFFFB628"/>
      </dataBar>
      <extLst>
        <ext xmlns:x14="http://schemas.microsoft.com/office/spreadsheetml/2009/9/main" uri="{B025F937-C7B1-47D3-B67F-A62EFF666E3E}">
          <x14:id>{41A9B0F5-6EA9-41BB-930A-15B000A6F10D}</x14:id>
        </ext>
      </extLst>
    </cfRule>
  </conditionalFormatting>
  <conditionalFormatting sqref="H19">
    <cfRule type="dataBar" priority="652">
      <dataBar>
        <cfvo type="min"/>
        <cfvo type="max"/>
        <color rgb="FF63C384"/>
      </dataBar>
      <extLst>
        <ext xmlns:x14="http://schemas.microsoft.com/office/spreadsheetml/2009/9/main" uri="{B025F937-C7B1-47D3-B67F-A62EFF666E3E}">
          <x14:id>{001AE10C-27E4-4BF1-B407-A787A04B7599}</x14:id>
        </ext>
      </extLst>
    </cfRule>
  </conditionalFormatting>
  <conditionalFormatting sqref="H19">
    <cfRule type="dataBar" priority="651">
      <dataBar>
        <cfvo type="min"/>
        <cfvo type="max"/>
        <color rgb="FF63C384"/>
      </dataBar>
      <extLst>
        <ext xmlns:x14="http://schemas.microsoft.com/office/spreadsheetml/2009/9/main" uri="{B025F937-C7B1-47D3-B67F-A62EFF666E3E}">
          <x14:id>{31477FC4-E794-478A-87E7-3B4899A93ACB}</x14:id>
        </ext>
      </extLst>
    </cfRule>
  </conditionalFormatting>
  <conditionalFormatting sqref="G19:H19">
    <cfRule type="dataBar" priority="653">
      <dataBar>
        <cfvo type="min"/>
        <cfvo type="max"/>
        <color rgb="FFFFB628"/>
      </dataBar>
      <extLst>
        <ext xmlns:x14="http://schemas.microsoft.com/office/spreadsheetml/2009/9/main" uri="{B025F937-C7B1-47D3-B67F-A62EFF666E3E}">
          <x14:id>{76741A09-D1CA-4213-8957-9FBFF31BE18C}</x14:id>
        </ext>
      </extLst>
    </cfRule>
  </conditionalFormatting>
  <conditionalFormatting sqref="G19:H19">
    <cfRule type="dataBar" priority="654">
      <dataBar>
        <cfvo type="min"/>
        <cfvo type="max"/>
        <color rgb="FFFFB628"/>
      </dataBar>
      <extLst>
        <ext xmlns:x14="http://schemas.microsoft.com/office/spreadsheetml/2009/9/main" uri="{B025F937-C7B1-47D3-B67F-A62EFF666E3E}">
          <x14:id>{0D69FC6C-2B6A-4628-B62A-2EAEAEBF72C2}</x14:id>
        </ext>
      </extLst>
    </cfRule>
  </conditionalFormatting>
  <conditionalFormatting sqref="O19 L19">
    <cfRule type="dataBar" priority="655">
      <dataBar>
        <cfvo type="min"/>
        <cfvo type="max"/>
        <color rgb="FF008AEF"/>
      </dataBar>
      <extLst>
        <ext xmlns:x14="http://schemas.microsoft.com/office/spreadsheetml/2009/9/main" uri="{B025F937-C7B1-47D3-B67F-A62EFF666E3E}">
          <x14:id>{8705F6FA-451A-49BC-A318-998D0ACFC332}</x14:id>
        </ext>
      </extLst>
    </cfRule>
  </conditionalFormatting>
  <conditionalFormatting sqref="O19 L19">
    <cfRule type="dataBar" priority="656">
      <dataBar>
        <cfvo type="min"/>
        <cfvo type="max"/>
        <color rgb="FFFFB628"/>
      </dataBar>
      <extLst>
        <ext xmlns:x14="http://schemas.microsoft.com/office/spreadsheetml/2009/9/main" uri="{B025F937-C7B1-47D3-B67F-A62EFF666E3E}">
          <x14:id>{59609D53-3F1A-46D5-990A-14DF1267C92F}</x14:id>
        </ext>
      </extLst>
    </cfRule>
  </conditionalFormatting>
  <conditionalFormatting sqref="O19 L19">
    <cfRule type="dataBar" priority="657">
      <dataBar>
        <cfvo type="min"/>
        <cfvo type="max"/>
        <color rgb="FFFFB628"/>
      </dataBar>
      <extLst>
        <ext xmlns:x14="http://schemas.microsoft.com/office/spreadsheetml/2009/9/main" uri="{B025F937-C7B1-47D3-B67F-A62EFF666E3E}">
          <x14:id>{EB44EB40-550B-4296-96E5-28CD483C4A8E}</x14:id>
        </ext>
      </extLst>
    </cfRule>
  </conditionalFormatting>
  <conditionalFormatting sqref="I19 K19">
    <cfRule type="dataBar" priority="658">
      <dataBar>
        <cfvo type="min"/>
        <cfvo type="max"/>
        <color rgb="FF008AEF"/>
      </dataBar>
      <extLst>
        <ext xmlns:x14="http://schemas.microsoft.com/office/spreadsheetml/2009/9/main" uri="{B025F937-C7B1-47D3-B67F-A62EFF666E3E}">
          <x14:id>{942679CE-124F-4ABC-8795-0A543A7F20DC}</x14:id>
        </ext>
      </extLst>
    </cfRule>
  </conditionalFormatting>
  <conditionalFormatting sqref="I19 K19">
    <cfRule type="dataBar" priority="659">
      <dataBar>
        <cfvo type="min"/>
        <cfvo type="max"/>
        <color rgb="FFFFB628"/>
      </dataBar>
      <extLst>
        <ext xmlns:x14="http://schemas.microsoft.com/office/spreadsheetml/2009/9/main" uri="{B025F937-C7B1-47D3-B67F-A62EFF666E3E}">
          <x14:id>{96D65239-60D4-417F-A683-38FFEBFA2BCE}</x14:id>
        </ext>
      </extLst>
    </cfRule>
  </conditionalFormatting>
  <conditionalFormatting sqref="I19 K19">
    <cfRule type="dataBar" priority="660">
      <dataBar>
        <cfvo type="min"/>
        <cfvo type="max"/>
        <color rgb="FFFFB628"/>
      </dataBar>
      <extLst>
        <ext xmlns:x14="http://schemas.microsoft.com/office/spreadsheetml/2009/9/main" uri="{B025F937-C7B1-47D3-B67F-A62EFF666E3E}">
          <x14:id>{7CC0462F-6040-49CB-9695-103700112C8D}</x14:id>
        </ext>
      </extLst>
    </cfRule>
  </conditionalFormatting>
  <conditionalFormatting sqref="M19">
    <cfRule type="dataBar" priority="648">
      <dataBar>
        <cfvo type="min"/>
        <cfvo type="max"/>
        <color rgb="FF008AEF"/>
      </dataBar>
      <extLst>
        <ext xmlns:x14="http://schemas.microsoft.com/office/spreadsheetml/2009/9/main" uri="{B025F937-C7B1-47D3-B67F-A62EFF666E3E}">
          <x14:id>{98B05FFD-2398-4CE3-A4AD-9127596BB2BB}</x14:id>
        </ext>
      </extLst>
    </cfRule>
  </conditionalFormatting>
  <conditionalFormatting sqref="M19">
    <cfRule type="dataBar" priority="649">
      <dataBar>
        <cfvo type="min"/>
        <cfvo type="max"/>
        <color rgb="FFFFB628"/>
      </dataBar>
      <extLst>
        <ext xmlns:x14="http://schemas.microsoft.com/office/spreadsheetml/2009/9/main" uri="{B025F937-C7B1-47D3-B67F-A62EFF666E3E}">
          <x14:id>{7EED1C1D-6F0E-4CA6-99BC-12E2A04BE2AE}</x14:id>
        </ext>
      </extLst>
    </cfRule>
  </conditionalFormatting>
  <conditionalFormatting sqref="M19">
    <cfRule type="dataBar" priority="650">
      <dataBar>
        <cfvo type="min"/>
        <cfvo type="max"/>
        <color rgb="FFFFB628"/>
      </dataBar>
      <extLst>
        <ext xmlns:x14="http://schemas.microsoft.com/office/spreadsheetml/2009/9/main" uri="{B025F937-C7B1-47D3-B67F-A62EFF666E3E}">
          <x14:id>{4FFBC4C6-1261-4317-855F-31AC148D7743}</x14:id>
        </ext>
      </extLst>
    </cfRule>
  </conditionalFormatting>
  <conditionalFormatting sqref="J19">
    <cfRule type="dataBar" priority="661">
      <dataBar>
        <cfvo type="min"/>
        <cfvo type="max"/>
        <color rgb="FF008AEF"/>
      </dataBar>
      <extLst>
        <ext xmlns:x14="http://schemas.microsoft.com/office/spreadsheetml/2009/9/main" uri="{B025F937-C7B1-47D3-B67F-A62EFF666E3E}">
          <x14:id>{EDC97274-1844-4FC0-8B00-1B9BB45D9307}</x14:id>
        </ext>
      </extLst>
    </cfRule>
  </conditionalFormatting>
  <conditionalFormatting sqref="J19">
    <cfRule type="dataBar" priority="662">
      <dataBar>
        <cfvo type="min"/>
        <cfvo type="max"/>
        <color rgb="FFFFB628"/>
      </dataBar>
      <extLst>
        <ext xmlns:x14="http://schemas.microsoft.com/office/spreadsheetml/2009/9/main" uri="{B025F937-C7B1-47D3-B67F-A62EFF666E3E}">
          <x14:id>{71C78328-11CC-4ABE-9B49-A8B902D54F75}</x14:id>
        </ext>
      </extLst>
    </cfRule>
  </conditionalFormatting>
  <conditionalFormatting sqref="J19">
    <cfRule type="dataBar" priority="663">
      <dataBar>
        <cfvo type="min"/>
        <cfvo type="max"/>
        <color rgb="FFFFB628"/>
      </dataBar>
      <extLst>
        <ext xmlns:x14="http://schemas.microsoft.com/office/spreadsheetml/2009/9/main" uri="{B025F937-C7B1-47D3-B67F-A62EFF666E3E}">
          <x14:id>{552B2848-5B8D-4F03-99F2-A2E9B17D7153}</x14:id>
        </ext>
      </extLst>
    </cfRule>
  </conditionalFormatting>
  <conditionalFormatting sqref="U19">
    <cfRule type="dataBar" priority="642">
      <dataBar>
        <cfvo type="min"/>
        <cfvo type="max"/>
        <color rgb="FF008AEF"/>
      </dataBar>
      <extLst>
        <ext xmlns:x14="http://schemas.microsoft.com/office/spreadsheetml/2009/9/main" uri="{B025F937-C7B1-47D3-B67F-A62EFF666E3E}">
          <x14:id>{E2966FD8-24C4-440F-A8D3-1CB0CC89C2EE}</x14:id>
        </ext>
      </extLst>
    </cfRule>
  </conditionalFormatting>
  <conditionalFormatting sqref="U19">
    <cfRule type="dataBar" priority="643">
      <dataBar>
        <cfvo type="min"/>
        <cfvo type="max"/>
        <color rgb="FFFFB628"/>
      </dataBar>
      <extLst>
        <ext xmlns:x14="http://schemas.microsoft.com/office/spreadsheetml/2009/9/main" uri="{B025F937-C7B1-47D3-B67F-A62EFF666E3E}">
          <x14:id>{3219D9C8-1CAC-4A66-A559-9AE4F7F681DF}</x14:id>
        </ext>
      </extLst>
    </cfRule>
  </conditionalFormatting>
  <conditionalFormatting sqref="U19">
    <cfRule type="dataBar" priority="644">
      <dataBar>
        <cfvo type="min"/>
        <cfvo type="max"/>
        <color rgb="FFFFB628"/>
      </dataBar>
      <extLst>
        <ext xmlns:x14="http://schemas.microsoft.com/office/spreadsheetml/2009/9/main" uri="{B025F937-C7B1-47D3-B67F-A62EFF666E3E}">
          <x14:id>{5ED2475A-93F7-44D6-BA15-F4407CA7106F}</x14:id>
        </ext>
      </extLst>
    </cfRule>
  </conditionalFormatting>
  <conditionalFormatting sqref="Y19">
    <cfRule type="dataBar" priority="639">
      <dataBar>
        <cfvo type="min"/>
        <cfvo type="max"/>
        <color rgb="FF008AEF"/>
      </dataBar>
      <extLst>
        <ext xmlns:x14="http://schemas.microsoft.com/office/spreadsheetml/2009/9/main" uri="{B025F937-C7B1-47D3-B67F-A62EFF666E3E}">
          <x14:id>{710283A5-1438-42A2-8F50-D44EC5251FED}</x14:id>
        </ext>
      </extLst>
    </cfRule>
  </conditionalFormatting>
  <conditionalFormatting sqref="Y19">
    <cfRule type="dataBar" priority="640">
      <dataBar>
        <cfvo type="min"/>
        <cfvo type="max"/>
        <color rgb="FFFFB628"/>
      </dataBar>
      <extLst>
        <ext xmlns:x14="http://schemas.microsoft.com/office/spreadsheetml/2009/9/main" uri="{B025F937-C7B1-47D3-B67F-A62EFF666E3E}">
          <x14:id>{091FB572-60A4-4BC6-A922-400F18E4E380}</x14:id>
        </ext>
      </extLst>
    </cfRule>
  </conditionalFormatting>
  <conditionalFormatting sqref="Y19">
    <cfRule type="dataBar" priority="641">
      <dataBar>
        <cfvo type="min"/>
        <cfvo type="max"/>
        <color rgb="FFFFB628"/>
      </dataBar>
      <extLst>
        <ext xmlns:x14="http://schemas.microsoft.com/office/spreadsheetml/2009/9/main" uri="{B025F937-C7B1-47D3-B67F-A62EFF666E3E}">
          <x14:id>{A9873D71-4A68-4F5E-989D-1C2380FF53C3}</x14:id>
        </ext>
      </extLst>
    </cfRule>
  </conditionalFormatting>
  <conditionalFormatting sqref="T19 Z19">
    <cfRule type="dataBar" priority="645">
      <dataBar>
        <cfvo type="min"/>
        <cfvo type="max"/>
        <color rgb="FF008AEF"/>
      </dataBar>
      <extLst>
        <ext xmlns:x14="http://schemas.microsoft.com/office/spreadsheetml/2009/9/main" uri="{B025F937-C7B1-47D3-B67F-A62EFF666E3E}">
          <x14:id>{81A9DF6B-4A2F-4F26-AB54-72C7A4BFAEB3}</x14:id>
        </ext>
      </extLst>
    </cfRule>
  </conditionalFormatting>
  <conditionalFormatting sqref="T19 Z19">
    <cfRule type="dataBar" priority="646">
      <dataBar>
        <cfvo type="min"/>
        <cfvo type="max"/>
        <color rgb="FFFFB628"/>
      </dataBar>
      <extLst>
        <ext xmlns:x14="http://schemas.microsoft.com/office/spreadsheetml/2009/9/main" uri="{B025F937-C7B1-47D3-B67F-A62EFF666E3E}">
          <x14:id>{48CC0298-90F4-437C-BD03-41C8E46981A9}</x14:id>
        </ext>
      </extLst>
    </cfRule>
  </conditionalFormatting>
  <conditionalFormatting sqref="T19 Z19">
    <cfRule type="dataBar" priority="647">
      <dataBar>
        <cfvo type="min"/>
        <cfvo type="max"/>
        <color rgb="FFFFB628"/>
      </dataBar>
      <extLst>
        <ext xmlns:x14="http://schemas.microsoft.com/office/spreadsheetml/2009/9/main" uri="{B025F937-C7B1-47D3-B67F-A62EFF666E3E}">
          <x14:id>{4977DA3D-9430-4E64-AEFF-38E3FACC3D74}</x14:id>
        </ext>
      </extLst>
    </cfRule>
  </conditionalFormatting>
  <conditionalFormatting sqref="S19">
    <cfRule type="dataBar" priority="636">
      <dataBar>
        <cfvo type="min"/>
        <cfvo type="max"/>
        <color rgb="FF008AEF"/>
      </dataBar>
      <extLst>
        <ext xmlns:x14="http://schemas.microsoft.com/office/spreadsheetml/2009/9/main" uri="{B025F937-C7B1-47D3-B67F-A62EFF666E3E}">
          <x14:id>{2EC77B91-A65A-413F-A7E1-79E5F24BF276}</x14:id>
        </ext>
      </extLst>
    </cfRule>
  </conditionalFormatting>
  <conditionalFormatting sqref="S19">
    <cfRule type="dataBar" priority="637">
      <dataBar>
        <cfvo type="min"/>
        <cfvo type="max"/>
        <color rgb="FFFFB628"/>
      </dataBar>
      <extLst>
        <ext xmlns:x14="http://schemas.microsoft.com/office/spreadsheetml/2009/9/main" uri="{B025F937-C7B1-47D3-B67F-A62EFF666E3E}">
          <x14:id>{3D4C2F28-CF7C-42B1-A62E-A4364F473B0A}</x14:id>
        </ext>
      </extLst>
    </cfRule>
  </conditionalFormatting>
  <conditionalFormatting sqref="S19">
    <cfRule type="dataBar" priority="638">
      <dataBar>
        <cfvo type="min"/>
        <cfvo type="max"/>
        <color rgb="FFFFB628"/>
      </dataBar>
      <extLst>
        <ext xmlns:x14="http://schemas.microsoft.com/office/spreadsheetml/2009/9/main" uri="{B025F937-C7B1-47D3-B67F-A62EFF666E3E}">
          <x14:id>{12BB0917-28FE-485D-8A73-A990BADECA02}</x14:id>
        </ext>
      </extLst>
    </cfRule>
  </conditionalFormatting>
  <conditionalFormatting sqref="H14">
    <cfRule type="dataBar" priority="624">
      <dataBar>
        <cfvo type="min"/>
        <cfvo type="max"/>
        <color rgb="FF63C384"/>
      </dataBar>
      <extLst>
        <ext xmlns:x14="http://schemas.microsoft.com/office/spreadsheetml/2009/9/main" uri="{B025F937-C7B1-47D3-B67F-A62EFF666E3E}">
          <x14:id>{3F0395B7-861F-4502-9CD1-4C7074D25CC8}</x14:id>
        </ext>
      </extLst>
    </cfRule>
  </conditionalFormatting>
  <conditionalFormatting sqref="H14">
    <cfRule type="dataBar" priority="623">
      <dataBar>
        <cfvo type="min"/>
        <cfvo type="max"/>
        <color rgb="FF63C384"/>
      </dataBar>
      <extLst>
        <ext xmlns:x14="http://schemas.microsoft.com/office/spreadsheetml/2009/9/main" uri="{B025F937-C7B1-47D3-B67F-A62EFF666E3E}">
          <x14:id>{6F3A14D2-EA2F-4B48-8846-0ADB3EC711CF}</x14:id>
        </ext>
      </extLst>
    </cfRule>
  </conditionalFormatting>
  <conditionalFormatting sqref="G14:H14">
    <cfRule type="dataBar" priority="625">
      <dataBar>
        <cfvo type="min"/>
        <cfvo type="max"/>
        <color rgb="FFFFB628"/>
      </dataBar>
      <extLst>
        <ext xmlns:x14="http://schemas.microsoft.com/office/spreadsheetml/2009/9/main" uri="{B025F937-C7B1-47D3-B67F-A62EFF666E3E}">
          <x14:id>{9A7A41E3-226D-4E11-B29C-672F52240C9E}</x14:id>
        </ext>
      </extLst>
    </cfRule>
  </conditionalFormatting>
  <conditionalFormatting sqref="G14:H14">
    <cfRule type="dataBar" priority="626">
      <dataBar>
        <cfvo type="min"/>
        <cfvo type="max"/>
        <color rgb="FFFFB628"/>
      </dataBar>
      <extLst>
        <ext xmlns:x14="http://schemas.microsoft.com/office/spreadsheetml/2009/9/main" uri="{B025F937-C7B1-47D3-B67F-A62EFF666E3E}">
          <x14:id>{550DF725-AAD6-4064-B85B-BC93745A8423}</x14:id>
        </ext>
      </extLst>
    </cfRule>
  </conditionalFormatting>
  <conditionalFormatting sqref="L14 O14 R14:S14">
    <cfRule type="dataBar" priority="627">
      <dataBar>
        <cfvo type="min"/>
        <cfvo type="max"/>
        <color rgb="FF008AEF"/>
      </dataBar>
      <extLst>
        <ext xmlns:x14="http://schemas.microsoft.com/office/spreadsheetml/2009/9/main" uri="{B025F937-C7B1-47D3-B67F-A62EFF666E3E}">
          <x14:id>{C1C1A44F-60A9-4EDE-8272-A65C006469E2}</x14:id>
        </ext>
      </extLst>
    </cfRule>
  </conditionalFormatting>
  <conditionalFormatting sqref="L14 O14 R14:S14">
    <cfRule type="dataBar" priority="628">
      <dataBar>
        <cfvo type="min"/>
        <cfvo type="max"/>
        <color rgb="FFFFB628"/>
      </dataBar>
      <extLst>
        <ext xmlns:x14="http://schemas.microsoft.com/office/spreadsheetml/2009/9/main" uri="{B025F937-C7B1-47D3-B67F-A62EFF666E3E}">
          <x14:id>{C4DE680F-5DDD-46B6-8FF9-DEE42565F3C9}</x14:id>
        </ext>
      </extLst>
    </cfRule>
  </conditionalFormatting>
  <conditionalFormatting sqref="L14 O14 R14:S14">
    <cfRule type="dataBar" priority="629">
      <dataBar>
        <cfvo type="min"/>
        <cfvo type="max"/>
        <color rgb="FFFFB628"/>
      </dataBar>
      <extLst>
        <ext xmlns:x14="http://schemas.microsoft.com/office/spreadsheetml/2009/9/main" uri="{B025F937-C7B1-47D3-B67F-A62EFF666E3E}">
          <x14:id>{3C55CE8B-5F74-485A-B45D-269395DDCD2F}</x14:id>
        </ext>
      </extLst>
    </cfRule>
  </conditionalFormatting>
  <conditionalFormatting sqref="I14 AC14 K14">
    <cfRule type="dataBar" priority="630">
      <dataBar>
        <cfvo type="min"/>
        <cfvo type="max"/>
        <color rgb="FF008AEF"/>
      </dataBar>
      <extLst>
        <ext xmlns:x14="http://schemas.microsoft.com/office/spreadsheetml/2009/9/main" uri="{B025F937-C7B1-47D3-B67F-A62EFF666E3E}">
          <x14:id>{944EBF94-BB25-413F-A818-43580F0C851D}</x14:id>
        </ext>
      </extLst>
    </cfRule>
  </conditionalFormatting>
  <conditionalFormatting sqref="I14 AC14 K14">
    <cfRule type="dataBar" priority="631">
      <dataBar>
        <cfvo type="min"/>
        <cfvo type="max"/>
        <color rgb="FFFFB628"/>
      </dataBar>
      <extLst>
        <ext xmlns:x14="http://schemas.microsoft.com/office/spreadsheetml/2009/9/main" uri="{B025F937-C7B1-47D3-B67F-A62EFF666E3E}">
          <x14:id>{DE53DE4E-5BC4-4237-95E5-881FD3B7F1CC}</x14:id>
        </ext>
      </extLst>
    </cfRule>
  </conditionalFormatting>
  <conditionalFormatting sqref="I14 AC14 K14">
    <cfRule type="dataBar" priority="632">
      <dataBar>
        <cfvo type="min"/>
        <cfvo type="max"/>
        <color rgb="FFFFB628"/>
      </dataBar>
      <extLst>
        <ext xmlns:x14="http://schemas.microsoft.com/office/spreadsheetml/2009/9/main" uri="{B025F937-C7B1-47D3-B67F-A62EFF666E3E}">
          <x14:id>{2221B7C5-2CBB-497B-8007-EC9D1F27E6D1}</x14:id>
        </ext>
      </extLst>
    </cfRule>
  </conditionalFormatting>
  <conditionalFormatting sqref="M14">
    <cfRule type="dataBar" priority="620">
      <dataBar>
        <cfvo type="min"/>
        <cfvo type="max"/>
        <color rgb="FF008AEF"/>
      </dataBar>
      <extLst>
        <ext xmlns:x14="http://schemas.microsoft.com/office/spreadsheetml/2009/9/main" uri="{B025F937-C7B1-47D3-B67F-A62EFF666E3E}">
          <x14:id>{82CDDEF5-D60F-49D2-BCFE-96453EAF0F49}</x14:id>
        </ext>
      </extLst>
    </cfRule>
  </conditionalFormatting>
  <conditionalFormatting sqref="M14">
    <cfRule type="dataBar" priority="621">
      <dataBar>
        <cfvo type="min"/>
        <cfvo type="max"/>
        <color rgb="FFFFB628"/>
      </dataBar>
      <extLst>
        <ext xmlns:x14="http://schemas.microsoft.com/office/spreadsheetml/2009/9/main" uri="{B025F937-C7B1-47D3-B67F-A62EFF666E3E}">
          <x14:id>{46A22130-3875-40F3-930D-C10DC06C320C}</x14:id>
        </ext>
      </extLst>
    </cfRule>
  </conditionalFormatting>
  <conditionalFormatting sqref="M14">
    <cfRule type="dataBar" priority="622">
      <dataBar>
        <cfvo type="min"/>
        <cfvo type="max"/>
        <color rgb="FFFFB628"/>
      </dataBar>
      <extLst>
        <ext xmlns:x14="http://schemas.microsoft.com/office/spreadsheetml/2009/9/main" uri="{B025F937-C7B1-47D3-B67F-A62EFF666E3E}">
          <x14:id>{49E5DBCD-5082-485A-B4BB-B75856641F4F}</x14:id>
        </ext>
      </extLst>
    </cfRule>
  </conditionalFormatting>
  <conditionalFormatting sqref="J14">
    <cfRule type="dataBar" priority="633">
      <dataBar>
        <cfvo type="min"/>
        <cfvo type="max"/>
        <color rgb="FF008AEF"/>
      </dataBar>
      <extLst>
        <ext xmlns:x14="http://schemas.microsoft.com/office/spreadsheetml/2009/9/main" uri="{B025F937-C7B1-47D3-B67F-A62EFF666E3E}">
          <x14:id>{849A754F-1824-42FE-BA27-3F8FBD474BEC}</x14:id>
        </ext>
      </extLst>
    </cfRule>
  </conditionalFormatting>
  <conditionalFormatting sqref="J14">
    <cfRule type="dataBar" priority="634">
      <dataBar>
        <cfvo type="min"/>
        <cfvo type="max"/>
        <color rgb="FFFFB628"/>
      </dataBar>
      <extLst>
        <ext xmlns:x14="http://schemas.microsoft.com/office/spreadsheetml/2009/9/main" uri="{B025F937-C7B1-47D3-B67F-A62EFF666E3E}">
          <x14:id>{C49774FC-EB86-430A-90CF-8529BC1C797F}</x14:id>
        </ext>
      </extLst>
    </cfRule>
  </conditionalFormatting>
  <conditionalFormatting sqref="J14">
    <cfRule type="dataBar" priority="635">
      <dataBar>
        <cfvo type="min"/>
        <cfvo type="max"/>
        <color rgb="FFFFB628"/>
      </dataBar>
      <extLst>
        <ext xmlns:x14="http://schemas.microsoft.com/office/spreadsheetml/2009/9/main" uri="{B025F937-C7B1-47D3-B67F-A62EFF666E3E}">
          <x14:id>{D5C62D3D-5E9D-43DF-BF04-3F2579711E7E}</x14:id>
        </ext>
      </extLst>
    </cfRule>
  </conditionalFormatting>
  <conditionalFormatting sqref="Z14">
    <cfRule type="dataBar" priority="611">
      <dataBar>
        <cfvo type="min"/>
        <cfvo type="max"/>
        <color rgb="FF008AEF"/>
      </dataBar>
      <extLst>
        <ext xmlns:x14="http://schemas.microsoft.com/office/spreadsheetml/2009/9/main" uri="{B025F937-C7B1-47D3-B67F-A62EFF666E3E}">
          <x14:id>{46713E49-03DF-4421-9AA1-3C1C23172774}</x14:id>
        </ext>
      </extLst>
    </cfRule>
    <cfRule type="dataBar" priority="612">
      <dataBar>
        <cfvo type="min"/>
        <cfvo type="max"/>
        <color rgb="FFFFB628"/>
      </dataBar>
      <extLst>
        <ext xmlns:x14="http://schemas.microsoft.com/office/spreadsheetml/2009/9/main" uri="{B025F937-C7B1-47D3-B67F-A62EFF666E3E}">
          <x14:id>{69AE466E-E011-4E2F-AFAC-F7AB0D76D8AD}</x14:id>
        </ext>
      </extLst>
    </cfRule>
    <cfRule type="dataBar" priority="613">
      <dataBar>
        <cfvo type="min"/>
        <cfvo type="max"/>
        <color rgb="FFFFB628"/>
      </dataBar>
      <extLst>
        <ext xmlns:x14="http://schemas.microsoft.com/office/spreadsheetml/2009/9/main" uri="{B025F937-C7B1-47D3-B67F-A62EFF666E3E}">
          <x14:id>{3FBF0EE5-417E-4780-A71D-7D9D9365761B}</x14:id>
        </ext>
      </extLst>
    </cfRule>
  </conditionalFormatting>
  <conditionalFormatting sqref="AB14">
    <cfRule type="dataBar" priority="614">
      <dataBar>
        <cfvo type="min"/>
        <cfvo type="max"/>
        <color rgb="FF008AEF"/>
      </dataBar>
      <extLst>
        <ext xmlns:x14="http://schemas.microsoft.com/office/spreadsheetml/2009/9/main" uri="{B025F937-C7B1-47D3-B67F-A62EFF666E3E}">
          <x14:id>{8A28409A-58F9-47C7-A963-B27D225C1E0E}</x14:id>
        </ext>
      </extLst>
    </cfRule>
  </conditionalFormatting>
  <conditionalFormatting sqref="AB14">
    <cfRule type="dataBar" priority="615">
      <dataBar>
        <cfvo type="min"/>
        <cfvo type="max"/>
        <color rgb="FFFFB628"/>
      </dataBar>
      <extLst>
        <ext xmlns:x14="http://schemas.microsoft.com/office/spreadsheetml/2009/9/main" uri="{B025F937-C7B1-47D3-B67F-A62EFF666E3E}">
          <x14:id>{56EFFB53-B542-40F2-AFDC-C62808E47420}</x14:id>
        </ext>
      </extLst>
    </cfRule>
  </conditionalFormatting>
  <conditionalFormatting sqref="AB14">
    <cfRule type="dataBar" priority="616">
      <dataBar>
        <cfvo type="min"/>
        <cfvo type="max"/>
        <color rgb="FFFFB628"/>
      </dataBar>
      <extLst>
        <ext xmlns:x14="http://schemas.microsoft.com/office/spreadsheetml/2009/9/main" uri="{B025F937-C7B1-47D3-B67F-A62EFF666E3E}">
          <x14:id>{A1FED71E-F869-4BAB-B5E4-A659E926F679}</x14:id>
        </ext>
      </extLst>
    </cfRule>
  </conditionalFormatting>
  <conditionalFormatting sqref="Y14">
    <cfRule type="dataBar" priority="617">
      <dataBar>
        <cfvo type="min"/>
        <cfvo type="max"/>
        <color rgb="FF008AEF"/>
      </dataBar>
      <extLst>
        <ext xmlns:x14="http://schemas.microsoft.com/office/spreadsheetml/2009/9/main" uri="{B025F937-C7B1-47D3-B67F-A62EFF666E3E}">
          <x14:id>{7ECA888A-D562-419A-B3DD-2B3A848E3A0F}</x14:id>
        </ext>
      </extLst>
    </cfRule>
  </conditionalFormatting>
  <conditionalFormatting sqref="Y14">
    <cfRule type="dataBar" priority="618">
      <dataBar>
        <cfvo type="min"/>
        <cfvo type="max"/>
        <color rgb="FFFFB628"/>
      </dataBar>
      <extLst>
        <ext xmlns:x14="http://schemas.microsoft.com/office/spreadsheetml/2009/9/main" uri="{B025F937-C7B1-47D3-B67F-A62EFF666E3E}">
          <x14:id>{CA33A143-9144-4B25-B8D0-D941D978A9B9}</x14:id>
        </ext>
      </extLst>
    </cfRule>
  </conditionalFormatting>
  <conditionalFormatting sqref="Y14">
    <cfRule type="dataBar" priority="619">
      <dataBar>
        <cfvo type="min"/>
        <cfvo type="max"/>
        <color rgb="FFFFB628"/>
      </dataBar>
      <extLst>
        <ext xmlns:x14="http://schemas.microsoft.com/office/spreadsheetml/2009/9/main" uri="{B025F937-C7B1-47D3-B67F-A62EFF666E3E}">
          <x14:id>{E714D6D2-4D73-4344-8FDE-68DBFF68E7BB}</x14:id>
        </ext>
      </extLst>
    </cfRule>
  </conditionalFormatting>
  <conditionalFormatting sqref="U14">
    <cfRule type="dataBar" priority="608">
      <dataBar>
        <cfvo type="min"/>
        <cfvo type="max"/>
        <color rgb="FF008AEF"/>
      </dataBar>
      <extLst>
        <ext xmlns:x14="http://schemas.microsoft.com/office/spreadsheetml/2009/9/main" uri="{B025F937-C7B1-47D3-B67F-A62EFF666E3E}">
          <x14:id>{5FEAA58F-B1EA-4011-85A0-8FDE53AEE15A}</x14:id>
        </ext>
      </extLst>
    </cfRule>
  </conditionalFormatting>
  <conditionalFormatting sqref="U14">
    <cfRule type="dataBar" priority="609">
      <dataBar>
        <cfvo type="min"/>
        <cfvo type="max"/>
        <color rgb="FFFFB628"/>
      </dataBar>
      <extLst>
        <ext xmlns:x14="http://schemas.microsoft.com/office/spreadsheetml/2009/9/main" uri="{B025F937-C7B1-47D3-B67F-A62EFF666E3E}">
          <x14:id>{B20E2890-FCE0-45F2-BA8F-CB9855D558C5}</x14:id>
        </ext>
      </extLst>
    </cfRule>
  </conditionalFormatting>
  <conditionalFormatting sqref="U14">
    <cfRule type="dataBar" priority="610">
      <dataBar>
        <cfvo type="min"/>
        <cfvo type="max"/>
        <color rgb="FFFFB628"/>
      </dataBar>
      <extLst>
        <ext xmlns:x14="http://schemas.microsoft.com/office/spreadsheetml/2009/9/main" uri="{B025F937-C7B1-47D3-B67F-A62EFF666E3E}">
          <x14:id>{B1E5A9AE-4241-4CAE-B749-2CED05415366}</x14:id>
        </ext>
      </extLst>
    </cfRule>
  </conditionalFormatting>
  <conditionalFormatting sqref="U28">
    <cfRule type="dataBar" priority="1023">
      <dataBar>
        <cfvo type="min"/>
        <cfvo type="max"/>
        <color rgb="FF008AEF"/>
      </dataBar>
      <extLst>
        <ext xmlns:x14="http://schemas.microsoft.com/office/spreadsheetml/2009/9/main" uri="{B025F937-C7B1-47D3-B67F-A62EFF666E3E}">
          <x14:id>{8EE184F6-3A40-45E4-AB3B-985202AA8C9A}</x14:id>
        </ext>
      </extLst>
    </cfRule>
  </conditionalFormatting>
  <conditionalFormatting sqref="U28">
    <cfRule type="dataBar" priority="1024">
      <dataBar>
        <cfvo type="min"/>
        <cfvo type="max"/>
        <color rgb="FFFFB628"/>
      </dataBar>
      <extLst>
        <ext xmlns:x14="http://schemas.microsoft.com/office/spreadsheetml/2009/9/main" uri="{B025F937-C7B1-47D3-B67F-A62EFF666E3E}">
          <x14:id>{1EB4A472-D9E3-4AEA-BE59-448A8B7F33EA}</x14:id>
        </ext>
      </extLst>
    </cfRule>
  </conditionalFormatting>
  <conditionalFormatting sqref="U28">
    <cfRule type="dataBar" priority="1025">
      <dataBar>
        <cfvo type="min"/>
        <cfvo type="max"/>
        <color rgb="FFFFB628"/>
      </dataBar>
      <extLst>
        <ext xmlns:x14="http://schemas.microsoft.com/office/spreadsheetml/2009/9/main" uri="{B025F937-C7B1-47D3-B67F-A62EFF666E3E}">
          <x14:id>{58161D97-4227-42A7-AD77-C4C5B437EC52}</x14:id>
        </ext>
      </extLst>
    </cfRule>
  </conditionalFormatting>
  <conditionalFormatting sqref="U31">
    <cfRule type="dataBar" priority="1026">
      <dataBar>
        <cfvo type="min"/>
        <cfvo type="max"/>
        <color rgb="FF008AEF"/>
      </dataBar>
      <extLst>
        <ext xmlns:x14="http://schemas.microsoft.com/office/spreadsheetml/2009/9/main" uri="{B025F937-C7B1-47D3-B67F-A62EFF666E3E}">
          <x14:id>{ABCBD96B-778B-4753-81F5-1DCE32E0D36C}</x14:id>
        </ext>
      </extLst>
    </cfRule>
  </conditionalFormatting>
  <conditionalFormatting sqref="U31">
    <cfRule type="dataBar" priority="1027">
      <dataBar>
        <cfvo type="min"/>
        <cfvo type="max"/>
        <color rgb="FFFFB628"/>
      </dataBar>
      <extLst>
        <ext xmlns:x14="http://schemas.microsoft.com/office/spreadsheetml/2009/9/main" uri="{B025F937-C7B1-47D3-B67F-A62EFF666E3E}">
          <x14:id>{A60CB8FF-7D65-4BE7-BCD7-4A4F7F266F2D}</x14:id>
        </ext>
      </extLst>
    </cfRule>
  </conditionalFormatting>
  <conditionalFormatting sqref="U31">
    <cfRule type="dataBar" priority="1028">
      <dataBar>
        <cfvo type="min"/>
        <cfvo type="max"/>
        <color rgb="FFFFB628"/>
      </dataBar>
      <extLst>
        <ext xmlns:x14="http://schemas.microsoft.com/office/spreadsheetml/2009/9/main" uri="{B025F937-C7B1-47D3-B67F-A62EFF666E3E}">
          <x14:id>{007690D7-4976-43F1-947A-7BE4501CF25E}</x14:id>
        </ext>
      </extLst>
    </cfRule>
  </conditionalFormatting>
  <conditionalFormatting sqref="K34:L34 R34:U34">
    <cfRule type="dataBar" priority="1029">
      <dataBar>
        <cfvo type="min"/>
        <cfvo type="max"/>
        <color rgb="FF008AEF"/>
      </dataBar>
      <extLst>
        <ext xmlns:x14="http://schemas.microsoft.com/office/spreadsheetml/2009/9/main" uri="{B025F937-C7B1-47D3-B67F-A62EFF666E3E}">
          <x14:id>{5F94318B-88F9-4374-9FE5-FA08081FBFFA}</x14:id>
        </ext>
      </extLst>
    </cfRule>
  </conditionalFormatting>
  <conditionalFormatting sqref="K34:L34 R34:U34">
    <cfRule type="dataBar" priority="1030">
      <dataBar>
        <cfvo type="min"/>
        <cfvo type="max"/>
        <color rgb="FFFFB628"/>
      </dataBar>
      <extLst>
        <ext xmlns:x14="http://schemas.microsoft.com/office/spreadsheetml/2009/9/main" uri="{B025F937-C7B1-47D3-B67F-A62EFF666E3E}">
          <x14:id>{2730E2D8-3CFA-48A7-BF08-78F822218122}</x14:id>
        </ext>
      </extLst>
    </cfRule>
  </conditionalFormatting>
  <conditionalFormatting sqref="K34:L34 R34:U34">
    <cfRule type="dataBar" priority="1031">
      <dataBar>
        <cfvo type="min"/>
        <cfvo type="max"/>
        <color rgb="FFFFB628"/>
      </dataBar>
      <extLst>
        <ext xmlns:x14="http://schemas.microsoft.com/office/spreadsheetml/2009/9/main" uri="{B025F937-C7B1-47D3-B67F-A62EFF666E3E}">
          <x14:id>{F6463842-20FE-4D6D-813D-F4E8E9527C47}</x14:id>
        </ext>
      </extLst>
    </cfRule>
  </conditionalFormatting>
  <conditionalFormatting sqref="I2:O2 R2:W2 Y2:AC2">
    <cfRule type="dataBar" priority="1032">
      <dataBar>
        <cfvo type="min"/>
        <cfvo type="max"/>
        <color rgb="FF008AEF"/>
      </dataBar>
      <extLst>
        <ext xmlns:x14="http://schemas.microsoft.com/office/spreadsheetml/2009/9/main" uri="{B025F937-C7B1-47D3-B67F-A62EFF666E3E}">
          <x14:id>{65157128-45B7-4CE3-AA3D-D09D84218138}</x14:id>
        </ext>
      </extLst>
    </cfRule>
  </conditionalFormatting>
  <conditionalFormatting sqref="G2:O2 G1 R2:W2 Y2:AC2">
    <cfRule type="dataBar" priority="1033">
      <dataBar>
        <cfvo type="min"/>
        <cfvo type="max"/>
        <color rgb="FFFFB628"/>
      </dataBar>
      <extLst>
        <ext xmlns:x14="http://schemas.microsoft.com/office/spreadsheetml/2009/9/main" uri="{B025F937-C7B1-47D3-B67F-A62EFF666E3E}">
          <x14:id>{36613F10-3A2F-4E5F-BCE3-8199BF9423C9}</x14:id>
        </ext>
      </extLst>
    </cfRule>
  </conditionalFormatting>
  <conditionalFormatting sqref="J54">
    <cfRule type="dataBar" priority="591">
      <dataBar>
        <cfvo type="min"/>
        <cfvo type="max"/>
        <color rgb="FF008AEF"/>
      </dataBar>
      <extLst>
        <ext xmlns:x14="http://schemas.microsoft.com/office/spreadsheetml/2009/9/main" uri="{B025F937-C7B1-47D3-B67F-A62EFF666E3E}">
          <x14:id>{6E30E055-F0F5-43B2-A918-72C538128A84}</x14:id>
        </ext>
      </extLst>
    </cfRule>
  </conditionalFormatting>
  <conditionalFormatting sqref="J54">
    <cfRule type="dataBar" priority="592">
      <dataBar>
        <cfvo type="min"/>
        <cfvo type="max"/>
        <color rgb="FFFFB628"/>
      </dataBar>
      <extLst>
        <ext xmlns:x14="http://schemas.microsoft.com/office/spreadsheetml/2009/9/main" uri="{B025F937-C7B1-47D3-B67F-A62EFF666E3E}">
          <x14:id>{2FE0395F-BB30-495E-9EF2-7152BBE889A7}</x14:id>
        </ext>
      </extLst>
    </cfRule>
  </conditionalFormatting>
  <conditionalFormatting sqref="J54">
    <cfRule type="dataBar" priority="593">
      <dataBar>
        <cfvo type="min"/>
        <cfvo type="max"/>
        <color rgb="FFFFB628"/>
      </dataBar>
      <extLst>
        <ext xmlns:x14="http://schemas.microsoft.com/office/spreadsheetml/2009/9/main" uri="{B025F937-C7B1-47D3-B67F-A62EFF666E3E}">
          <x14:id>{DE2A7051-789C-4052-A7B2-39F0AC6A322C}</x14:id>
        </ext>
      </extLst>
    </cfRule>
  </conditionalFormatting>
  <conditionalFormatting sqref="I54">
    <cfRule type="dataBar" priority="594">
      <dataBar>
        <cfvo type="min"/>
        <cfvo type="max"/>
        <color rgb="FF008AEF"/>
      </dataBar>
      <extLst>
        <ext xmlns:x14="http://schemas.microsoft.com/office/spreadsheetml/2009/9/main" uri="{B025F937-C7B1-47D3-B67F-A62EFF666E3E}">
          <x14:id>{2B8569CC-2835-48EA-BF24-D07B0BF43B5F}</x14:id>
        </ext>
      </extLst>
    </cfRule>
  </conditionalFormatting>
  <conditionalFormatting sqref="I54">
    <cfRule type="dataBar" priority="595">
      <dataBar>
        <cfvo type="min"/>
        <cfvo type="max"/>
        <color rgb="FFFFB628"/>
      </dataBar>
      <extLst>
        <ext xmlns:x14="http://schemas.microsoft.com/office/spreadsheetml/2009/9/main" uri="{B025F937-C7B1-47D3-B67F-A62EFF666E3E}">
          <x14:id>{F3EF473B-19FA-45EC-8244-F11FB54BC198}</x14:id>
        </ext>
      </extLst>
    </cfRule>
  </conditionalFormatting>
  <conditionalFormatting sqref="I54">
    <cfRule type="dataBar" priority="596">
      <dataBar>
        <cfvo type="min"/>
        <cfvo type="max"/>
        <color rgb="FFFFB628"/>
      </dataBar>
      <extLst>
        <ext xmlns:x14="http://schemas.microsoft.com/office/spreadsheetml/2009/9/main" uri="{B025F937-C7B1-47D3-B67F-A62EFF666E3E}">
          <x14:id>{58F71F89-E3D0-4747-9BD8-35D8613C3AF9}</x14:id>
        </ext>
      </extLst>
    </cfRule>
  </conditionalFormatting>
  <conditionalFormatting sqref="M54">
    <cfRule type="dataBar" priority="588">
      <dataBar>
        <cfvo type="min"/>
        <cfvo type="max"/>
        <color rgb="FF008AEF"/>
      </dataBar>
      <extLst>
        <ext xmlns:x14="http://schemas.microsoft.com/office/spreadsheetml/2009/9/main" uri="{B025F937-C7B1-47D3-B67F-A62EFF666E3E}">
          <x14:id>{FB93B52E-1A1C-46C4-B28D-E5B6B5DC43AD}</x14:id>
        </ext>
      </extLst>
    </cfRule>
  </conditionalFormatting>
  <conditionalFormatting sqref="M54">
    <cfRule type="dataBar" priority="589">
      <dataBar>
        <cfvo type="min"/>
        <cfvo type="max"/>
        <color rgb="FFFFB628"/>
      </dataBar>
      <extLst>
        <ext xmlns:x14="http://schemas.microsoft.com/office/spreadsheetml/2009/9/main" uri="{B025F937-C7B1-47D3-B67F-A62EFF666E3E}">
          <x14:id>{9428C59C-10D1-4605-8A24-BEC1F800B889}</x14:id>
        </ext>
      </extLst>
    </cfRule>
  </conditionalFormatting>
  <conditionalFormatting sqref="M54">
    <cfRule type="dataBar" priority="590">
      <dataBar>
        <cfvo type="min"/>
        <cfvo type="max"/>
        <color rgb="FFFFB628"/>
      </dataBar>
      <extLst>
        <ext xmlns:x14="http://schemas.microsoft.com/office/spreadsheetml/2009/9/main" uri="{B025F937-C7B1-47D3-B67F-A62EFF666E3E}">
          <x14:id>{AF0121DE-B11C-4EC5-A1B3-2F0574F1A6C1}</x14:id>
        </ext>
      </extLst>
    </cfRule>
  </conditionalFormatting>
  <conditionalFormatting sqref="Y54">
    <cfRule type="dataBar" priority="597">
      <dataBar>
        <cfvo type="min"/>
        <cfvo type="max"/>
        <color rgb="FF008AEF"/>
      </dataBar>
      <extLst>
        <ext xmlns:x14="http://schemas.microsoft.com/office/spreadsheetml/2009/9/main" uri="{B025F937-C7B1-47D3-B67F-A62EFF666E3E}">
          <x14:id>{8B5DEEF6-7185-437E-9F9E-8790844EA2D4}</x14:id>
        </ext>
      </extLst>
    </cfRule>
  </conditionalFormatting>
  <conditionalFormatting sqref="Y54">
    <cfRule type="dataBar" priority="598">
      <dataBar>
        <cfvo type="min"/>
        <cfvo type="max"/>
        <color rgb="FFFFB628"/>
      </dataBar>
      <extLst>
        <ext xmlns:x14="http://schemas.microsoft.com/office/spreadsheetml/2009/9/main" uri="{B025F937-C7B1-47D3-B67F-A62EFF666E3E}">
          <x14:id>{4A3B9A95-BA46-4209-AD62-78ABB1A7E90E}</x14:id>
        </ext>
      </extLst>
    </cfRule>
  </conditionalFormatting>
  <conditionalFormatting sqref="Y54">
    <cfRule type="dataBar" priority="599">
      <dataBar>
        <cfvo type="min"/>
        <cfvo type="max"/>
        <color rgb="FFFFB628"/>
      </dataBar>
      <extLst>
        <ext xmlns:x14="http://schemas.microsoft.com/office/spreadsheetml/2009/9/main" uri="{B025F937-C7B1-47D3-B67F-A62EFF666E3E}">
          <x14:id>{1686C2C7-C214-4219-B306-F603329F84C2}</x14:id>
        </ext>
      </extLst>
    </cfRule>
  </conditionalFormatting>
  <conditionalFormatting sqref="AB54">
    <cfRule type="dataBar" priority="585">
      <dataBar>
        <cfvo type="min"/>
        <cfvo type="max"/>
        <color rgb="FF008AEF"/>
      </dataBar>
      <extLst>
        <ext xmlns:x14="http://schemas.microsoft.com/office/spreadsheetml/2009/9/main" uri="{B025F937-C7B1-47D3-B67F-A62EFF666E3E}">
          <x14:id>{59DE43FE-DA9D-45E2-AC4B-C4978548ACBD}</x14:id>
        </ext>
      </extLst>
    </cfRule>
  </conditionalFormatting>
  <conditionalFormatting sqref="AB54">
    <cfRule type="dataBar" priority="586">
      <dataBar>
        <cfvo type="min"/>
        <cfvo type="max"/>
        <color rgb="FFFFB628"/>
      </dataBar>
      <extLst>
        <ext xmlns:x14="http://schemas.microsoft.com/office/spreadsheetml/2009/9/main" uri="{B025F937-C7B1-47D3-B67F-A62EFF666E3E}">
          <x14:id>{E78A64F1-FF14-4D85-A704-5F64D09E437E}</x14:id>
        </ext>
      </extLst>
    </cfRule>
  </conditionalFormatting>
  <conditionalFormatting sqref="AB54">
    <cfRule type="dataBar" priority="587">
      <dataBar>
        <cfvo type="min"/>
        <cfvo type="max"/>
        <color rgb="FFFFB628"/>
      </dataBar>
      <extLst>
        <ext xmlns:x14="http://schemas.microsoft.com/office/spreadsheetml/2009/9/main" uri="{B025F937-C7B1-47D3-B67F-A62EFF666E3E}">
          <x14:id>{43F38B9A-7773-4E6A-81DE-C8B80167A6BE}</x14:id>
        </ext>
      </extLst>
    </cfRule>
  </conditionalFormatting>
  <conditionalFormatting sqref="O54">
    <cfRule type="dataBar" priority="582">
      <dataBar>
        <cfvo type="min"/>
        <cfvo type="max"/>
        <color rgb="FF008AEF"/>
      </dataBar>
      <extLst>
        <ext xmlns:x14="http://schemas.microsoft.com/office/spreadsheetml/2009/9/main" uri="{B025F937-C7B1-47D3-B67F-A62EFF666E3E}">
          <x14:id>{0D9358B0-2A1E-42F3-8D32-3FED10A73FE5}</x14:id>
        </ext>
      </extLst>
    </cfRule>
    <cfRule type="dataBar" priority="583">
      <dataBar>
        <cfvo type="min"/>
        <cfvo type="max"/>
        <color rgb="FFFFB628"/>
      </dataBar>
      <extLst>
        <ext xmlns:x14="http://schemas.microsoft.com/office/spreadsheetml/2009/9/main" uri="{B025F937-C7B1-47D3-B67F-A62EFF666E3E}">
          <x14:id>{BF34F9E8-379F-43D2-8702-33F1D8C7DDDA}</x14:id>
        </ext>
      </extLst>
    </cfRule>
    <cfRule type="dataBar" priority="584">
      <dataBar>
        <cfvo type="min"/>
        <cfvo type="max"/>
        <color rgb="FFFFB628"/>
      </dataBar>
      <extLst>
        <ext xmlns:x14="http://schemas.microsoft.com/office/spreadsheetml/2009/9/main" uri="{B025F937-C7B1-47D3-B67F-A62EFF666E3E}">
          <x14:id>{E065C7A4-9B6F-4FF7-A845-2D4BE267FAA1}</x14:id>
        </ext>
      </extLst>
    </cfRule>
  </conditionalFormatting>
  <conditionalFormatting sqref="U54 AC54">
    <cfRule type="dataBar" priority="600">
      <dataBar>
        <cfvo type="min"/>
        <cfvo type="max"/>
        <color rgb="FF008AEF"/>
      </dataBar>
      <extLst>
        <ext xmlns:x14="http://schemas.microsoft.com/office/spreadsheetml/2009/9/main" uri="{B025F937-C7B1-47D3-B67F-A62EFF666E3E}">
          <x14:id>{4E5B39B8-5E66-4C06-951D-2FA7B81B62C6}</x14:id>
        </ext>
      </extLst>
    </cfRule>
  </conditionalFormatting>
  <conditionalFormatting sqref="U54 AC54">
    <cfRule type="dataBar" priority="601">
      <dataBar>
        <cfvo type="min"/>
        <cfvo type="max"/>
        <color rgb="FFFFB628"/>
      </dataBar>
      <extLst>
        <ext xmlns:x14="http://schemas.microsoft.com/office/spreadsheetml/2009/9/main" uri="{B025F937-C7B1-47D3-B67F-A62EFF666E3E}">
          <x14:id>{763BE1ED-A5F6-46F8-B399-52671F4221D4}</x14:id>
        </ext>
      </extLst>
    </cfRule>
  </conditionalFormatting>
  <conditionalFormatting sqref="U54 AC54">
    <cfRule type="dataBar" priority="602">
      <dataBar>
        <cfvo type="min"/>
        <cfvo type="max"/>
        <color rgb="FFFFB628"/>
      </dataBar>
      <extLst>
        <ext xmlns:x14="http://schemas.microsoft.com/office/spreadsheetml/2009/9/main" uri="{B025F937-C7B1-47D3-B67F-A62EFF666E3E}">
          <x14:id>{113E2654-4752-4AE5-8E11-DFACE9A5BBB8}</x14:id>
        </ext>
      </extLst>
    </cfRule>
  </conditionalFormatting>
  <conditionalFormatting sqref="K54">
    <cfRule type="dataBar" priority="603">
      <dataBar>
        <cfvo type="min"/>
        <cfvo type="max"/>
        <color rgb="FF008AEF"/>
      </dataBar>
      <extLst>
        <ext xmlns:x14="http://schemas.microsoft.com/office/spreadsheetml/2009/9/main" uri="{B025F937-C7B1-47D3-B67F-A62EFF666E3E}">
          <x14:id>{0BD9E847-E283-49CE-8DE9-49A71424688F}</x14:id>
        </ext>
      </extLst>
    </cfRule>
  </conditionalFormatting>
  <conditionalFormatting sqref="K54">
    <cfRule type="dataBar" priority="604">
      <dataBar>
        <cfvo type="min"/>
        <cfvo type="max"/>
        <color rgb="FFFFB628"/>
      </dataBar>
      <extLst>
        <ext xmlns:x14="http://schemas.microsoft.com/office/spreadsheetml/2009/9/main" uri="{B025F937-C7B1-47D3-B67F-A62EFF666E3E}">
          <x14:id>{0197A40A-3CDF-453D-A0D8-5AB40B6E659C}</x14:id>
        </ext>
      </extLst>
    </cfRule>
  </conditionalFormatting>
  <conditionalFormatting sqref="K54">
    <cfRule type="dataBar" priority="605">
      <dataBar>
        <cfvo type="min"/>
        <cfvo type="max"/>
        <color rgb="FFFFB628"/>
      </dataBar>
      <extLst>
        <ext xmlns:x14="http://schemas.microsoft.com/office/spreadsheetml/2009/9/main" uri="{B025F937-C7B1-47D3-B67F-A62EFF666E3E}">
          <x14:id>{406305CD-47B8-48FA-8BB8-465E7D68834E}</x14:id>
        </ext>
      </extLst>
    </cfRule>
  </conditionalFormatting>
  <conditionalFormatting sqref="G54:H54">
    <cfRule type="dataBar" priority="606">
      <dataBar>
        <cfvo type="min"/>
        <cfvo type="max"/>
        <color rgb="FFFFB628"/>
      </dataBar>
      <extLst>
        <ext xmlns:x14="http://schemas.microsoft.com/office/spreadsheetml/2009/9/main" uri="{B025F937-C7B1-47D3-B67F-A62EFF666E3E}">
          <x14:id>{68FF16D0-1AE3-431E-91E1-1FAA067C105D}</x14:id>
        </ext>
      </extLst>
    </cfRule>
  </conditionalFormatting>
  <conditionalFormatting sqref="G54:H54">
    <cfRule type="dataBar" priority="607">
      <dataBar>
        <cfvo type="min"/>
        <cfvo type="max"/>
        <color rgb="FFFFB628"/>
      </dataBar>
      <extLst>
        <ext xmlns:x14="http://schemas.microsoft.com/office/spreadsheetml/2009/9/main" uri="{B025F937-C7B1-47D3-B67F-A62EFF666E3E}">
          <x14:id>{05EC1ADA-41BD-4990-A3C7-95A78B8E0DC4}</x14:id>
        </ext>
      </extLst>
    </cfRule>
  </conditionalFormatting>
  <conditionalFormatting sqref="J55">
    <cfRule type="dataBar" priority="565">
      <dataBar>
        <cfvo type="min"/>
        <cfvo type="max"/>
        <color rgb="FF008AEF"/>
      </dataBar>
      <extLst>
        <ext xmlns:x14="http://schemas.microsoft.com/office/spreadsheetml/2009/9/main" uri="{B025F937-C7B1-47D3-B67F-A62EFF666E3E}">
          <x14:id>{8E9EE5E1-75F9-48C9-AF13-E35B1B0AC1B8}</x14:id>
        </ext>
      </extLst>
    </cfRule>
  </conditionalFormatting>
  <conditionalFormatting sqref="J55">
    <cfRule type="dataBar" priority="566">
      <dataBar>
        <cfvo type="min"/>
        <cfvo type="max"/>
        <color rgb="FFFFB628"/>
      </dataBar>
      <extLst>
        <ext xmlns:x14="http://schemas.microsoft.com/office/spreadsheetml/2009/9/main" uri="{B025F937-C7B1-47D3-B67F-A62EFF666E3E}">
          <x14:id>{02293A39-F32E-4163-8D14-7E8A8448BD76}</x14:id>
        </ext>
      </extLst>
    </cfRule>
  </conditionalFormatting>
  <conditionalFormatting sqref="J55">
    <cfRule type="dataBar" priority="567">
      <dataBar>
        <cfvo type="min"/>
        <cfvo type="max"/>
        <color rgb="FFFFB628"/>
      </dataBar>
      <extLst>
        <ext xmlns:x14="http://schemas.microsoft.com/office/spreadsheetml/2009/9/main" uri="{B025F937-C7B1-47D3-B67F-A62EFF666E3E}">
          <x14:id>{18E1BE17-CBDA-4646-B032-49AD910ADF04}</x14:id>
        </ext>
      </extLst>
    </cfRule>
  </conditionalFormatting>
  <conditionalFormatting sqref="I55">
    <cfRule type="dataBar" priority="568">
      <dataBar>
        <cfvo type="min"/>
        <cfvo type="max"/>
        <color rgb="FF008AEF"/>
      </dataBar>
      <extLst>
        <ext xmlns:x14="http://schemas.microsoft.com/office/spreadsheetml/2009/9/main" uri="{B025F937-C7B1-47D3-B67F-A62EFF666E3E}">
          <x14:id>{B6996456-39D7-441C-990A-A54A12C1FCFF}</x14:id>
        </ext>
      </extLst>
    </cfRule>
  </conditionalFormatting>
  <conditionalFormatting sqref="I55">
    <cfRule type="dataBar" priority="569">
      <dataBar>
        <cfvo type="min"/>
        <cfvo type="max"/>
        <color rgb="FFFFB628"/>
      </dataBar>
      <extLst>
        <ext xmlns:x14="http://schemas.microsoft.com/office/spreadsheetml/2009/9/main" uri="{B025F937-C7B1-47D3-B67F-A62EFF666E3E}">
          <x14:id>{B829D52C-111E-4BD2-A019-DAE6A0D31EB0}</x14:id>
        </ext>
      </extLst>
    </cfRule>
  </conditionalFormatting>
  <conditionalFormatting sqref="I55">
    <cfRule type="dataBar" priority="570">
      <dataBar>
        <cfvo type="min"/>
        <cfvo type="max"/>
        <color rgb="FFFFB628"/>
      </dataBar>
      <extLst>
        <ext xmlns:x14="http://schemas.microsoft.com/office/spreadsheetml/2009/9/main" uri="{B025F937-C7B1-47D3-B67F-A62EFF666E3E}">
          <x14:id>{4B81904E-759A-4BF0-AD97-238FE2FA58AE}</x14:id>
        </ext>
      </extLst>
    </cfRule>
  </conditionalFormatting>
  <conditionalFormatting sqref="M55">
    <cfRule type="dataBar" priority="562">
      <dataBar>
        <cfvo type="min"/>
        <cfvo type="max"/>
        <color rgb="FF008AEF"/>
      </dataBar>
      <extLst>
        <ext xmlns:x14="http://schemas.microsoft.com/office/spreadsheetml/2009/9/main" uri="{B025F937-C7B1-47D3-B67F-A62EFF666E3E}">
          <x14:id>{42AD15F1-4727-46D4-9968-0BC9FE13DF81}</x14:id>
        </ext>
      </extLst>
    </cfRule>
  </conditionalFormatting>
  <conditionalFormatting sqref="M55">
    <cfRule type="dataBar" priority="563">
      <dataBar>
        <cfvo type="min"/>
        <cfvo type="max"/>
        <color rgb="FFFFB628"/>
      </dataBar>
      <extLst>
        <ext xmlns:x14="http://schemas.microsoft.com/office/spreadsheetml/2009/9/main" uri="{B025F937-C7B1-47D3-B67F-A62EFF666E3E}">
          <x14:id>{D9EB02C3-8FE4-4D49-BAC3-7EB77A008ED1}</x14:id>
        </ext>
      </extLst>
    </cfRule>
  </conditionalFormatting>
  <conditionalFormatting sqref="M55">
    <cfRule type="dataBar" priority="564">
      <dataBar>
        <cfvo type="min"/>
        <cfvo type="max"/>
        <color rgb="FFFFB628"/>
      </dataBar>
      <extLst>
        <ext xmlns:x14="http://schemas.microsoft.com/office/spreadsheetml/2009/9/main" uri="{B025F937-C7B1-47D3-B67F-A62EFF666E3E}">
          <x14:id>{F9C690BF-62F7-49FC-9822-3D49A5C12C02}</x14:id>
        </ext>
      </extLst>
    </cfRule>
  </conditionalFormatting>
  <conditionalFormatting sqref="AB55">
    <cfRule type="dataBar" priority="559">
      <dataBar>
        <cfvo type="min"/>
        <cfvo type="max"/>
        <color rgb="FF008AEF"/>
      </dataBar>
      <extLst>
        <ext xmlns:x14="http://schemas.microsoft.com/office/spreadsheetml/2009/9/main" uri="{B025F937-C7B1-47D3-B67F-A62EFF666E3E}">
          <x14:id>{0B69CD9E-DD0C-4C6C-9AC3-899E771B9F06}</x14:id>
        </ext>
      </extLst>
    </cfRule>
  </conditionalFormatting>
  <conditionalFormatting sqref="AB55">
    <cfRule type="dataBar" priority="560">
      <dataBar>
        <cfvo type="min"/>
        <cfvo type="max"/>
        <color rgb="FFFFB628"/>
      </dataBar>
      <extLst>
        <ext xmlns:x14="http://schemas.microsoft.com/office/spreadsheetml/2009/9/main" uri="{B025F937-C7B1-47D3-B67F-A62EFF666E3E}">
          <x14:id>{60EE1EE6-B7D1-4D05-95C0-B7C621D0B70E}</x14:id>
        </ext>
      </extLst>
    </cfRule>
  </conditionalFormatting>
  <conditionalFormatting sqref="AB55">
    <cfRule type="dataBar" priority="561">
      <dataBar>
        <cfvo type="min"/>
        <cfvo type="max"/>
        <color rgb="FFFFB628"/>
      </dataBar>
      <extLst>
        <ext xmlns:x14="http://schemas.microsoft.com/office/spreadsheetml/2009/9/main" uri="{B025F937-C7B1-47D3-B67F-A62EFF666E3E}">
          <x14:id>{82BA285F-632A-4BC8-89E4-33DF13DCFB3C}</x14:id>
        </ext>
      </extLst>
    </cfRule>
  </conditionalFormatting>
  <conditionalFormatting sqref="O55">
    <cfRule type="dataBar" priority="556">
      <dataBar>
        <cfvo type="min"/>
        <cfvo type="max"/>
        <color rgb="FF008AEF"/>
      </dataBar>
      <extLst>
        <ext xmlns:x14="http://schemas.microsoft.com/office/spreadsheetml/2009/9/main" uri="{B025F937-C7B1-47D3-B67F-A62EFF666E3E}">
          <x14:id>{D5AB81B0-96DE-4C32-93CB-57172DC31401}</x14:id>
        </ext>
      </extLst>
    </cfRule>
    <cfRule type="dataBar" priority="557">
      <dataBar>
        <cfvo type="min"/>
        <cfvo type="max"/>
        <color rgb="FFFFB628"/>
      </dataBar>
      <extLst>
        <ext xmlns:x14="http://schemas.microsoft.com/office/spreadsheetml/2009/9/main" uri="{B025F937-C7B1-47D3-B67F-A62EFF666E3E}">
          <x14:id>{3C1F780B-2FE3-4612-8DF3-A3C949B600BC}</x14:id>
        </ext>
      </extLst>
    </cfRule>
    <cfRule type="dataBar" priority="558">
      <dataBar>
        <cfvo type="min"/>
        <cfvo type="max"/>
        <color rgb="FFFFB628"/>
      </dataBar>
      <extLst>
        <ext xmlns:x14="http://schemas.microsoft.com/office/spreadsheetml/2009/9/main" uri="{B025F937-C7B1-47D3-B67F-A62EFF666E3E}">
          <x14:id>{1EF4ADE4-7060-4481-A597-6CB29D07AD5C}</x14:id>
        </ext>
      </extLst>
    </cfRule>
  </conditionalFormatting>
  <conditionalFormatting sqref="U55 AC55">
    <cfRule type="dataBar" priority="571">
      <dataBar>
        <cfvo type="min"/>
        <cfvo type="max"/>
        <color rgb="FF008AEF"/>
      </dataBar>
      <extLst>
        <ext xmlns:x14="http://schemas.microsoft.com/office/spreadsheetml/2009/9/main" uri="{B025F937-C7B1-47D3-B67F-A62EFF666E3E}">
          <x14:id>{67B1B9C7-3C11-4D93-A969-9B8C8B929AB2}</x14:id>
        </ext>
      </extLst>
    </cfRule>
  </conditionalFormatting>
  <conditionalFormatting sqref="U55 AC55">
    <cfRule type="dataBar" priority="572">
      <dataBar>
        <cfvo type="min"/>
        <cfvo type="max"/>
        <color rgb="FFFFB628"/>
      </dataBar>
      <extLst>
        <ext xmlns:x14="http://schemas.microsoft.com/office/spreadsheetml/2009/9/main" uri="{B025F937-C7B1-47D3-B67F-A62EFF666E3E}">
          <x14:id>{3CFCF12D-99D3-4984-82DD-A8FD5925889C}</x14:id>
        </ext>
      </extLst>
    </cfRule>
  </conditionalFormatting>
  <conditionalFormatting sqref="U55 AC55">
    <cfRule type="dataBar" priority="573">
      <dataBar>
        <cfvo type="min"/>
        <cfvo type="max"/>
        <color rgb="FFFFB628"/>
      </dataBar>
      <extLst>
        <ext xmlns:x14="http://schemas.microsoft.com/office/spreadsheetml/2009/9/main" uri="{B025F937-C7B1-47D3-B67F-A62EFF666E3E}">
          <x14:id>{0D8820F6-611A-4885-B3CA-8FDC19986D51}</x14:id>
        </ext>
      </extLst>
    </cfRule>
  </conditionalFormatting>
  <conditionalFormatting sqref="K55">
    <cfRule type="dataBar" priority="574">
      <dataBar>
        <cfvo type="min"/>
        <cfvo type="max"/>
        <color rgb="FF008AEF"/>
      </dataBar>
      <extLst>
        <ext xmlns:x14="http://schemas.microsoft.com/office/spreadsheetml/2009/9/main" uri="{B025F937-C7B1-47D3-B67F-A62EFF666E3E}">
          <x14:id>{918A41B6-90C7-4A02-A642-01484617E387}</x14:id>
        </ext>
      </extLst>
    </cfRule>
  </conditionalFormatting>
  <conditionalFormatting sqref="K55">
    <cfRule type="dataBar" priority="575">
      <dataBar>
        <cfvo type="min"/>
        <cfvo type="max"/>
        <color rgb="FFFFB628"/>
      </dataBar>
      <extLst>
        <ext xmlns:x14="http://schemas.microsoft.com/office/spreadsheetml/2009/9/main" uri="{B025F937-C7B1-47D3-B67F-A62EFF666E3E}">
          <x14:id>{6564DE80-89E9-42D1-8EA7-79002064C26D}</x14:id>
        </ext>
      </extLst>
    </cfRule>
  </conditionalFormatting>
  <conditionalFormatting sqref="K55">
    <cfRule type="dataBar" priority="576">
      <dataBar>
        <cfvo type="min"/>
        <cfvo type="max"/>
        <color rgb="FFFFB628"/>
      </dataBar>
      <extLst>
        <ext xmlns:x14="http://schemas.microsoft.com/office/spreadsheetml/2009/9/main" uri="{B025F937-C7B1-47D3-B67F-A62EFF666E3E}">
          <x14:id>{6255DAB1-AB81-4224-ACF1-9C4328FCA7C5}</x14:id>
        </ext>
      </extLst>
    </cfRule>
  </conditionalFormatting>
  <conditionalFormatting sqref="G55:H55">
    <cfRule type="dataBar" priority="577">
      <dataBar>
        <cfvo type="min"/>
        <cfvo type="max"/>
        <color rgb="FFFFB628"/>
      </dataBar>
      <extLst>
        <ext xmlns:x14="http://schemas.microsoft.com/office/spreadsheetml/2009/9/main" uri="{B025F937-C7B1-47D3-B67F-A62EFF666E3E}">
          <x14:id>{4054786C-D8F9-4995-A2E0-694F7CCA6814}</x14:id>
        </ext>
      </extLst>
    </cfRule>
  </conditionalFormatting>
  <conditionalFormatting sqref="G55:H55">
    <cfRule type="dataBar" priority="578">
      <dataBar>
        <cfvo type="min"/>
        <cfvo type="max"/>
        <color rgb="FFFFB628"/>
      </dataBar>
      <extLst>
        <ext xmlns:x14="http://schemas.microsoft.com/office/spreadsheetml/2009/9/main" uri="{B025F937-C7B1-47D3-B67F-A62EFF666E3E}">
          <x14:id>{035D19E2-5330-484B-BF13-30B1232B485C}</x14:id>
        </ext>
      </extLst>
    </cfRule>
  </conditionalFormatting>
  <conditionalFormatting sqref="Z55">
    <cfRule type="dataBar" priority="579">
      <dataBar>
        <cfvo type="min"/>
        <cfvo type="max"/>
        <color rgb="FF008AEF"/>
      </dataBar>
      <extLst>
        <ext xmlns:x14="http://schemas.microsoft.com/office/spreadsheetml/2009/9/main" uri="{B025F937-C7B1-47D3-B67F-A62EFF666E3E}">
          <x14:id>{534E8B48-70FC-4468-9BAE-CBD9772917AB}</x14:id>
        </ext>
      </extLst>
    </cfRule>
  </conditionalFormatting>
  <conditionalFormatting sqref="Z55">
    <cfRule type="dataBar" priority="580">
      <dataBar>
        <cfvo type="min"/>
        <cfvo type="max"/>
        <color rgb="FFFFB628"/>
      </dataBar>
      <extLst>
        <ext xmlns:x14="http://schemas.microsoft.com/office/spreadsheetml/2009/9/main" uri="{B025F937-C7B1-47D3-B67F-A62EFF666E3E}">
          <x14:id>{5236009E-D588-4DE4-A85F-ADB36EDE0275}</x14:id>
        </ext>
      </extLst>
    </cfRule>
  </conditionalFormatting>
  <conditionalFormatting sqref="Z55">
    <cfRule type="dataBar" priority="581">
      <dataBar>
        <cfvo type="min"/>
        <cfvo type="max"/>
        <color rgb="FFFFB628"/>
      </dataBar>
      <extLst>
        <ext xmlns:x14="http://schemas.microsoft.com/office/spreadsheetml/2009/9/main" uri="{B025F937-C7B1-47D3-B67F-A62EFF666E3E}">
          <x14:id>{6AEB9C21-F4DE-422F-87C5-D8C77C5FFC72}</x14:id>
        </ext>
      </extLst>
    </cfRule>
  </conditionalFormatting>
  <conditionalFormatting sqref="AB26">
    <cfRule type="dataBar" priority="553">
      <dataBar>
        <cfvo type="min"/>
        <cfvo type="max"/>
        <color rgb="FF008AEF"/>
      </dataBar>
      <extLst>
        <ext xmlns:x14="http://schemas.microsoft.com/office/spreadsheetml/2009/9/main" uri="{B025F937-C7B1-47D3-B67F-A62EFF666E3E}">
          <x14:id>{C9D3E614-B536-4D04-A581-A975483B435E}</x14:id>
        </ext>
      </extLst>
    </cfRule>
  </conditionalFormatting>
  <conditionalFormatting sqref="AB26">
    <cfRule type="dataBar" priority="554">
      <dataBar>
        <cfvo type="min"/>
        <cfvo type="max"/>
        <color rgb="FFFFB628"/>
      </dataBar>
      <extLst>
        <ext xmlns:x14="http://schemas.microsoft.com/office/spreadsheetml/2009/9/main" uri="{B025F937-C7B1-47D3-B67F-A62EFF666E3E}">
          <x14:id>{E2939511-9D2E-41B8-AEFD-2FB5D2E87220}</x14:id>
        </ext>
      </extLst>
    </cfRule>
  </conditionalFormatting>
  <conditionalFormatting sqref="AB26">
    <cfRule type="dataBar" priority="555">
      <dataBar>
        <cfvo type="min"/>
        <cfvo type="max"/>
        <color rgb="FFFFB628"/>
      </dataBar>
      <extLst>
        <ext xmlns:x14="http://schemas.microsoft.com/office/spreadsheetml/2009/9/main" uri="{B025F937-C7B1-47D3-B67F-A62EFF666E3E}">
          <x14:id>{63250D92-CC81-461E-9DAA-15F9A610C50C}</x14:id>
        </ext>
      </extLst>
    </cfRule>
  </conditionalFormatting>
  <conditionalFormatting sqref="Y4">
    <cfRule type="dataBar" priority="550">
      <dataBar>
        <cfvo type="min"/>
        <cfvo type="max"/>
        <color rgb="FF008AEF"/>
      </dataBar>
      <extLst>
        <ext xmlns:x14="http://schemas.microsoft.com/office/spreadsheetml/2009/9/main" uri="{B025F937-C7B1-47D3-B67F-A62EFF666E3E}">
          <x14:id>{E88CEB12-13ED-48C2-9651-90A71BAA8C5D}</x14:id>
        </ext>
      </extLst>
    </cfRule>
  </conditionalFormatting>
  <conditionalFormatting sqref="Y4">
    <cfRule type="dataBar" priority="551">
      <dataBar>
        <cfvo type="min"/>
        <cfvo type="max"/>
        <color rgb="FFFFB628"/>
      </dataBar>
      <extLst>
        <ext xmlns:x14="http://schemas.microsoft.com/office/spreadsheetml/2009/9/main" uri="{B025F937-C7B1-47D3-B67F-A62EFF666E3E}">
          <x14:id>{FECC7083-CBD8-4A49-B4A0-F73534A0DA4E}</x14:id>
        </ext>
      </extLst>
    </cfRule>
  </conditionalFormatting>
  <conditionalFormatting sqref="Y4">
    <cfRule type="dataBar" priority="552">
      <dataBar>
        <cfvo type="min"/>
        <cfvo type="max"/>
        <color rgb="FFFFB628"/>
      </dataBar>
      <extLst>
        <ext xmlns:x14="http://schemas.microsoft.com/office/spreadsheetml/2009/9/main" uri="{B025F937-C7B1-47D3-B67F-A62EFF666E3E}">
          <x14:id>{A82C5DC2-F618-43BD-B15C-07800688E4A8}</x14:id>
        </ext>
      </extLst>
    </cfRule>
  </conditionalFormatting>
  <conditionalFormatting sqref="Y39">
    <cfRule type="dataBar" priority="547">
      <dataBar>
        <cfvo type="min"/>
        <cfvo type="max"/>
        <color rgb="FF008AEF"/>
      </dataBar>
      <extLst>
        <ext xmlns:x14="http://schemas.microsoft.com/office/spreadsheetml/2009/9/main" uri="{B025F937-C7B1-47D3-B67F-A62EFF666E3E}">
          <x14:id>{46B58485-1B79-4191-8198-B71B157D6F9F}</x14:id>
        </ext>
      </extLst>
    </cfRule>
  </conditionalFormatting>
  <conditionalFormatting sqref="Y39">
    <cfRule type="dataBar" priority="548">
      <dataBar>
        <cfvo type="min"/>
        <cfvo type="max"/>
        <color rgb="FFFFB628"/>
      </dataBar>
      <extLst>
        <ext xmlns:x14="http://schemas.microsoft.com/office/spreadsheetml/2009/9/main" uri="{B025F937-C7B1-47D3-B67F-A62EFF666E3E}">
          <x14:id>{A37B782A-2ACD-44E6-9056-AF40C6D4958D}</x14:id>
        </ext>
      </extLst>
    </cfRule>
  </conditionalFormatting>
  <conditionalFormatting sqref="Y39">
    <cfRule type="dataBar" priority="549">
      <dataBar>
        <cfvo type="min"/>
        <cfvo type="max"/>
        <color rgb="FFFFB628"/>
      </dataBar>
      <extLst>
        <ext xmlns:x14="http://schemas.microsoft.com/office/spreadsheetml/2009/9/main" uri="{B025F937-C7B1-47D3-B67F-A62EFF666E3E}">
          <x14:id>{CAF3D0FA-C9F6-4EF6-84D6-079B7C209919}</x14:id>
        </ext>
      </extLst>
    </cfRule>
  </conditionalFormatting>
  <conditionalFormatting sqref="F38">
    <cfRule type="dataBar" priority="544">
      <dataBar>
        <cfvo type="min"/>
        <cfvo type="max"/>
        <color rgb="FF008AEF"/>
      </dataBar>
      <extLst>
        <ext xmlns:x14="http://schemas.microsoft.com/office/spreadsheetml/2009/9/main" uri="{B025F937-C7B1-47D3-B67F-A62EFF666E3E}">
          <x14:id>{CB6866E5-44C0-4A1C-91D2-F4F4A2113518}</x14:id>
        </ext>
      </extLst>
    </cfRule>
  </conditionalFormatting>
  <conditionalFormatting sqref="F38">
    <cfRule type="dataBar" priority="545">
      <dataBar>
        <cfvo type="min"/>
        <cfvo type="max"/>
        <color rgb="FFFFB628"/>
      </dataBar>
      <extLst>
        <ext xmlns:x14="http://schemas.microsoft.com/office/spreadsheetml/2009/9/main" uri="{B025F937-C7B1-47D3-B67F-A62EFF666E3E}">
          <x14:id>{D9FB963F-4D78-4150-A43E-8FB72D7D0BB6}</x14:id>
        </ext>
      </extLst>
    </cfRule>
  </conditionalFormatting>
  <conditionalFormatting sqref="F38">
    <cfRule type="dataBar" priority="546">
      <dataBar>
        <cfvo type="min"/>
        <cfvo type="max"/>
        <color rgb="FFFFB628"/>
      </dataBar>
      <extLst>
        <ext xmlns:x14="http://schemas.microsoft.com/office/spreadsheetml/2009/9/main" uri="{B025F937-C7B1-47D3-B67F-A62EFF666E3E}">
          <x14:id>{FBBE809D-D52E-4865-B353-3AEF8FF0FCA2}</x14:id>
        </ext>
      </extLst>
    </cfRule>
  </conditionalFormatting>
  <conditionalFormatting sqref="H13">
    <cfRule type="dataBar" priority="532">
      <dataBar>
        <cfvo type="min"/>
        <cfvo type="max"/>
        <color rgb="FF63C384"/>
      </dataBar>
      <extLst>
        <ext xmlns:x14="http://schemas.microsoft.com/office/spreadsheetml/2009/9/main" uri="{B025F937-C7B1-47D3-B67F-A62EFF666E3E}">
          <x14:id>{66566212-B679-43F2-B1D8-A905D9A6AE4F}</x14:id>
        </ext>
      </extLst>
    </cfRule>
  </conditionalFormatting>
  <conditionalFormatting sqref="H13">
    <cfRule type="dataBar" priority="531">
      <dataBar>
        <cfvo type="min"/>
        <cfvo type="max"/>
        <color rgb="FF63C384"/>
      </dataBar>
      <extLst>
        <ext xmlns:x14="http://schemas.microsoft.com/office/spreadsheetml/2009/9/main" uri="{B025F937-C7B1-47D3-B67F-A62EFF666E3E}">
          <x14:id>{61B10BB8-DE09-4C97-BC35-B5ECD6A7574E}</x14:id>
        </ext>
      </extLst>
    </cfRule>
  </conditionalFormatting>
  <conditionalFormatting sqref="G13:H13">
    <cfRule type="dataBar" priority="533">
      <dataBar>
        <cfvo type="min"/>
        <cfvo type="max"/>
        <color rgb="FFFFB628"/>
      </dataBar>
      <extLst>
        <ext xmlns:x14="http://schemas.microsoft.com/office/spreadsheetml/2009/9/main" uri="{B025F937-C7B1-47D3-B67F-A62EFF666E3E}">
          <x14:id>{2E8EF811-8670-4D2B-934D-A4350C391E8F}</x14:id>
        </ext>
      </extLst>
    </cfRule>
  </conditionalFormatting>
  <conditionalFormatting sqref="G13:H13">
    <cfRule type="dataBar" priority="534">
      <dataBar>
        <cfvo type="min"/>
        <cfvo type="max"/>
        <color rgb="FFFFB628"/>
      </dataBar>
      <extLst>
        <ext xmlns:x14="http://schemas.microsoft.com/office/spreadsheetml/2009/9/main" uri="{B025F937-C7B1-47D3-B67F-A62EFF666E3E}">
          <x14:id>{186C5815-652D-431B-B61B-75AC39E02F4B}</x14:id>
        </ext>
      </extLst>
    </cfRule>
  </conditionalFormatting>
  <conditionalFormatting sqref="L13 O13 R13:S13">
    <cfRule type="dataBar" priority="535">
      <dataBar>
        <cfvo type="min"/>
        <cfvo type="max"/>
        <color rgb="FF008AEF"/>
      </dataBar>
      <extLst>
        <ext xmlns:x14="http://schemas.microsoft.com/office/spreadsheetml/2009/9/main" uri="{B025F937-C7B1-47D3-B67F-A62EFF666E3E}">
          <x14:id>{1862DB63-9055-4190-9D7A-ACB15C7EA3F1}</x14:id>
        </ext>
      </extLst>
    </cfRule>
  </conditionalFormatting>
  <conditionalFormatting sqref="L13 O13 R13:S13">
    <cfRule type="dataBar" priority="536">
      <dataBar>
        <cfvo type="min"/>
        <cfvo type="max"/>
        <color rgb="FFFFB628"/>
      </dataBar>
      <extLst>
        <ext xmlns:x14="http://schemas.microsoft.com/office/spreadsheetml/2009/9/main" uri="{B025F937-C7B1-47D3-B67F-A62EFF666E3E}">
          <x14:id>{40F5B99F-3262-46C8-BB9B-086CAF310BE0}</x14:id>
        </ext>
      </extLst>
    </cfRule>
  </conditionalFormatting>
  <conditionalFormatting sqref="L13 O13 R13:S13">
    <cfRule type="dataBar" priority="537">
      <dataBar>
        <cfvo type="min"/>
        <cfvo type="max"/>
        <color rgb="FFFFB628"/>
      </dataBar>
      <extLst>
        <ext xmlns:x14="http://schemas.microsoft.com/office/spreadsheetml/2009/9/main" uri="{B025F937-C7B1-47D3-B67F-A62EFF666E3E}">
          <x14:id>{F4D5CDE5-E93B-4A8B-AE1D-825CC2C1EF21}</x14:id>
        </ext>
      </extLst>
    </cfRule>
  </conditionalFormatting>
  <conditionalFormatting sqref="I13 AC13 K13">
    <cfRule type="dataBar" priority="538">
      <dataBar>
        <cfvo type="min"/>
        <cfvo type="max"/>
        <color rgb="FF008AEF"/>
      </dataBar>
      <extLst>
        <ext xmlns:x14="http://schemas.microsoft.com/office/spreadsheetml/2009/9/main" uri="{B025F937-C7B1-47D3-B67F-A62EFF666E3E}">
          <x14:id>{0EC72E58-D299-4015-B0D4-8CC70D87A4A1}</x14:id>
        </ext>
      </extLst>
    </cfRule>
  </conditionalFormatting>
  <conditionalFormatting sqref="I13 AC13 K13">
    <cfRule type="dataBar" priority="539">
      <dataBar>
        <cfvo type="min"/>
        <cfvo type="max"/>
        <color rgb="FFFFB628"/>
      </dataBar>
      <extLst>
        <ext xmlns:x14="http://schemas.microsoft.com/office/spreadsheetml/2009/9/main" uri="{B025F937-C7B1-47D3-B67F-A62EFF666E3E}">
          <x14:id>{927492E1-3E8F-480D-81C8-F8309B5C31AB}</x14:id>
        </ext>
      </extLst>
    </cfRule>
  </conditionalFormatting>
  <conditionalFormatting sqref="I13 AC13 K13">
    <cfRule type="dataBar" priority="540">
      <dataBar>
        <cfvo type="min"/>
        <cfvo type="max"/>
        <color rgb="FFFFB628"/>
      </dataBar>
      <extLst>
        <ext xmlns:x14="http://schemas.microsoft.com/office/spreadsheetml/2009/9/main" uri="{B025F937-C7B1-47D3-B67F-A62EFF666E3E}">
          <x14:id>{C168B1A8-223F-4A62-A491-FAD9A599DE32}</x14:id>
        </ext>
      </extLst>
    </cfRule>
  </conditionalFormatting>
  <conditionalFormatting sqref="M13">
    <cfRule type="dataBar" priority="528">
      <dataBar>
        <cfvo type="min"/>
        <cfvo type="max"/>
        <color rgb="FF008AEF"/>
      </dataBar>
      <extLst>
        <ext xmlns:x14="http://schemas.microsoft.com/office/spreadsheetml/2009/9/main" uri="{B025F937-C7B1-47D3-B67F-A62EFF666E3E}">
          <x14:id>{D4D472AE-B52F-4B75-8D87-A18C227FD6AC}</x14:id>
        </ext>
      </extLst>
    </cfRule>
  </conditionalFormatting>
  <conditionalFormatting sqref="M13">
    <cfRule type="dataBar" priority="529">
      <dataBar>
        <cfvo type="min"/>
        <cfvo type="max"/>
        <color rgb="FFFFB628"/>
      </dataBar>
      <extLst>
        <ext xmlns:x14="http://schemas.microsoft.com/office/spreadsheetml/2009/9/main" uri="{B025F937-C7B1-47D3-B67F-A62EFF666E3E}">
          <x14:id>{6FEE90B3-57E7-4EDB-BAB5-1BD780AFDE75}</x14:id>
        </ext>
      </extLst>
    </cfRule>
  </conditionalFormatting>
  <conditionalFormatting sqref="M13">
    <cfRule type="dataBar" priority="530">
      <dataBar>
        <cfvo type="min"/>
        <cfvo type="max"/>
        <color rgb="FFFFB628"/>
      </dataBar>
      <extLst>
        <ext xmlns:x14="http://schemas.microsoft.com/office/spreadsheetml/2009/9/main" uri="{B025F937-C7B1-47D3-B67F-A62EFF666E3E}">
          <x14:id>{ED308E2D-DC2E-4276-A820-6D1D6B060C2C}</x14:id>
        </ext>
      </extLst>
    </cfRule>
  </conditionalFormatting>
  <conditionalFormatting sqref="J13">
    <cfRule type="dataBar" priority="541">
      <dataBar>
        <cfvo type="min"/>
        <cfvo type="max"/>
        <color rgb="FF008AEF"/>
      </dataBar>
      <extLst>
        <ext xmlns:x14="http://schemas.microsoft.com/office/spreadsheetml/2009/9/main" uri="{B025F937-C7B1-47D3-B67F-A62EFF666E3E}">
          <x14:id>{5C1B3C5C-A29D-4401-BB2F-D7ACBF77EF1D}</x14:id>
        </ext>
      </extLst>
    </cfRule>
  </conditionalFormatting>
  <conditionalFormatting sqref="J13">
    <cfRule type="dataBar" priority="542">
      <dataBar>
        <cfvo type="min"/>
        <cfvo type="max"/>
        <color rgb="FFFFB628"/>
      </dataBar>
      <extLst>
        <ext xmlns:x14="http://schemas.microsoft.com/office/spreadsheetml/2009/9/main" uri="{B025F937-C7B1-47D3-B67F-A62EFF666E3E}">
          <x14:id>{5550B306-76C0-4EEA-B9D0-B81BCC07A629}</x14:id>
        </ext>
      </extLst>
    </cfRule>
  </conditionalFormatting>
  <conditionalFormatting sqref="J13">
    <cfRule type="dataBar" priority="543">
      <dataBar>
        <cfvo type="min"/>
        <cfvo type="max"/>
        <color rgb="FFFFB628"/>
      </dataBar>
      <extLst>
        <ext xmlns:x14="http://schemas.microsoft.com/office/spreadsheetml/2009/9/main" uri="{B025F937-C7B1-47D3-B67F-A62EFF666E3E}">
          <x14:id>{1C53B969-8F36-4724-B909-89BC5F3F37F5}</x14:id>
        </ext>
      </extLst>
    </cfRule>
  </conditionalFormatting>
  <conditionalFormatting sqref="Z13">
    <cfRule type="dataBar" priority="519">
      <dataBar>
        <cfvo type="min"/>
        <cfvo type="max"/>
        <color rgb="FF008AEF"/>
      </dataBar>
      <extLst>
        <ext xmlns:x14="http://schemas.microsoft.com/office/spreadsheetml/2009/9/main" uri="{B025F937-C7B1-47D3-B67F-A62EFF666E3E}">
          <x14:id>{5E542245-976A-4C70-8082-9B73BF12A853}</x14:id>
        </ext>
      </extLst>
    </cfRule>
    <cfRule type="dataBar" priority="520">
      <dataBar>
        <cfvo type="min"/>
        <cfvo type="max"/>
        <color rgb="FFFFB628"/>
      </dataBar>
      <extLst>
        <ext xmlns:x14="http://schemas.microsoft.com/office/spreadsheetml/2009/9/main" uri="{B025F937-C7B1-47D3-B67F-A62EFF666E3E}">
          <x14:id>{518F61ED-52C2-4CB3-853D-B86F72F3C294}</x14:id>
        </ext>
      </extLst>
    </cfRule>
    <cfRule type="dataBar" priority="521">
      <dataBar>
        <cfvo type="min"/>
        <cfvo type="max"/>
        <color rgb="FFFFB628"/>
      </dataBar>
      <extLst>
        <ext xmlns:x14="http://schemas.microsoft.com/office/spreadsheetml/2009/9/main" uri="{B025F937-C7B1-47D3-B67F-A62EFF666E3E}">
          <x14:id>{34B7D02C-1BBC-4328-B16E-EBE1887DA729}</x14:id>
        </ext>
      </extLst>
    </cfRule>
  </conditionalFormatting>
  <conditionalFormatting sqref="AB13">
    <cfRule type="dataBar" priority="522">
      <dataBar>
        <cfvo type="min"/>
        <cfvo type="max"/>
        <color rgb="FF008AEF"/>
      </dataBar>
      <extLst>
        <ext xmlns:x14="http://schemas.microsoft.com/office/spreadsheetml/2009/9/main" uri="{B025F937-C7B1-47D3-B67F-A62EFF666E3E}">
          <x14:id>{3DD905E1-B9DD-4EAF-A4C3-9521BA2E4573}</x14:id>
        </ext>
      </extLst>
    </cfRule>
  </conditionalFormatting>
  <conditionalFormatting sqref="AB13">
    <cfRule type="dataBar" priority="523">
      <dataBar>
        <cfvo type="min"/>
        <cfvo type="max"/>
        <color rgb="FFFFB628"/>
      </dataBar>
      <extLst>
        <ext xmlns:x14="http://schemas.microsoft.com/office/spreadsheetml/2009/9/main" uri="{B025F937-C7B1-47D3-B67F-A62EFF666E3E}">
          <x14:id>{43A8AE59-65EF-4A81-B3E0-D2F5715EFCEE}</x14:id>
        </ext>
      </extLst>
    </cfRule>
  </conditionalFormatting>
  <conditionalFormatting sqref="AB13">
    <cfRule type="dataBar" priority="524">
      <dataBar>
        <cfvo type="min"/>
        <cfvo type="max"/>
        <color rgb="FFFFB628"/>
      </dataBar>
      <extLst>
        <ext xmlns:x14="http://schemas.microsoft.com/office/spreadsheetml/2009/9/main" uri="{B025F937-C7B1-47D3-B67F-A62EFF666E3E}">
          <x14:id>{AD7763D0-5BDD-4BDB-91AD-B01233E07BE4}</x14:id>
        </ext>
      </extLst>
    </cfRule>
  </conditionalFormatting>
  <conditionalFormatting sqref="Y13">
    <cfRule type="dataBar" priority="525">
      <dataBar>
        <cfvo type="min"/>
        <cfvo type="max"/>
        <color rgb="FF008AEF"/>
      </dataBar>
      <extLst>
        <ext xmlns:x14="http://schemas.microsoft.com/office/spreadsheetml/2009/9/main" uri="{B025F937-C7B1-47D3-B67F-A62EFF666E3E}">
          <x14:id>{2C1D775C-F624-4EC3-9874-98C7DC6EA0B5}</x14:id>
        </ext>
      </extLst>
    </cfRule>
  </conditionalFormatting>
  <conditionalFormatting sqref="Y13">
    <cfRule type="dataBar" priority="526">
      <dataBar>
        <cfvo type="min"/>
        <cfvo type="max"/>
        <color rgb="FFFFB628"/>
      </dataBar>
      <extLst>
        <ext xmlns:x14="http://schemas.microsoft.com/office/spreadsheetml/2009/9/main" uri="{B025F937-C7B1-47D3-B67F-A62EFF666E3E}">
          <x14:id>{633321B4-E711-46C5-9666-49B23CDC86CA}</x14:id>
        </ext>
      </extLst>
    </cfRule>
  </conditionalFormatting>
  <conditionalFormatting sqref="Y13">
    <cfRule type="dataBar" priority="527">
      <dataBar>
        <cfvo type="min"/>
        <cfvo type="max"/>
        <color rgb="FFFFB628"/>
      </dataBar>
      <extLst>
        <ext xmlns:x14="http://schemas.microsoft.com/office/spreadsheetml/2009/9/main" uri="{B025F937-C7B1-47D3-B67F-A62EFF666E3E}">
          <x14:id>{05107E30-6E9C-4092-9CD7-8BB3AF9A8DBC}</x14:id>
        </ext>
      </extLst>
    </cfRule>
  </conditionalFormatting>
  <conditionalFormatting sqref="U13">
    <cfRule type="dataBar" priority="516">
      <dataBar>
        <cfvo type="min"/>
        <cfvo type="max"/>
        <color rgb="FF008AEF"/>
      </dataBar>
      <extLst>
        <ext xmlns:x14="http://schemas.microsoft.com/office/spreadsheetml/2009/9/main" uri="{B025F937-C7B1-47D3-B67F-A62EFF666E3E}">
          <x14:id>{6ADC5C98-A542-494A-A67C-304EC95CF812}</x14:id>
        </ext>
      </extLst>
    </cfRule>
  </conditionalFormatting>
  <conditionalFormatting sqref="U13">
    <cfRule type="dataBar" priority="517">
      <dataBar>
        <cfvo type="min"/>
        <cfvo type="max"/>
        <color rgb="FFFFB628"/>
      </dataBar>
      <extLst>
        <ext xmlns:x14="http://schemas.microsoft.com/office/spreadsheetml/2009/9/main" uri="{B025F937-C7B1-47D3-B67F-A62EFF666E3E}">
          <x14:id>{42C47B8F-6EAE-42D5-A545-3022129E87D1}</x14:id>
        </ext>
      </extLst>
    </cfRule>
  </conditionalFormatting>
  <conditionalFormatting sqref="U13">
    <cfRule type="dataBar" priority="518">
      <dataBar>
        <cfvo type="min"/>
        <cfvo type="max"/>
        <color rgb="FFFFB628"/>
      </dataBar>
      <extLst>
        <ext xmlns:x14="http://schemas.microsoft.com/office/spreadsheetml/2009/9/main" uri="{B025F937-C7B1-47D3-B67F-A62EFF666E3E}">
          <x14:id>{27958012-B8FA-46EF-AB75-F34D0FFC759E}</x14:id>
        </ext>
      </extLst>
    </cfRule>
  </conditionalFormatting>
  <conditionalFormatting sqref="J24">
    <cfRule type="dataBar" priority="513">
      <dataBar>
        <cfvo type="min"/>
        <cfvo type="max"/>
        <color rgb="FF008AEF"/>
      </dataBar>
      <extLst>
        <ext xmlns:x14="http://schemas.microsoft.com/office/spreadsheetml/2009/9/main" uri="{B025F937-C7B1-47D3-B67F-A62EFF666E3E}">
          <x14:id>{EB09B691-8E33-40FA-9644-BCF28E330C62}</x14:id>
        </ext>
      </extLst>
    </cfRule>
  </conditionalFormatting>
  <conditionalFormatting sqref="J24">
    <cfRule type="dataBar" priority="514">
      <dataBar>
        <cfvo type="min"/>
        <cfvo type="max"/>
        <color rgb="FFFFB628"/>
      </dataBar>
      <extLst>
        <ext xmlns:x14="http://schemas.microsoft.com/office/spreadsheetml/2009/9/main" uri="{B025F937-C7B1-47D3-B67F-A62EFF666E3E}">
          <x14:id>{AFC7A869-5590-40A8-A2C3-F44A60D77059}</x14:id>
        </ext>
      </extLst>
    </cfRule>
  </conditionalFormatting>
  <conditionalFormatting sqref="J24">
    <cfRule type="dataBar" priority="515">
      <dataBar>
        <cfvo type="min"/>
        <cfvo type="max"/>
        <color rgb="FFFFB628"/>
      </dataBar>
      <extLst>
        <ext xmlns:x14="http://schemas.microsoft.com/office/spreadsheetml/2009/9/main" uri="{B025F937-C7B1-47D3-B67F-A62EFF666E3E}">
          <x14:id>{87B01A2C-0ACD-42C2-A83D-52A2FF8D9796}</x14:id>
        </ext>
      </extLst>
    </cfRule>
  </conditionalFormatting>
  <conditionalFormatting sqref="J38">
    <cfRule type="dataBar" priority="510">
      <dataBar>
        <cfvo type="min"/>
        <cfvo type="max"/>
        <color rgb="FF008AEF"/>
      </dataBar>
      <extLst>
        <ext xmlns:x14="http://schemas.microsoft.com/office/spreadsheetml/2009/9/main" uri="{B025F937-C7B1-47D3-B67F-A62EFF666E3E}">
          <x14:id>{098A7702-F539-4A39-A729-AF0FB86A9DFB}</x14:id>
        </ext>
      </extLst>
    </cfRule>
  </conditionalFormatting>
  <conditionalFormatting sqref="J38">
    <cfRule type="dataBar" priority="511">
      <dataBar>
        <cfvo type="min"/>
        <cfvo type="max"/>
        <color rgb="FFFFB628"/>
      </dataBar>
      <extLst>
        <ext xmlns:x14="http://schemas.microsoft.com/office/spreadsheetml/2009/9/main" uri="{B025F937-C7B1-47D3-B67F-A62EFF666E3E}">
          <x14:id>{A55369F0-DF66-4A63-B3BC-40576DC21DB4}</x14:id>
        </ext>
      </extLst>
    </cfRule>
  </conditionalFormatting>
  <conditionalFormatting sqref="J38">
    <cfRule type="dataBar" priority="512">
      <dataBar>
        <cfvo type="min"/>
        <cfvo type="max"/>
        <color rgb="FFFFB628"/>
      </dataBar>
      <extLst>
        <ext xmlns:x14="http://schemas.microsoft.com/office/spreadsheetml/2009/9/main" uri="{B025F937-C7B1-47D3-B67F-A62EFF666E3E}">
          <x14:id>{AD7462E2-0AFB-40E8-A0B7-071B95B61DD7}</x14:id>
        </ext>
      </extLst>
    </cfRule>
  </conditionalFormatting>
  <conditionalFormatting sqref="H42">
    <cfRule type="dataBar" priority="507">
      <dataBar>
        <cfvo type="min"/>
        <cfvo type="max"/>
        <color rgb="FF63C384"/>
      </dataBar>
      <extLst>
        <ext xmlns:x14="http://schemas.microsoft.com/office/spreadsheetml/2009/9/main" uri="{B025F937-C7B1-47D3-B67F-A62EFF666E3E}">
          <x14:id>{66253D34-557B-4919-8B53-51DC023CCB66}</x14:id>
        </ext>
      </extLst>
    </cfRule>
  </conditionalFormatting>
  <conditionalFormatting sqref="G42:H42">
    <cfRule type="dataBar" priority="508">
      <dataBar>
        <cfvo type="min"/>
        <cfvo type="max"/>
        <color rgb="FFFFB628"/>
      </dataBar>
      <extLst>
        <ext xmlns:x14="http://schemas.microsoft.com/office/spreadsheetml/2009/9/main" uri="{B025F937-C7B1-47D3-B67F-A62EFF666E3E}">
          <x14:id>{35977C57-6E02-42B7-B66F-4C4EC6C4C775}</x14:id>
        </ext>
      </extLst>
    </cfRule>
  </conditionalFormatting>
  <conditionalFormatting sqref="G42:H42">
    <cfRule type="dataBar" priority="509">
      <dataBar>
        <cfvo type="min"/>
        <cfvo type="max"/>
        <color rgb="FFFFB628"/>
      </dataBar>
      <extLst>
        <ext xmlns:x14="http://schemas.microsoft.com/office/spreadsheetml/2009/9/main" uri="{B025F937-C7B1-47D3-B67F-A62EFF666E3E}">
          <x14:id>{861240A9-1241-4A43-9196-C990044CA34D}</x14:id>
        </ext>
      </extLst>
    </cfRule>
  </conditionalFormatting>
  <conditionalFormatting sqref="Y42">
    <cfRule type="dataBar" priority="504">
      <dataBar>
        <cfvo type="min"/>
        <cfvo type="max"/>
        <color rgb="FF008AEF"/>
      </dataBar>
      <extLst>
        <ext xmlns:x14="http://schemas.microsoft.com/office/spreadsheetml/2009/9/main" uri="{B025F937-C7B1-47D3-B67F-A62EFF666E3E}">
          <x14:id>{5AFDADC3-69B9-4B0D-BCFD-1059BFC28B69}</x14:id>
        </ext>
      </extLst>
    </cfRule>
  </conditionalFormatting>
  <conditionalFormatting sqref="Y42">
    <cfRule type="dataBar" priority="505">
      <dataBar>
        <cfvo type="min"/>
        <cfvo type="max"/>
        <color rgb="FFFFB628"/>
      </dataBar>
      <extLst>
        <ext xmlns:x14="http://schemas.microsoft.com/office/spreadsheetml/2009/9/main" uri="{B025F937-C7B1-47D3-B67F-A62EFF666E3E}">
          <x14:id>{B06C8B01-ED59-4855-AE95-014368F99364}</x14:id>
        </ext>
      </extLst>
    </cfRule>
  </conditionalFormatting>
  <conditionalFormatting sqref="Y42">
    <cfRule type="dataBar" priority="506">
      <dataBar>
        <cfvo type="min"/>
        <cfvo type="max"/>
        <color rgb="FFFFB628"/>
      </dataBar>
      <extLst>
        <ext xmlns:x14="http://schemas.microsoft.com/office/spreadsheetml/2009/9/main" uri="{B025F937-C7B1-47D3-B67F-A62EFF666E3E}">
          <x14:id>{8F9C67F2-5967-4A81-B4F0-207FE511426B}</x14:id>
        </ext>
      </extLst>
    </cfRule>
  </conditionalFormatting>
  <conditionalFormatting sqref="Z42">
    <cfRule type="dataBar" priority="501">
      <dataBar>
        <cfvo type="min"/>
        <cfvo type="max"/>
        <color rgb="FF008AEF"/>
      </dataBar>
      <extLst>
        <ext xmlns:x14="http://schemas.microsoft.com/office/spreadsheetml/2009/9/main" uri="{B025F937-C7B1-47D3-B67F-A62EFF666E3E}">
          <x14:id>{425B862E-836D-418A-B601-85918FA50E0E}</x14:id>
        </ext>
      </extLst>
    </cfRule>
  </conditionalFormatting>
  <conditionalFormatting sqref="Z42">
    <cfRule type="dataBar" priority="502">
      <dataBar>
        <cfvo type="min"/>
        <cfvo type="max"/>
        <color rgb="FFFFB628"/>
      </dataBar>
      <extLst>
        <ext xmlns:x14="http://schemas.microsoft.com/office/spreadsheetml/2009/9/main" uri="{B025F937-C7B1-47D3-B67F-A62EFF666E3E}">
          <x14:id>{AE9B2E07-FBCB-4F40-909F-0DC50E293561}</x14:id>
        </ext>
      </extLst>
    </cfRule>
  </conditionalFormatting>
  <conditionalFormatting sqref="Z42">
    <cfRule type="dataBar" priority="503">
      <dataBar>
        <cfvo type="min"/>
        <cfvo type="max"/>
        <color rgb="FFFFB628"/>
      </dataBar>
      <extLst>
        <ext xmlns:x14="http://schemas.microsoft.com/office/spreadsheetml/2009/9/main" uri="{B025F937-C7B1-47D3-B67F-A62EFF666E3E}">
          <x14:id>{143ADFE9-7785-42E4-AF00-9EB32B8B1119}</x14:id>
        </ext>
      </extLst>
    </cfRule>
  </conditionalFormatting>
  <conditionalFormatting sqref="H9">
    <cfRule type="dataBar" priority="480">
      <dataBar>
        <cfvo type="min"/>
        <cfvo type="max"/>
        <color rgb="FF63C384"/>
      </dataBar>
      <extLst>
        <ext xmlns:x14="http://schemas.microsoft.com/office/spreadsheetml/2009/9/main" uri="{B025F937-C7B1-47D3-B67F-A62EFF666E3E}">
          <x14:id>{53A57F95-8D5F-43C3-A027-E99CB816BBC0}</x14:id>
        </ext>
      </extLst>
    </cfRule>
  </conditionalFormatting>
  <conditionalFormatting sqref="H9">
    <cfRule type="dataBar" priority="479">
      <dataBar>
        <cfvo type="min"/>
        <cfvo type="max"/>
        <color rgb="FF63C384"/>
      </dataBar>
      <extLst>
        <ext xmlns:x14="http://schemas.microsoft.com/office/spreadsheetml/2009/9/main" uri="{B025F937-C7B1-47D3-B67F-A62EFF666E3E}">
          <x14:id>{AF8CB828-E588-41B6-8F26-0F394301271F}</x14:id>
        </ext>
      </extLst>
    </cfRule>
  </conditionalFormatting>
  <conditionalFormatting sqref="G9:H9">
    <cfRule type="dataBar" priority="481">
      <dataBar>
        <cfvo type="min"/>
        <cfvo type="max"/>
        <color rgb="FFFFB628"/>
      </dataBar>
      <extLst>
        <ext xmlns:x14="http://schemas.microsoft.com/office/spreadsheetml/2009/9/main" uri="{B025F937-C7B1-47D3-B67F-A62EFF666E3E}">
          <x14:id>{220CCF9A-CE15-4F48-92F0-09E0F95DB06E}</x14:id>
        </ext>
      </extLst>
    </cfRule>
  </conditionalFormatting>
  <conditionalFormatting sqref="G9:H9">
    <cfRule type="dataBar" priority="482">
      <dataBar>
        <cfvo type="min"/>
        <cfvo type="max"/>
        <color rgb="FFFFB628"/>
      </dataBar>
      <extLst>
        <ext xmlns:x14="http://schemas.microsoft.com/office/spreadsheetml/2009/9/main" uri="{B025F937-C7B1-47D3-B67F-A62EFF666E3E}">
          <x14:id>{4F85F2D3-1CCA-40A3-9EA6-BFE3007FDA85}</x14:id>
        </ext>
      </extLst>
    </cfRule>
  </conditionalFormatting>
  <conditionalFormatting sqref="R9:T9 L9">
    <cfRule type="dataBar" priority="483">
      <dataBar>
        <cfvo type="min"/>
        <cfvo type="max"/>
        <color rgb="FF008AEF"/>
      </dataBar>
      <extLst>
        <ext xmlns:x14="http://schemas.microsoft.com/office/spreadsheetml/2009/9/main" uri="{B025F937-C7B1-47D3-B67F-A62EFF666E3E}">
          <x14:id>{54216D95-1122-4D0C-82A5-CE8478848068}</x14:id>
        </ext>
      </extLst>
    </cfRule>
  </conditionalFormatting>
  <conditionalFormatting sqref="R9:T9 L9">
    <cfRule type="dataBar" priority="484">
      <dataBar>
        <cfvo type="min"/>
        <cfvo type="max"/>
        <color rgb="FFFFB628"/>
      </dataBar>
      <extLst>
        <ext xmlns:x14="http://schemas.microsoft.com/office/spreadsheetml/2009/9/main" uri="{B025F937-C7B1-47D3-B67F-A62EFF666E3E}">
          <x14:id>{6F93862A-6A28-4141-AE0F-9E1E304FCCE7}</x14:id>
        </ext>
      </extLst>
    </cfRule>
  </conditionalFormatting>
  <conditionalFormatting sqref="R9:T9 L9">
    <cfRule type="dataBar" priority="485">
      <dataBar>
        <cfvo type="min"/>
        <cfvo type="max"/>
        <color rgb="FFFFB628"/>
      </dataBar>
      <extLst>
        <ext xmlns:x14="http://schemas.microsoft.com/office/spreadsheetml/2009/9/main" uri="{B025F937-C7B1-47D3-B67F-A62EFF666E3E}">
          <x14:id>{7E448E8A-16C8-4841-9F90-ACC4249AD8D6}</x14:id>
        </ext>
      </extLst>
    </cfRule>
  </conditionalFormatting>
  <conditionalFormatting sqref="AD9 I9 K9">
    <cfRule type="dataBar" priority="486">
      <dataBar>
        <cfvo type="min"/>
        <cfvo type="max"/>
        <color rgb="FF008AEF"/>
      </dataBar>
      <extLst>
        <ext xmlns:x14="http://schemas.microsoft.com/office/spreadsheetml/2009/9/main" uri="{B025F937-C7B1-47D3-B67F-A62EFF666E3E}">
          <x14:id>{196EBF2D-F633-4555-B22C-C0629E95870D}</x14:id>
        </ext>
      </extLst>
    </cfRule>
  </conditionalFormatting>
  <conditionalFormatting sqref="AD9 I9 K9">
    <cfRule type="dataBar" priority="487">
      <dataBar>
        <cfvo type="min"/>
        <cfvo type="max"/>
        <color rgb="FFFFB628"/>
      </dataBar>
      <extLst>
        <ext xmlns:x14="http://schemas.microsoft.com/office/spreadsheetml/2009/9/main" uri="{B025F937-C7B1-47D3-B67F-A62EFF666E3E}">
          <x14:id>{741C879A-2763-4B1D-8469-7401014F3E9D}</x14:id>
        </ext>
      </extLst>
    </cfRule>
  </conditionalFormatting>
  <conditionalFormatting sqref="AD9 I9 K9">
    <cfRule type="dataBar" priority="488">
      <dataBar>
        <cfvo type="min"/>
        <cfvo type="max"/>
        <color rgb="FFFFB628"/>
      </dataBar>
      <extLst>
        <ext xmlns:x14="http://schemas.microsoft.com/office/spreadsheetml/2009/9/main" uri="{B025F937-C7B1-47D3-B67F-A62EFF666E3E}">
          <x14:id>{B6C4E4B2-3960-466E-AE58-2B307F00CA17}</x14:id>
        </ext>
      </extLst>
    </cfRule>
  </conditionalFormatting>
  <conditionalFormatting sqref="M9">
    <cfRule type="dataBar" priority="476">
      <dataBar>
        <cfvo type="min"/>
        <cfvo type="max"/>
        <color rgb="FF008AEF"/>
      </dataBar>
      <extLst>
        <ext xmlns:x14="http://schemas.microsoft.com/office/spreadsheetml/2009/9/main" uri="{B025F937-C7B1-47D3-B67F-A62EFF666E3E}">
          <x14:id>{A5806EAA-C3C6-4A43-ADA4-817CFADF2716}</x14:id>
        </ext>
      </extLst>
    </cfRule>
  </conditionalFormatting>
  <conditionalFormatting sqref="M9">
    <cfRule type="dataBar" priority="477">
      <dataBar>
        <cfvo type="min"/>
        <cfvo type="max"/>
        <color rgb="FFFFB628"/>
      </dataBar>
      <extLst>
        <ext xmlns:x14="http://schemas.microsoft.com/office/spreadsheetml/2009/9/main" uri="{B025F937-C7B1-47D3-B67F-A62EFF666E3E}">
          <x14:id>{8736FBAE-280B-4DE8-98D6-4DAAB005431A}</x14:id>
        </ext>
      </extLst>
    </cfRule>
  </conditionalFormatting>
  <conditionalFormatting sqref="M9">
    <cfRule type="dataBar" priority="478">
      <dataBar>
        <cfvo type="min"/>
        <cfvo type="max"/>
        <color rgb="FFFFB628"/>
      </dataBar>
      <extLst>
        <ext xmlns:x14="http://schemas.microsoft.com/office/spreadsheetml/2009/9/main" uri="{B025F937-C7B1-47D3-B67F-A62EFF666E3E}">
          <x14:id>{5E68371C-41F1-491E-AE69-5CC9C8473A84}</x14:id>
        </ext>
      </extLst>
    </cfRule>
  </conditionalFormatting>
  <conditionalFormatting sqref="Y9">
    <cfRule type="dataBar" priority="489">
      <dataBar>
        <cfvo type="min"/>
        <cfvo type="max"/>
        <color rgb="FF008AEF"/>
      </dataBar>
      <extLst>
        <ext xmlns:x14="http://schemas.microsoft.com/office/spreadsheetml/2009/9/main" uri="{B025F937-C7B1-47D3-B67F-A62EFF666E3E}">
          <x14:id>{74F552ED-8A8C-4313-8B1F-8339E78E7AD6}</x14:id>
        </ext>
      </extLst>
    </cfRule>
  </conditionalFormatting>
  <conditionalFormatting sqref="Y9">
    <cfRule type="dataBar" priority="490">
      <dataBar>
        <cfvo type="min"/>
        <cfvo type="max"/>
        <color rgb="FFFFB628"/>
      </dataBar>
      <extLst>
        <ext xmlns:x14="http://schemas.microsoft.com/office/spreadsheetml/2009/9/main" uri="{B025F937-C7B1-47D3-B67F-A62EFF666E3E}">
          <x14:id>{FEF08144-C225-45C6-8970-76D94309C3AE}</x14:id>
        </ext>
      </extLst>
    </cfRule>
  </conditionalFormatting>
  <conditionalFormatting sqref="Y9">
    <cfRule type="dataBar" priority="491">
      <dataBar>
        <cfvo type="min"/>
        <cfvo type="max"/>
        <color rgb="FFFFB628"/>
      </dataBar>
      <extLst>
        <ext xmlns:x14="http://schemas.microsoft.com/office/spreadsheetml/2009/9/main" uri="{B025F937-C7B1-47D3-B67F-A62EFF666E3E}">
          <x14:id>{70474BBE-CE26-4611-8109-106DE99DC555}</x14:id>
        </ext>
      </extLst>
    </cfRule>
  </conditionalFormatting>
  <conditionalFormatting sqref="AB9">
    <cfRule type="dataBar" priority="473">
      <dataBar>
        <cfvo type="min"/>
        <cfvo type="max"/>
        <color rgb="FF008AEF"/>
      </dataBar>
      <extLst>
        <ext xmlns:x14="http://schemas.microsoft.com/office/spreadsheetml/2009/9/main" uri="{B025F937-C7B1-47D3-B67F-A62EFF666E3E}">
          <x14:id>{CEBF3E7D-42A3-4B82-8C0C-7C807A25E59C}</x14:id>
        </ext>
      </extLst>
    </cfRule>
  </conditionalFormatting>
  <conditionalFormatting sqref="AB9">
    <cfRule type="dataBar" priority="474">
      <dataBar>
        <cfvo type="min"/>
        <cfvo type="max"/>
        <color rgb="FFFFB628"/>
      </dataBar>
      <extLst>
        <ext xmlns:x14="http://schemas.microsoft.com/office/spreadsheetml/2009/9/main" uri="{B025F937-C7B1-47D3-B67F-A62EFF666E3E}">
          <x14:id>{3E39ACF0-ABC6-4F51-9D31-E8102FAC992E}</x14:id>
        </ext>
      </extLst>
    </cfRule>
  </conditionalFormatting>
  <conditionalFormatting sqref="AB9">
    <cfRule type="dataBar" priority="475">
      <dataBar>
        <cfvo type="min"/>
        <cfvo type="max"/>
        <color rgb="FFFFB628"/>
      </dataBar>
      <extLst>
        <ext xmlns:x14="http://schemas.microsoft.com/office/spreadsheetml/2009/9/main" uri="{B025F937-C7B1-47D3-B67F-A62EFF666E3E}">
          <x14:id>{6EB6CD09-58C6-4BE5-AD5C-DDC8A83BA4CA}</x14:id>
        </ext>
      </extLst>
    </cfRule>
  </conditionalFormatting>
  <conditionalFormatting sqref="O9">
    <cfRule type="dataBar" priority="470">
      <dataBar>
        <cfvo type="min"/>
        <cfvo type="max"/>
        <color rgb="FF008AEF"/>
      </dataBar>
      <extLst>
        <ext xmlns:x14="http://schemas.microsoft.com/office/spreadsheetml/2009/9/main" uri="{B025F937-C7B1-47D3-B67F-A62EFF666E3E}">
          <x14:id>{1726DE79-D2BA-4DD2-AAA3-B9099ED53867}</x14:id>
        </ext>
      </extLst>
    </cfRule>
    <cfRule type="dataBar" priority="471">
      <dataBar>
        <cfvo type="min"/>
        <cfvo type="max"/>
        <color rgb="FFFFB628"/>
      </dataBar>
      <extLst>
        <ext xmlns:x14="http://schemas.microsoft.com/office/spreadsheetml/2009/9/main" uri="{B025F937-C7B1-47D3-B67F-A62EFF666E3E}">
          <x14:id>{53AD57EC-5445-4142-B1A8-E00DF2FD0D91}</x14:id>
        </ext>
      </extLst>
    </cfRule>
    <cfRule type="dataBar" priority="472">
      <dataBar>
        <cfvo type="min"/>
        <cfvo type="max"/>
        <color rgb="FFFFB628"/>
      </dataBar>
      <extLst>
        <ext xmlns:x14="http://schemas.microsoft.com/office/spreadsheetml/2009/9/main" uri="{B025F937-C7B1-47D3-B67F-A62EFF666E3E}">
          <x14:id>{C1F08B09-CE8B-470E-B7A8-32F689CACFC9}</x14:id>
        </ext>
      </extLst>
    </cfRule>
  </conditionalFormatting>
  <conditionalFormatting sqref="AC9">
    <cfRule type="dataBar" priority="492">
      <dataBar>
        <cfvo type="min"/>
        <cfvo type="max"/>
        <color rgb="FF008AEF"/>
      </dataBar>
      <extLst>
        <ext xmlns:x14="http://schemas.microsoft.com/office/spreadsheetml/2009/9/main" uri="{B025F937-C7B1-47D3-B67F-A62EFF666E3E}">
          <x14:id>{6E8A7715-FE09-4635-B2C1-3C8319543298}</x14:id>
        </ext>
      </extLst>
    </cfRule>
  </conditionalFormatting>
  <conditionalFormatting sqref="AC9">
    <cfRule type="dataBar" priority="493">
      <dataBar>
        <cfvo type="min"/>
        <cfvo type="max"/>
        <color rgb="FFFFB628"/>
      </dataBar>
      <extLst>
        <ext xmlns:x14="http://schemas.microsoft.com/office/spreadsheetml/2009/9/main" uri="{B025F937-C7B1-47D3-B67F-A62EFF666E3E}">
          <x14:id>{1AEC5825-8D56-4A8E-B9E2-4BC1D4B8341F}</x14:id>
        </ext>
      </extLst>
    </cfRule>
  </conditionalFormatting>
  <conditionalFormatting sqref="AC9">
    <cfRule type="dataBar" priority="494">
      <dataBar>
        <cfvo type="min"/>
        <cfvo type="max"/>
        <color rgb="FFFFB628"/>
      </dataBar>
      <extLst>
        <ext xmlns:x14="http://schemas.microsoft.com/office/spreadsheetml/2009/9/main" uri="{B025F937-C7B1-47D3-B67F-A62EFF666E3E}">
          <x14:id>{D8B64D43-345D-4252-BDFB-1EEFBA7649E5}</x14:id>
        </ext>
      </extLst>
    </cfRule>
  </conditionalFormatting>
  <conditionalFormatting sqref="Z9">
    <cfRule type="dataBar" priority="495">
      <dataBar>
        <cfvo type="min"/>
        <cfvo type="max"/>
        <color rgb="FF008AEF"/>
      </dataBar>
      <extLst>
        <ext xmlns:x14="http://schemas.microsoft.com/office/spreadsheetml/2009/9/main" uri="{B025F937-C7B1-47D3-B67F-A62EFF666E3E}">
          <x14:id>{26ECEE4D-7C60-446B-893D-7AC77AC89F96}</x14:id>
        </ext>
      </extLst>
    </cfRule>
  </conditionalFormatting>
  <conditionalFormatting sqref="Z9">
    <cfRule type="dataBar" priority="496">
      <dataBar>
        <cfvo type="min"/>
        <cfvo type="max"/>
        <color rgb="FFFFB628"/>
      </dataBar>
      <extLst>
        <ext xmlns:x14="http://schemas.microsoft.com/office/spreadsheetml/2009/9/main" uri="{B025F937-C7B1-47D3-B67F-A62EFF666E3E}">
          <x14:id>{6FF0D6E7-4EF0-4227-B8CD-09237A0A6F55}</x14:id>
        </ext>
      </extLst>
    </cfRule>
  </conditionalFormatting>
  <conditionalFormatting sqref="Z9">
    <cfRule type="dataBar" priority="497">
      <dataBar>
        <cfvo type="min"/>
        <cfvo type="max"/>
        <color rgb="FFFFB628"/>
      </dataBar>
      <extLst>
        <ext xmlns:x14="http://schemas.microsoft.com/office/spreadsheetml/2009/9/main" uri="{B025F937-C7B1-47D3-B67F-A62EFF666E3E}">
          <x14:id>{12D1E769-6EAD-4067-8096-9E849F2F0975}</x14:id>
        </ext>
      </extLst>
    </cfRule>
  </conditionalFormatting>
  <conditionalFormatting sqref="J9">
    <cfRule type="dataBar" priority="498">
      <dataBar>
        <cfvo type="min"/>
        <cfvo type="max"/>
        <color rgb="FF008AEF"/>
      </dataBar>
      <extLst>
        <ext xmlns:x14="http://schemas.microsoft.com/office/spreadsheetml/2009/9/main" uri="{B025F937-C7B1-47D3-B67F-A62EFF666E3E}">
          <x14:id>{0D3CDC9C-4845-4E9D-BFE0-12796906EDDC}</x14:id>
        </ext>
      </extLst>
    </cfRule>
  </conditionalFormatting>
  <conditionalFormatting sqref="J9">
    <cfRule type="dataBar" priority="499">
      <dataBar>
        <cfvo type="min"/>
        <cfvo type="max"/>
        <color rgb="FFFFB628"/>
      </dataBar>
      <extLst>
        <ext xmlns:x14="http://schemas.microsoft.com/office/spreadsheetml/2009/9/main" uri="{B025F937-C7B1-47D3-B67F-A62EFF666E3E}">
          <x14:id>{72B18390-7BD1-4DFF-896A-6F0481F9B71F}</x14:id>
        </ext>
      </extLst>
    </cfRule>
  </conditionalFormatting>
  <conditionalFormatting sqref="J9">
    <cfRule type="dataBar" priority="500">
      <dataBar>
        <cfvo type="min"/>
        <cfvo type="max"/>
        <color rgb="FFFFB628"/>
      </dataBar>
      <extLst>
        <ext xmlns:x14="http://schemas.microsoft.com/office/spreadsheetml/2009/9/main" uri="{B025F937-C7B1-47D3-B67F-A62EFF666E3E}">
          <x14:id>{CADC5032-1BD7-4C6E-AE8D-FD5086572368}</x14:id>
        </ext>
      </extLst>
    </cfRule>
  </conditionalFormatting>
  <conditionalFormatting sqref="G30">
    <cfRule type="dataBar" priority="456">
      <dataBar>
        <cfvo type="min"/>
        <cfvo type="max"/>
        <color rgb="FFFFB628"/>
      </dataBar>
      <extLst>
        <ext xmlns:x14="http://schemas.microsoft.com/office/spreadsheetml/2009/9/main" uri="{B025F937-C7B1-47D3-B67F-A62EFF666E3E}">
          <x14:id>{ACB3233B-0325-45C9-8C44-6C53B5D50EEB}</x14:id>
        </ext>
      </extLst>
    </cfRule>
  </conditionalFormatting>
  <conditionalFormatting sqref="G30">
    <cfRule type="dataBar" priority="457">
      <dataBar>
        <cfvo type="min"/>
        <cfvo type="max"/>
        <color rgb="FFFFB628"/>
      </dataBar>
      <extLst>
        <ext xmlns:x14="http://schemas.microsoft.com/office/spreadsheetml/2009/9/main" uri="{B025F937-C7B1-47D3-B67F-A62EFF666E3E}">
          <x14:id>{49D43E73-39FD-4623-BE30-09C707BE1A1A}</x14:id>
        </ext>
      </extLst>
    </cfRule>
  </conditionalFormatting>
  <conditionalFormatting sqref="H30">
    <cfRule type="dataBar" priority="453">
      <dataBar>
        <cfvo type="min"/>
        <cfvo type="max"/>
        <color rgb="FF63C384"/>
      </dataBar>
      <extLst>
        <ext xmlns:x14="http://schemas.microsoft.com/office/spreadsheetml/2009/9/main" uri="{B025F937-C7B1-47D3-B67F-A62EFF666E3E}">
          <x14:id>{9139E2DA-5C87-4CAC-B91F-F5862026CB22}</x14:id>
        </ext>
      </extLst>
    </cfRule>
  </conditionalFormatting>
  <conditionalFormatting sqref="H30">
    <cfRule type="dataBar" priority="454">
      <dataBar>
        <cfvo type="min"/>
        <cfvo type="max"/>
        <color rgb="FFFFB628"/>
      </dataBar>
      <extLst>
        <ext xmlns:x14="http://schemas.microsoft.com/office/spreadsheetml/2009/9/main" uri="{B025F937-C7B1-47D3-B67F-A62EFF666E3E}">
          <x14:id>{C3EBF397-25FA-41CA-884D-0CC641F64343}</x14:id>
        </ext>
      </extLst>
    </cfRule>
  </conditionalFormatting>
  <conditionalFormatting sqref="H30">
    <cfRule type="dataBar" priority="455">
      <dataBar>
        <cfvo type="min"/>
        <cfvo type="max"/>
        <color rgb="FFFFB628"/>
      </dataBar>
      <extLst>
        <ext xmlns:x14="http://schemas.microsoft.com/office/spreadsheetml/2009/9/main" uri="{B025F937-C7B1-47D3-B67F-A62EFF666E3E}">
          <x14:id>{FAACAE39-7814-47BE-829D-0133CCD923AF}</x14:id>
        </ext>
      </extLst>
    </cfRule>
  </conditionalFormatting>
  <conditionalFormatting sqref="AC30">
    <cfRule type="dataBar" priority="450">
      <dataBar>
        <cfvo type="min"/>
        <cfvo type="max"/>
        <color rgb="FF008AEF"/>
      </dataBar>
      <extLst>
        <ext xmlns:x14="http://schemas.microsoft.com/office/spreadsheetml/2009/9/main" uri="{B025F937-C7B1-47D3-B67F-A62EFF666E3E}">
          <x14:id>{52F2B198-176B-4C23-9507-97A165C68785}</x14:id>
        </ext>
      </extLst>
    </cfRule>
  </conditionalFormatting>
  <conditionalFormatting sqref="AC30">
    <cfRule type="dataBar" priority="451">
      <dataBar>
        <cfvo type="min"/>
        <cfvo type="max"/>
        <color rgb="FFFFB628"/>
      </dataBar>
      <extLst>
        <ext xmlns:x14="http://schemas.microsoft.com/office/spreadsheetml/2009/9/main" uri="{B025F937-C7B1-47D3-B67F-A62EFF666E3E}">
          <x14:id>{4093DD82-B54F-4907-A958-66C031B984DF}</x14:id>
        </ext>
      </extLst>
    </cfRule>
  </conditionalFormatting>
  <conditionalFormatting sqref="AC30">
    <cfRule type="dataBar" priority="452">
      <dataBar>
        <cfvo type="min"/>
        <cfvo type="max"/>
        <color rgb="FFFFB628"/>
      </dataBar>
      <extLst>
        <ext xmlns:x14="http://schemas.microsoft.com/office/spreadsheetml/2009/9/main" uri="{B025F937-C7B1-47D3-B67F-A62EFF666E3E}">
          <x14:id>{8AF1FED3-558E-4559-90B6-0F46638ED19D}</x14:id>
        </ext>
      </extLst>
    </cfRule>
  </conditionalFormatting>
  <conditionalFormatting sqref="J30">
    <cfRule type="dataBar" priority="447">
      <dataBar>
        <cfvo type="min"/>
        <cfvo type="max"/>
        <color rgb="FF008AEF"/>
      </dataBar>
      <extLst>
        <ext xmlns:x14="http://schemas.microsoft.com/office/spreadsheetml/2009/9/main" uri="{B025F937-C7B1-47D3-B67F-A62EFF666E3E}">
          <x14:id>{3B891F9E-5296-4344-B6DB-FBEDC6FF7630}</x14:id>
        </ext>
      </extLst>
    </cfRule>
  </conditionalFormatting>
  <conditionalFormatting sqref="J30">
    <cfRule type="dataBar" priority="448">
      <dataBar>
        <cfvo type="min"/>
        <cfvo type="max"/>
        <color rgb="FFFFB628"/>
      </dataBar>
      <extLst>
        <ext xmlns:x14="http://schemas.microsoft.com/office/spreadsheetml/2009/9/main" uri="{B025F937-C7B1-47D3-B67F-A62EFF666E3E}">
          <x14:id>{AA6B2F46-CD58-4ADD-B6D0-7D14D104301B}</x14:id>
        </ext>
      </extLst>
    </cfRule>
  </conditionalFormatting>
  <conditionalFormatting sqref="J30">
    <cfRule type="dataBar" priority="449">
      <dataBar>
        <cfvo type="min"/>
        <cfvo type="max"/>
        <color rgb="FFFFB628"/>
      </dataBar>
      <extLst>
        <ext xmlns:x14="http://schemas.microsoft.com/office/spreadsheetml/2009/9/main" uri="{B025F937-C7B1-47D3-B67F-A62EFF666E3E}">
          <x14:id>{E1BBD0B5-1653-4BB2-9AAC-8AF3CCB06414}</x14:id>
        </ext>
      </extLst>
    </cfRule>
  </conditionalFormatting>
  <conditionalFormatting sqref="M30">
    <cfRule type="dataBar" priority="444">
      <dataBar>
        <cfvo type="min"/>
        <cfvo type="max"/>
        <color rgb="FF008AEF"/>
      </dataBar>
      <extLst>
        <ext xmlns:x14="http://schemas.microsoft.com/office/spreadsheetml/2009/9/main" uri="{B025F937-C7B1-47D3-B67F-A62EFF666E3E}">
          <x14:id>{E2FE8285-9957-4EE8-B75B-8F36CB40CE37}</x14:id>
        </ext>
      </extLst>
    </cfRule>
  </conditionalFormatting>
  <conditionalFormatting sqref="M30">
    <cfRule type="dataBar" priority="445">
      <dataBar>
        <cfvo type="min"/>
        <cfvo type="max"/>
        <color rgb="FFFFB628"/>
      </dataBar>
      <extLst>
        <ext xmlns:x14="http://schemas.microsoft.com/office/spreadsheetml/2009/9/main" uri="{B025F937-C7B1-47D3-B67F-A62EFF666E3E}">
          <x14:id>{1D816DDE-75FD-446E-A76E-5B835B580CF2}</x14:id>
        </ext>
      </extLst>
    </cfRule>
  </conditionalFormatting>
  <conditionalFormatting sqref="M30">
    <cfRule type="dataBar" priority="446">
      <dataBar>
        <cfvo type="min"/>
        <cfvo type="max"/>
        <color rgb="FFFFB628"/>
      </dataBar>
      <extLst>
        <ext xmlns:x14="http://schemas.microsoft.com/office/spreadsheetml/2009/9/main" uri="{B025F937-C7B1-47D3-B67F-A62EFF666E3E}">
          <x14:id>{53341BA3-C0CA-43A4-805B-E16D74949F86}</x14:id>
        </ext>
      </extLst>
    </cfRule>
  </conditionalFormatting>
  <conditionalFormatting sqref="Y30">
    <cfRule type="dataBar" priority="458">
      <dataBar>
        <cfvo type="min"/>
        <cfvo type="max"/>
        <color rgb="FF008AEF"/>
      </dataBar>
      <extLst>
        <ext xmlns:x14="http://schemas.microsoft.com/office/spreadsheetml/2009/9/main" uri="{B025F937-C7B1-47D3-B67F-A62EFF666E3E}">
          <x14:id>{9482B3A2-56CE-43CD-A1B1-A3C859ED877A}</x14:id>
        </ext>
      </extLst>
    </cfRule>
  </conditionalFormatting>
  <conditionalFormatting sqref="Y30">
    <cfRule type="dataBar" priority="459">
      <dataBar>
        <cfvo type="min"/>
        <cfvo type="max"/>
        <color rgb="FFFFB628"/>
      </dataBar>
      <extLst>
        <ext xmlns:x14="http://schemas.microsoft.com/office/spreadsheetml/2009/9/main" uri="{B025F937-C7B1-47D3-B67F-A62EFF666E3E}">
          <x14:id>{193F884F-AD78-49C7-911F-F7C0AEEFCB01}</x14:id>
        </ext>
      </extLst>
    </cfRule>
  </conditionalFormatting>
  <conditionalFormatting sqref="Y30">
    <cfRule type="dataBar" priority="460">
      <dataBar>
        <cfvo type="min"/>
        <cfvo type="max"/>
        <color rgb="FFFFB628"/>
      </dataBar>
      <extLst>
        <ext xmlns:x14="http://schemas.microsoft.com/office/spreadsheetml/2009/9/main" uri="{B025F937-C7B1-47D3-B67F-A62EFF666E3E}">
          <x14:id>{58E62C30-6DE5-4F58-B523-60293BD1F31E}</x14:id>
        </ext>
      </extLst>
    </cfRule>
  </conditionalFormatting>
  <conditionalFormatting sqref="AB30">
    <cfRule type="dataBar" priority="441">
      <dataBar>
        <cfvo type="min"/>
        <cfvo type="max"/>
        <color rgb="FF008AEF"/>
      </dataBar>
      <extLst>
        <ext xmlns:x14="http://schemas.microsoft.com/office/spreadsheetml/2009/9/main" uri="{B025F937-C7B1-47D3-B67F-A62EFF666E3E}">
          <x14:id>{E292C024-6DAC-4A41-B1B8-BC36D28D3AD9}</x14:id>
        </ext>
      </extLst>
    </cfRule>
  </conditionalFormatting>
  <conditionalFormatting sqref="AB30">
    <cfRule type="dataBar" priority="442">
      <dataBar>
        <cfvo type="min"/>
        <cfvo type="max"/>
        <color rgb="FFFFB628"/>
      </dataBar>
      <extLst>
        <ext xmlns:x14="http://schemas.microsoft.com/office/spreadsheetml/2009/9/main" uri="{B025F937-C7B1-47D3-B67F-A62EFF666E3E}">
          <x14:id>{62F5BC55-5DF7-4D3D-992F-92AFF6951467}</x14:id>
        </ext>
      </extLst>
    </cfRule>
  </conditionalFormatting>
  <conditionalFormatting sqref="AB30">
    <cfRule type="dataBar" priority="443">
      <dataBar>
        <cfvo type="min"/>
        <cfvo type="max"/>
        <color rgb="FFFFB628"/>
      </dataBar>
      <extLst>
        <ext xmlns:x14="http://schemas.microsoft.com/office/spreadsheetml/2009/9/main" uri="{B025F937-C7B1-47D3-B67F-A62EFF666E3E}">
          <x14:id>{52E2B311-9630-4BFF-A0A4-953A79DF3E2C}</x14:id>
        </ext>
      </extLst>
    </cfRule>
  </conditionalFormatting>
  <conditionalFormatting sqref="K30">
    <cfRule type="dataBar" priority="461">
      <dataBar>
        <cfvo type="min"/>
        <cfvo type="max"/>
        <color rgb="FF008AEF"/>
      </dataBar>
      <extLst>
        <ext xmlns:x14="http://schemas.microsoft.com/office/spreadsheetml/2009/9/main" uri="{B025F937-C7B1-47D3-B67F-A62EFF666E3E}">
          <x14:id>{4AA6D384-300C-4780-8EEA-83105A183D08}</x14:id>
        </ext>
      </extLst>
    </cfRule>
  </conditionalFormatting>
  <conditionalFormatting sqref="K30">
    <cfRule type="dataBar" priority="462">
      <dataBar>
        <cfvo type="min"/>
        <cfvo type="max"/>
        <color rgb="FFFFB628"/>
      </dataBar>
      <extLst>
        <ext xmlns:x14="http://schemas.microsoft.com/office/spreadsheetml/2009/9/main" uri="{B025F937-C7B1-47D3-B67F-A62EFF666E3E}">
          <x14:id>{C2E5A898-6619-4E58-A538-4EE90404D8C7}</x14:id>
        </ext>
      </extLst>
    </cfRule>
  </conditionalFormatting>
  <conditionalFormatting sqref="K30">
    <cfRule type="dataBar" priority="463">
      <dataBar>
        <cfvo type="min"/>
        <cfvo type="max"/>
        <color rgb="FFFFB628"/>
      </dataBar>
      <extLst>
        <ext xmlns:x14="http://schemas.microsoft.com/office/spreadsheetml/2009/9/main" uri="{B025F937-C7B1-47D3-B67F-A62EFF666E3E}">
          <x14:id>{90CF1D98-5D5D-4B27-B7C1-1C0790118C7D}</x14:id>
        </ext>
      </extLst>
    </cfRule>
  </conditionalFormatting>
  <conditionalFormatting sqref="Z30">
    <cfRule type="dataBar" priority="464">
      <dataBar>
        <cfvo type="min"/>
        <cfvo type="max"/>
        <color rgb="FF008AEF"/>
      </dataBar>
      <extLst>
        <ext xmlns:x14="http://schemas.microsoft.com/office/spreadsheetml/2009/9/main" uri="{B025F937-C7B1-47D3-B67F-A62EFF666E3E}">
          <x14:id>{C86C247B-DC16-4F31-87E3-5D64C06FD4F2}</x14:id>
        </ext>
      </extLst>
    </cfRule>
  </conditionalFormatting>
  <conditionalFormatting sqref="Z30">
    <cfRule type="dataBar" priority="465">
      <dataBar>
        <cfvo type="min"/>
        <cfvo type="max"/>
        <color rgb="FFFFB628"/>
      </dataBar>
      <extLst>
        <ext xmlns:x14="http://schemas.microsoft.com/office/spreadsheetml/2009/9/main" uri="{B025F937-C7B1-47D3-B67F-A62EFF666E3E}">
          <x14:id>{FE569D4D-3232-4CCC-AE1D-CCA6E3541D11}</x14:id>
        </ext>
      </extLst>
    </cfRule>
  </conditionalFormatting>
  <conditionalFormatting sqref="Z30">
    <cfRule type="dataBar" priority="466">
      <dataBar>
        <cfvo type="min"/>
        <cfvo type="max"/>
        <color rgb="FFFFB628"/>
      </dataBar>
      <extLst>
        <ext xmlns:x14="http://schemas.microsoft.com/office/spreadsheetml/2009/9/main" uri="{B025F937-C7B1-47D3-B67F-A62EFF666E3E}">
          <x14:id>{5B597975-53FC-4C5A-8971-305C314C7CC0}</x14:id>
        </ext>
      </extLst>
    </cfRule>
  </conditionalFormatting>
  <conditionalFormatting sqref="U30">
    <cfRule type="dataBar" priority="467">
      <dataBar>
        <cfvo type="min"/>
        <cfvo type="max"/>
        <color rgb="FF008AEF"/>
      </dataBar>
      <extLst>
        <ext xmlns:x14="http://schemas.microsoft.com/office/spreadsheetml/2009/9/main" uri="{B025F937-C7B1-47D3-B67F-A62EFF666E3E}">
          <x14:id>{ACDC7701-D90F-4C99-AF21-EDE20AE1A84B}</x14:id>
        </ext>
      </extLst>
    </cfRule>
  </conditionalFormatting>
  <conditionalFormatting sqref="U30">
    <cfRule type="dataBar" priority="468">
      <dataBar>
        <cfvo type="min"/>
        <cfvo type="max"/>
        <color rgb="FFFFB628"/>
      </dataBar>
      <extLst>
        <ext xmlns:x14="http://schemas.microsoft.com/office/spreadsheetml/2009/9/main" uri="{B025F937-C7B1-47D3-B67F-A62EFF666E3E}">
          <x14:id>{C241C71E-BF17-421B-8EFD-2F6481D36827}</x14:id>
        </ext>
      </extLst>
    </cfRule>
  </conditionalFormatting>
  <conditionalFormatting sqref="U30">
    <cfRule type="dataBar" priority="469">
      <dataBar>
        <cfvo type="min"/>
        <cfvo type="max"/>
        <color rgb="FFFFB628"/>
      </dataBar>
      <extLst>
        <ext xmlns:x14="http://schemas.microsoft.com/office/spreadsheetml/2009/9/main" uri="{B025F937-C7B1-47D3-B67F-A62EFF666E3E}">
          <x14:id>{90271FEF-0FC6-42D8-A343-E589B21F29A2}</x14:id>
        </ext>
      </extLst>
    </cfRule>
  </conditionalFormatting>
  <conditionalFormatting sqref="J22">
    <cfRule type="dataBar" priority="424">
      <dataBar>
        <cfvo type="min"/>
        <cfvo type="max"/>
        <color rgb="FF008AEF"/>
      </dataBar>
      <extLst>
        <ext xmlns:x14="http://schemas.microsoft.com/office/spreadsheetml/2009/9/main" uri="{B025F937-C7B1-47D3-B67F-A62EFF666E3E}">
          <x14:id>{59813BBD-6723-4786-AD41-DD8D99A21E3D}</x14:id>
        </ext>
      </extLst>
    </cfRule>
  </conditionalFormatting>
  <conditionalFormatting sqref="J22">
    <cfRule type="dataBar" priority="425">
      <dataBar>
        <cfvo type="min"/>
        <cfvo type="max"/>
        <color rgb="FFFFB628"/>
      </dataBar>
      <extLst>
        <ext xmlns:x14="http://schemas.microsoft.com/office/spreadsheetml/2009/9/main" uri="{B025F937-C7B1-47D3-B67F-A62EFF666E3E}">
          <x14:id>{78416BB3-8F34-4694-8446-4756E94B619A}</x14:id>
        </ext>
      </extLst>
    </cfRule>
  </conditionalFormatting>
  <conditionalFormatting sqref="J22">
    <cfRule type="dataBar" priority="426">
      <dataBar>
        <cfvo type="min"/>
        <cfvo type="max"/>
        <color rgb="FFFFB628"/>
      </dataBar>
      <extLst>
        <ext xmlns:x14="http://schemas.microsoft.com/office/spreadsheetml/2009/9/main" uri="{B025F937-C7B1-47D3-B67F-A62EFF666E3E}">
          <x14:id>{822369C2-122D-4563-A553-B5E77E47F637}</x14:id>
        </ext>
      </extLst>
    </cfRule>
  </conditionalFormatting>
  <conditionalFormatting sqref="Y22">
    <cfRule type="dataBar" priority="427">
      <dataBar>
        <cfvo type="min"/>
        <cfvo type="max"/>
        <color rgb="FF008AEF"/>
      </dataBar>
      <extLst>
        <ext xmlns:x14="http://schemas.microsoft.com/office/spreadsheetml/2009/9/main" uri="{B025F937-C7B1-47D3-B67F-A62EFF666E3E}">
          <x14:id>{F7EBB2A7-3542-499A-9822-F1E2B068DE97}</x14:id>
        </ext>
      </extLst>
    </cfRule>
  </conditionalFormatting>
  <conditionalFormatting sqref="Y22">
    <cfRule type="dataBar" priority="428">
      <dataBar>
        <cfvo type="min"/>
        <cfvo type="max"/>
        <color rgb="FFFFB628"/>
      </dataBar>
      <extLst>
        <ext xmlns:x14="http://schemas.microsoft.com/office/spreadsheetml/2009/9/main" uri="{B025F937-C7B1-47D3-B67F-A62EFF666E3E}">
          <x14:id>{D8551C29-86AC-4B34-BAF2-F8A2330CA222}</x14:id>
        </ext>
      </extLst>
    </cfRule>
  </conditionalFormatting>
  <conditionalFormatting sqref="Y22">
    <cfRule type="dataBar" priority="429">
      <dataBar>
        <cfvo type="min"/>
        <cfvo type="max"/>
        <color rgb="FFFFB628"/>
      </dataBar>
      <extLst>
        <ext xmlns:x14="http://schemas.microsoft.com/office/spreadsheetml/2009/9/main" uri="{B025F937-C7B1-47D3-B67F-A62EFF666E3E}">
          <x14:id>{56D0A2A0-A6D7-4B58-8004-3BB4EA4B4063}</x14:id>
        </ext>
      </extLst>
    </cfRule>
  </conditionalFormatting>
  <conditionalFormatting sqref="AB22">
    <cfRule type="dataBar" priority="421">
      <dataBar>
        <cfvo type="min"/>
        <cfvo type="max"/>
        <color rgb="FF008AEF"/>
      </dataBar>
      <extLst>
        <ext xmlns:x14="http://schemas.microsoft.com/office/spreadsheetml/2009/9/main" uri="{B025F937-C7B1-47D3-B67F-A62EFF666E3E}">
          <x14:id>{FC27C99C-C143-449F-9129-21766E4145C9}</x14:id>
        </ext>
      </extLst>
    </cfRule>
  </conditionalFormatting>
  <conditionalFormatting sqref="AB22">
    <cfRule type="dataBar" priority="422">
      <dataBar>
        <cfvo type="min"/>
        <cfvo type="max"/>
        <color rgb="FFFFB628"/>
      </dataBar>
      <extLst>
        <ext xmlns:x14="http://schemas.microsoft.com/office/spreadsheetml/2009/9/main" uri="{B025F937-C7B1-47D3-B67F-A62EFF666E3E}">
          <x14:id>{1B4DC179-C19D-4C9D-B9A6-3891586BAF99}</x14:id>
        </ext>
      </extLst>
    </cfRule>
  </conditionalFormatting>
  <conditionalFormatting sqref="AB22">
    <cfRule type="dataBar" priority="423">
      <dataBar>
        <cfvo type="min"/>
        <cfvo type="max"/>
        <color rgb="FFFFB628"/>
      </dataBar>
      <extLst>
        <ext xmlns:x14="http://schemas.microsoft.com/office/spreadsheetml/2009/9/main" uri="{B025F937-C7B1-47D3-B67F-A62EFF666E3E}">
          <x14:id>{6FAD8CD8-92E2-4755-BD49-DC0344949ED2}</x14:id>
        </ext>
      </extLst>
    </cfRule>
  </conditionalFormatting>
  <conditionalFormatting sqref="U22 AC22">
    <cfRule type="dataBar" priority="430">
      <dataBar>
        <cfvo type="min"/>
        <cfvo type="max"/>
        <color rgb="FF008AEF"/>
      </dataBar>
      <extLst>
        <ext xmlns:x14="http://schemas.microsoft.com/office/spreadsheetml/2009/9/main" uri="{B025F937-C7B1-47D3-B67F-A62EFF666E3E}">
          <x14:id>{F13F720F-F612-43CC-BB6A-878DB788780C}</x14:id>
        </ext>
      </extLst>
    </cfRule>
  </conditionalFormatting>
  <conditionalFormatting sqref="U22 AC22">
    <cfRule type="dataBar" priority="431">
      <dataBar>
        <cfvo type="min"/>
        <cfvo type="max"/>
        <color rgb="FFFFB628"/>
      </dataBar>
      <extLst>
        <ext xmlns:x14="http://schemas.microsoft.com/office/spreadsheetml/2009/9/main" uri="{B025F937-C7B1-47D3-B67F-A62EFF666E3E}">
          <x14:id>{E8B2E8D4-A45F-47D3-BCE7-D28AF0FD72E2}</x14:id>
        </ext>
      </extLst>
    </cfRule>
  </conditionalFormatting>
  <conditionalFormatting sqref="U22 AC22">
    <cfRule type="dataBar" priority="432">
      <dataBar>
        <cfvo type="min"/>
        <cfvo type="max"/>
        <color rgb="FFFFB628"/>
      </dataBar>
      <extLst>
        <ext xmlns:x14="http://schemas.microsoft.com/office/spreadsheetml/2009/9/main" uri="{B025F937-C7B1-47D3-B67F-A62EFF666E3E}">
          <x14:id>{453419D7-D559-4DE1-ABA4-9100A783EAB5}</x14:id>
        </ext>
      </extLst>
    </cfRule>
  </conditionalFormatting>
  <conditionalFormatting sqref="K22">
    <cfRule type="dataBar" priority="433">
      <dataBar>
        <cfvo type="min"/>
        <cfvo type="max"/>
        <color rgb="FF008AEF"/>
      </dataBar>
      <extLst>
        <ext xmlns:x14="http://schemas.microsoft.com/office/spreadsheetml/2009/9/main" uri="{B025F937-C7B1-47D3-B67F-A62EFF666E3E}">
          <x14:id>{E6DC21A4-E7A5-48ED-A5CA-90C67B3B0E38}</x14:id>
        </ext>
      </extLst>
    </cfRule>
  </conditionalFormatting>
  <conditionalFormatting sqref="K22">
    <cfRule type="dataBar" priority="434">
      <dataBar>
        <cfvo type="min"/>
        <cfvo type="max"/>
        <color rgb="FFFFB628"/>
      </dataBar>
      <extLst>
        <ext xmlns:x14="http://schemas.microsoft.com/office/spreadsheetml/2009/9/main" uri="{B025F937-C7B1-47D3-B67F-A62EFF666E3E}">
          <x14:id>{37C1C8D5-0469-4EFC-A577-F28E55C1AD82}</x14:id>
        </ext>
      </extLst>
    </cfRule>
  </conditionalFormatting>
  <conditionalFormatting sqref="K22">
    <cfRule type="dataBar" priority="435">
      <dataBar>
        <cfvo type="min"/>
        <cfvo type="max"/>
        <color rgb="FFFFB628"/>
      </dataBar>
      <extLst>
        <ext xmlns:x14="http://schemas.microsoft.com/office/spreadsheetml/2009/9/main" uri="{B025F937-C7B1-47D3-B67F-A62EFF666E3E}">
          <x14:id>{A537EFE2-2510-4C15-90BA-DB3C65DDEA28}</x14:id>
        </ext>
      </extLst>
    </cfRule>
  </conditionalFormatting>
  <conditionalFormatting sqref="G22:H22">
    <cfRule type="dataBar" priority="436">
      <dataBar>
        <cfvo type="min"/>
        <cfvo type="max"/>
        <color rgb="FFFFB628"/>
      </dataBar>
      <extLst>
        <ext xmlns:x14="http://schemas.microsoft.com/office/spreadsheetml/2009/9/main" uri="{B025F937-C7B1-47D3-B67F-A62EFF666E3E}">
          <x14:id>{1A439E40-D01C-4F1A-BEB6-F72DC2D9133A}</x14:id>
        </ext>
      </extLst>
    </cfRule>
  </conditionalFormatting>
  <conditionalFormatting sqref="G22:H22">
    <cfRule type="dataBar" priority="437">
      <dataBar>
        <cfvo type="min"/>
        <cfvo type="max"/>
        <color rgb="FFFFB628"/>
      </dataBar>
      <extLst>
        <ext xmlns:x14="http://schemas.microsoft.com/office/spreadsheetml/2009/9/main" uri="{B025F937-C7B1-47D3-B67F-A62EFF666E3E}">
          <x14:id>{3AAC1494-3E66-4FA9-85B3-5D350D716379}</x14:id>
        </ext>
      </extLst>
    </cfRule>
  </conditionalFormatting>
  <conditionalFormatting sqref="Z22">
    <cfRule type="dataBar" priority="438">
      <dataBar>
        <cfvo type="min"/>
        <cfvo type="max"/>
        <color rgb="FF008AEF"/>
      </dataBar>
      <extLst>
        <ext xmlns:x14="http://schemas.microsoft.com/office/spreadsheetml/2009/9/main" uri="{B025F937-C7B1-47D3-B67F-A62EFF666E3E}">
          <x14:id>{EC1B80D8-D7C5-4550-B534-C79CE13FCE01}</x14:id>
        </ext>
      </extLst>
    </cfRule>
  </conditionalFormatting>
  <conditionalFormatting sqref="Z22">
    <cfRule type="dataBar" priority="439">
      <dataBar>
        <cfvo type="min"/>
        <cfvo type="max"/>
        <color rgb="FFFFB628"/>
      </dataBar>
      <extLst>
        <ext xmlns:x14="http://schemas.microsoft.com/office/spreadsheetml/2009/9/main" uri="{B025F937-C7B1-47D3-B67F-A62EFF666E3E}">
          <x14:id>{55A76FBA-4F2D-48A5-BFE7-A1156FC3BEB7}</x14:id>
        </ext>
      </extLst>
    </cfRule>
  </conditionalFormatting>
  <conditionalFormatting sqref="Z22">
    <cfRule type="dataBar" priority="440">
      <dataBar>
        <cfvo type="min"/>
        <cfvo type="max"/>
        <color rgb="FFFFB628"/>
      </dataBar>
      <extLst>
        <ext xmlns:x14="http://schemas.microsoft.com/office/spreadsheetml/2009/9/main" uri="{B025F937-C7B1-47D3-B67F-A62EFF666E3E}">
          <x14:id>{941D7271-95EB-40AB-A9FA-893B909DC331}</x14:id>
        </ext>
      </extLst>
    </cfRule>
  </conditionalFormatting>
  <conditionalFormatting sqref="Y41:Z41 AB41">
    <cfRule type="dataBar" priority="418">
      <dataBar>
        <cfvo type="min"/>
        <cfvo type="max"/>
        <color rgb="FF008AEF"/>
      </dataBar>
      <extLst>
        <ext xmlns:x14="http://schemas.microsoft.com/office/spreadsheetml/2009/9/main" uri="{B025F937-C7B1-47D3-B67F-A62EFF666E3E}">
          <x14:id>{784B7226-BEA2-4AE0-80BF-A2A90361D3CC}</x14:id>
        </ext>
      </extLst>
    </cfRule>
  </conditionalFormatting>
  <conditionalFormatting sqref="Y41:Z41 AB41">
    <cfRule type="dataBar" priority="419">
      <dataBar>
        <cfvo type="min"/>
        <cfvo type="max"/>
        <color rgb="FFFFB628"/>
      </dataBar>
      <extLst>
        <ext xmlns:x14="http://schemas.microsoft.com/office/spreadsheetml/2009/9/main" uri="{B025F937-C7B1-47D3-B67F-A62EFF666E3E}">
          <x14:id>{EABFFACB-5B66-47F6-9E8E-C8D50023A1D8}</x14:id>
        </ext>
      </extLst>
    </cfRule>
  </conditionalFormatting>
  <conditionalFormatting sqref="Y41:Z41 AB41">
    <cfRule type="dataBar" priority="420">
      <dataBar>
        <cfvo type="min"/>
        <cfvo type="max"/>
        <color rgb="FFFFB628"/>
      </dataBar>
      <extLst>
        <ext xmlns:x14="http://schemas.microsoft.com/office/spreadsheetml/2009/9/main" uri="{B025F937-C7B1-47D3-B67F-A62EFF666E3E}">
          <x14:id>{C0438147-154C-48FE-A6E2-C05FDC54A905}</x14:id>
        </ext>
      </extLst>
    </cfRule>
  </conditionalFormatting>
  <conditionalFormatting sqref="G35:H35">
    <cfRule type="dataBar" priority="416">
      <dataBar>
        <cfvo type="min"/>
        <cfvo type="max"/>
        <color rgb="FFFFB628"/>
      </dataBar>
      <extLst>
        <ext xmlns:x14="http://schemas.microsoft.com/office/spreadsheetml/2009/9/main" uri="{B025F937-C7B1-47D3-B67F-A62EFF666E3E}">
          <x14:id>{F334646F-D472-4904-9FA3-76930E7594D2}</x14:id>
        </ext>
      </extLst>
    </cfRule>
  </conditionalFormatting>
  <conditionalFormatting sqref="G35:H35">
    <cfRule type="dataBar" priority="417">
      <dataBar>
        <cfvo type="min"/>
        <cfvo type="max"/>
        <color rgb="FFFFB628"/>
      </dataBar>
      <extLst>
        <ext xmlns:x14="http://schemas.microsoft.com/office/spreadsheetml/2009/9/main" uri="{B025F937-C7B1-47D3-B67F-A62EFF666E3E}">
          <x14:id>{95AF420B-4CC6-4DE2-B090-BDDE52195F8D}</x14:id>
        </ext>
      </extLst>
    </cfRule>
  </conditionalFormatting>
  <conditionalFormatting sqref="I35">
    <cfRule type="dataBar" priority="414">
      <dataBar>
        <cfvo type="min"/>
        <cfvo type="max"/>
        <color rgb="FFFFB628"/>
      </dataBar>
      <extLst>
        <ext xmlns:x14="http://schemas.microsoft.com/office/spreadsheetml/2009/9/main" uri="{B025F937-C7B1-47D3-B67F-A62EFF666E3E}">
          <x14:id>{74984C3B-F1ED-4C6F-A05E-B8109CBC8521}</x14:id>
        </ext>
      </extLst>
    </cfRule>
  </conditionalFormatting>
  <conditionalFormatting sqref="I35">
    <cfRule type="dataBar" priority="415">
      <dataBar>
        <cfvo type="min"/>
        <cfvo type="max"/>
        <color rgb="FFFFB628"/>
      </dataBar>
      <extLst>
        <ext xmlns:x14="http://schemas.microsoft.com/office/spreadsheetml/2009/9/main" uri="{B025F937-C7B1-47D3-B67F-A62EFF666E3E}">
          <x14:id>{03B3E533-6538-4FCF-866F-4A07F3284E9A}</x14:id>
        </ext>
      </extLst>
    </cfRule>
  </conditionalFormatting>
  <conditionalFormatting sqref="I4">
    <cfRule type="dataBar" priority="411">
      <dataBar>
        <cfvo type="min"/>
        <cfvo type="max"/>
        <color rgb="FF63C384"/>
      </dataBar>
      <extLst>
        <ext xmlns:x14="http://schemas.microsoft.com/office/spreadsheetml/2009/9/main" uri="{B025F937-C7B1-47D3-B67F-A62EFF666E3E}">
          <x14:id>{9DF57467-69FE-4D54-A11A-F9485C31F4BB}</x14:id>
        </ext>
      </extLst>
    </cfRule>
  </conditionalFormatting>
  <conditionalFormatting sqref="I4">
    <cfRule type="dataBar" priority="412">
      <dataBar>
        <cfvo type="min"/>
        <cfvo type="max"/>
        <color rgb="FFFFB628"/>
      </dataBar>
      <extLst>
        <ext xmlns:x14="http://schemas.microsoft.com/office/spreadsheetml/2009/9/main" uri="{B025F937-C7B1-47D3-B67F-A62EFF666E3E}">
          <x14:id>{DC11951D-E7BD-4068-93E0-0C8BDFCDC4A9}</x14:id>
        </ext>
      </extLst>
    </cfRule>
  </conditionalFormatting>
  <conditionalFormatting sqref="I4">
    <cfRule type="dataBar" priority="413">
      <dataBar>
        <cfvo type="min"/>
        <cfvo type="max"/>
        <color rgb="FFFFB628"/>
      </dataBar>
      <extLst>
        <ext xmlns:x14="http://schemas.microsoft.com/office/spreadsheetml/2009/9/main" uri="{B025F937-C7B1-47D3-B67F-A62EFF666E3E}">
          <x14:id>{3A0AD57E-C448-4A58-A91F-1533686BB848}</x14:id>
        </ext>
      </extLst>
    </cfRule>
  </conditionalFormatting>
  <conditionalFormatting sqref="Y35">
    <cfRule type="dataBar" priority="408">
      <dataBar>
        <cfvo type="min"/>
        <cfvo type="max"/>
        <color rgb="FF008AEF"/>
      </dataBar>
      <extLst>
        <ext xmlns:x14="http://schemas.microsoft.com/office/spreadsheetml/2009/9/main" uri="{B025F937-C7B1-47D3-B67F-A62EFF666E3E}">
          <x14:id>{A828ECF5-B3A2-495F-98C5-6A7D106EC332}</x14:id>
        </ext>
      </extLst>
    </cfRule>
  </conditionalFormatting>
  <conditionalFormatting sqref="Y35">
    <cfRule type="dataBar" priority="409">
      <dataBar>
        <cfvo type="min"/>
        <cfvo type="max"/>
        <color rgb="FFFFB628"/>
      </dataBar>
      <extLst>
        <ext xmlns:x14="http://schemas.microsoft.com/office/spreadsheetml/2009/9/main" uri="{B025F937-C7B1-47D3-B67F-A62EFF666E3E}">
          <x14:id>{9792A2C3-EBA8-4A90-89A7-DA1D7FF6EAA3}</x14:id>
        </ext>
      </extLst>
    </cfRule>
  </conditionalFormatting>
  <conditionalFormatting sqref="Y35">
    <cfRule type="dataBar" priority="410">
      <dataBar>
        <cfvo type="min"/>
        <cfvo type="max"/>
        <color rgb="FFFFB628"/>
      </dataBar>
      <extLst>
        <ext xmlns:x14="http://schemas.microsoft.com/office/spreadsheetml/2009/9/main" uri="{B025F937-C7B1-47D3-B67F-A62EFF666E3E}">
          <x14:id>{1F4044FE-3EBA-4913-B8DE-0603D5F1A548}</x14:id>
        </ext>
      </extLst>
    </cfRule>
  </conditionalFormatting>
  <conditionalFormatting sqref="W10">
    <cfRule type="dataBar" priority="405">
      <dataBar>
        <cfvo type="min"/>
        <cfvo type="max"/>
        <color rgb="FF008AEF"/>
      </dataBar>
      <extLst>
        <ext xmlns:x14="http://schemas.microsoft.com/office/spreadsheetml/2009/9/main" uri="{B025F937-C7B1-47D3-B67F-A62EFF666E3E}">
          <x14:id>{D56DE098-95B9-4C7E-B4E5-F61166114C2D}</x14:id>
        </ext>
      </extLst>
    </cfRule>
  </conditionalFormatting>
  <conditionalFormatting sqref="W10">
    <cfRule type="dataBar" priority="406">
      <dataBar>
        <cfvo type="min"/>
        <cfvo type="max"/>
        <color rgb="FFFFB628"/>
      </dataBar>
      <extLst>
        <ext xmlns:x14="http://schemas.microsoft.com/office/spreadsheetml/2009/9/main" uri="{B025F937-C7B1-47D3-B67F-A62EFF666E3E}">
          <x14:id>{C72A31E3-6866-4524-8614-55067E49FABD}</x14:id>
        </ext>
      </extLst>
    </cfRule>
  </conditionalFormatting>
  <conditionalFormatting sqref="W10">
    <cfRule type="dataBar" priority="407">
      <dataBar>
        <cfvo type="min"/>
        <cfvo type="max"/>
        <color rgb="FFFFB628"/>
      </dataBar>
      <extLst>
        <ext xmlns:x14="http://schemas.microsoft.com/office/spreadsheetml/2009/9/main" uri="{B025F937-C7B1-47D3-B67F-A62EFF666E3E}">
          <x14:id>{6AE21A02-04B7-4838-8966-DDCF69F0FBE5}</x14:id>
        </ext>
      </extLst>
    </cfRule>
  </conditionalFormatting>
  <conditionalFormatting sqref="W17">
    <cfRule type="dataBar" priority="402">
      <dataBar>
        <cfvo type="min"/>
        <cfvo type="max"/>
        <color rgb="FF008AEF"/>
      </dataBar>
      <extLst>
        <ext xmlns:x14="http://schemas.microsoft.com/office/spreadsheetml/2009/9/main" uri="{B025F937-C7B1-47D3-B67F-A62EFF666E3E}">
          <x14:id>{97C19969-3EFF-4011-9E82-308DFF0733A9}</x14:id>
        </ext>
      </extLst>
    </cfRule>
  </conditionalFormatting>
  <conditionalFormatting sqref="W17">
    <cfRule type="dataBar" priority="403">
      <dataBar>
        <cfvo type="min"/>
        <cfvo type="max"/>
        <color rgb="FFFFB628"/>
      </dataBar>
      <extLst>
        <ext xmlns:x14="http://schemas.microsoft.com/office/spreadsheetml/2009/9/main" uri="{B025F937-C7B1-47D3-B67F-A62EFF666E3E}">
          <x14:id>{E9E02014-60EE-4965-B81C-05B438D9D40D}</x14:id>
        </ext>
      </extLst>
    </cfRule>
  </conditionalFormatting>
  <conditionalFormatting sqref="W17">
    <cfRule type="dataBar" priority="404">
      <dataBar>
        <cfvo type="min"/>
        <cfvo type="max"/>
        <color rgb="FFFFB628"/>
      </dataBar>
      <extLst>
        <ext xmlns:x14="http://schemas.microsoft.com/office/spreadsheetml/2009/9/main" uri="{B025F937-C7B1-47D3-B67F-A62EFF666E3E}">
          <x14:id>{966E24A0-E4F1-4D1A-971A-DF877F19D331}</x14:id>
        </ext>
      </extLst>
    </cfRule>
  </conditionalFormatting>
  <conditionalFormatting sqref="W18">
    <cfRule type="dataBar" priority="399">
      <dataBar>
        <cfvo type="min"/>
        <cfvo type="max"/>
        <color rgb="FF008AEF"/>
      </dataBar>
      <extLst>
        <ext xmlns:x14="http://schemas.microsoft.com/office/spreadsheetml/2009/9/main" uri="{B025F937-C7B1-47D3-B67F-A62EFF666E3E}">
          <x14:id>{62A1C7CB-D669-4CAF-936F-4283BD9C2C52}</x14:id>
        </ext>
      </extLst>
    </cfRule>
  </conditionalFormatting>
  <conditionalFormatting sqref="W18">
    <cfRule type="dataBar" priority="400">
      <dataBar>
        <cfvo type="min"/>
        <cfvo type="max"/>
        <color rgb="FFFFB628"/>
      </dataBar>
      <extLst>
        <ext xmlns:x14="http://schemas.microsoft.com/office/spreadsheetml/2009/9/main" uri="{B025F937-C7B1-47D3-B67F-A62EFF666E3E}">
          <x14:id>{120AECC3-EFAA-40DB-8B6E-981869BB6CA2}</x14:id>
        </ext>
      </extLst>
    </cfRule>
  </conditionalFormatting>
  <conditionalFormatting sqref="W18">
    <cfRule type="dataBar" priority="401">
      <dataBar>
        <cfvo type="min"/>
        <cfvo type="max"/>
        <color rgb="FFFFB628"/>
      </dataBar>
      <extLst>
        <ext xmlns:x14="http://schemas.microsoft.com/office/spreadsheetml/2009/9/main" uri="{B025F937-C7B1-47D3-B67F-A62EFF666E3E}">
          <x14:id>{A07E5EFF-4F5D-4488-8E11-FD00057B92D8}</x14:id>
        </ext>
      </extLst>
    </cfRule>
  </conditionalFormatting>
  <conditionalFormatting sqref="W19">
    <cfRule type="dataBar" priority="396">
      <dataBar>
        <cfvo type="min"/>
        <cfvo type="max"/>
        <color rgb="FF008AEF"/>
      </dataBar>
      <extLst>
        <ext xmlns:x14="http://schemas.microsoft.com/office/spreadsheetml/2009/9/main" uri="{B025F937-C7B1-47D3-B67F-A62EFF666E3E}">
          <x14:id>{DF1380C3-52B6-45B6-A4BD-3CD09CD34C39}</x14:id>
        </ext>
      </extLst>
    </cfRule>
    <cfRule type="dataBar" priority="397">
      <dataBar>
        <cfvo type="min"/>
        <cfvo type="max"/>
        <color rgb="FFFFB628"/>
      </dataBar>
      <extLst>
        <ext xmlns:x14="http://schemas.microsoft.com/office/spreadsheetml/2009/9/main" uri="{B025F937-C7B1-47D3-B67F-A62EFF666E3E}">
          <x14:id>{0AF77AA2-7350-41E1-BE25-33FC71763188}</x14:id>
        </ext>
      </extLst>
    </cfRule>
    <cfRule type="dataBar" priority="398">
      <dataBar>
        <cfvo type="min"/>
        <cfvo type="max"/>
        <color rgb="FFFFB628"/>
      </dataBar>
      <extLst>
        <ext xmlns:x14="http://schemas.microsoft.com/office/spreadsheetml/2009/9/main" uri="{B025F937-C7B1-47D3-B67F-A62EFF666E3E}">
          <x14:id>{240FA02B-B3C2-4192-999F-1ABD69C0D57C}</x14:id>
        </ext>
      </extLst>
    </cfRule>
  </conditionalFormatting>
  <conditionalFormatting sqref="W14">
    <cfRule type="dataBar" priority="393">
      <dataBar>
        <cfvo type="min"/>
        <cfvo type="max"/>
        <color rgb="FF008AEF"/>
      </dataBar>
      <extLst>
        <ext xmlns:x14="http://schemas.microsoft.com/office/spreadsheetml/2009/9/main" uri="{B025F937-C7B1-47D3-B67F-A62EFF666E3E}">
          <x14:id>{79502707-CEE4-455E-8B20-E843537231FA}</x14:id>
        </ext>
      </extLst>
    </cfRule>
  </conditionalFormatting>
  <conditionalFormatting sqref="W14">
    <cfRule type="dataBar" priority="394">
      <dataBar>
        <cfvo type="min"/>
        <cfvo type="max"/>
        <color rgb="FFFFB628"/>
      </dataBar>
      <extLst>
        <ext xmlns:x14="http://schemas.microsoft.com/office/spreadsheetml/2009/9/main" uri="{B025F937-C7B1-47D3-B67F-A62EFF666E3E}">
          <x14:id>{6F61317A-1562-4721-9D50-12FB26D342F0}</x14:id>
        </ext>
      </extLst>
    </cfRule>
  </conditionalFormatting>
  <conditionalFormatting sqref="W14">
    <cfRule type="dataBar" priority="395">
      <dataBar>
        <cfvo type="min"/>
        <cfvo type="max"/>
        <color rgb="FFFFB628"/>
      </dataBar>
      <extLst>
        <ext xmlns:x14="http://schemas.microsoft.com/office/spreadsheetml/2009/9/main" uri="{B025F937-C7B1-47D3-B67F-A62EFF666E3E}">
          <x14:id>{74F35E62-A02F-47EB-913B-88F90F39957C}</x14:id>
        </ext>
      </extLst>
    </cfRule>
  </conditionalFormatting>
  <conditionalFormatting sqref="W54">
    <cfRule type="dataBar" priority="390">
      <dataBar>
        <cfvo type="min"/>
        <cfvo type="max"/>
        <color rgb="FF008AEF"/>
      </dataBar>
      <extLst>
        <ext xmlns:x14="http://schemas.microsoft.com/office/spreadsheetml/2009/9/main" uri="{B025F937-C7B1-47D3-B67F-A62EFF666E3E}">
          <x14:id>{C560C95C-D8A1-44FF-96A2-9B81A01BBBC5}</x14:id>
        </ext>
      </extLst>
    </cfRule>
  </conditionalFormatting>
  <conditionalFormatting sqref="W54">
    <cfRule type="dataBar" priority="391">
      <dataBar>
        <cfvo type="min"/>
        <cfvo type="max"/>
        <color rgb="FFFFB628"/>
      </dataBar>
      <extLst>
        <ext xmlns:x14="http://schemas.microsoft.com/office/spreadsheetml/2009/9/main" uri="{B025F937-C7B1-47D3-B67F-A62EFF666E3E}">
          <x14:id>{13E0D11F-AB3A-467B-B601-D6480EE0F0C3}</x14:id>
        </ext>
      </extLst>
    </cfRule>
  </conditionalFormatting>
  <conditionalFormatting sqref="W54">
    <cfRule type="dataBar" priority="392">
      <dataBar>
        <cfvo type="min"/>
        <cfvo type="max"/>
        <color rgb="FFFFB628"/>
      </dataBar>
      <extLst>
        <ext xmlns:x14="http://schemas.microsoft.com/office/spreadsheetml/2009/9/main" uri="{B025F937-C7B1-47D3-B67F-A62EFF666E3E}">
          <x14:id>{0A930924-540A-4C97-AB00-9D9DF1FE4773}</x14:id>
        </ext>
      </extLst>
    </cfRule>
  </conditionalFormatting>
  <conditionalFormatting sqref="W55">
    <cfRule type="dataBar" priority="387">
      <dataBar>
        <cfvo type="min"/>
        <cfvo type="max"/>
        <color rgb="FF008AEF"/>
      </dataBar>
      <extLst>
        <ext xmlns:x14="http://schemas.microsoft.com/office/spreadsheetml/2009/9/main" uri="{B025F937-C7B1-47D3-B67F-A62EFF666E3E}">
          <x14:id>{E59BFC5A-34B6-45BB-B8D7-4784CF5B5895}</x14:id>
        </ext>
      </extLst>
    </cfRule>
  </conditionalFormatting>
  <conditionalFormatting sqref="W55">
    <cfRule type="dataBar" priority="388">
      <dataBar>
        <cfvo type="min"/>
        <cfvo type="max"/>
        <color rgb="FFFFB628"/>
      </dataBar>
      <extLst>
        <ext xmlns:x14="http://schemas.microsoft.com/office/spreadsheetml/2009/9/main" uri="{B025F937-C7B1-47D3-B67F-A62EFF666E3E}">
          <x14:id>{9745AEB4-B0DD-45F0-9053-490CD240C7AA}</x14:id>
        </ext>
      </extLst>
    </cfRule>
  </conditionalFormatting>
  <conditionalFormatting sqref="W55">
    <cfRule type="dataBar" priority="389">
      <dataBar>
        <cfvo type="min"/>
        <cfvo type="max"/>
        <color rgb="FFFFB628"/>
      </dataBar>
      <extLst>
        <ext xmlns:x14="http://schemas.microsoft.com/office/spreadsheetml/2009/9/main" uri="{B025F937-C7B1-47D3-B67F-A62EFF666E3E}">
          <x14:id>{F9B40130-9BB1-44A1-8C7C-1286DD962038}</x14:id>
        </ext>
      </extLst>
    </cfRule>
  </conditionalFormatting>
  <conditionalFormatting sqref="W13">
    <cfRule type="dataBar" priority="384">
      <dataBar>
        <cfvo type="min"/>
        <cfvo type="max"/>
        <color rgb="FF008AEF"/>
      </dataBar>
      <extLst>
        <ext xmlns:x14="http://schemas.microsoft.com/office/spreadsheetml/2009/9/main" uri="{B025F937-C7B1-47D3-B67F-A62EFF666E3E}">
          <x14:id>{926B3C80-17AB-4AD5-8CE2-E63C2C64DC9B}</x14:id>
        </ext>
      </extLst>
    </cfRule>
  </conditionalFormatting>
  <conditionalFormatting sqref="W13">
    <cfRule type="dataBar" priority="385">
      <dataBar>
        <cfvo type="min"/>
        <cfvo type="max"/>
        <color rgb="FFFFB628"/>
      </dataBar>
      <extLst>
        <ext xmlns:x14="http://schemas.microsoft.com/office/spreadsheetml/2009/9/main" uri="{B025F937-C7B1-47D3-B67F-A62EFF666E3E}">
          <x14:id>{020D5771-3B7B-4E68-A72B-A4ADF3627DB3}</x14:id>
        </ext>
      </extLst>
    </cfRule>
  </conditionalFormatting>
  <conditionalFormatting sqref="W13">
    <cfRule type="dataBar" priority="386">
      <dataBar>
        <cfvo type="min"/>
        <cfvo type="max"/>
        <color rgb="FFFFB628"/>
      </dataBar>
      <extLst>
        <ext xmlns:x14="http://schemas.microsoft.com/office/spreadsheetml/2009/9/main" uri="{B025F937-C7B1-47D3-B67F-A62EFF666E3E}">
          <x14:id>{4C42F642-86D8-4331-B807-1AD9B81D10FE}</x14:id>
        </ext>
      </extLst>
    </cfRule>
  </conditionalFormatting>
  <conditionalFormatting sqref="W9">
    <cfRule type="dataBar" priority="381">
      <dataBar>
        <cfvo type="min"/>
        <cfvo type="max"/>
        <color rgb="FF008AEF"/>
      </dataBar>
      <extLst>
        <ext xmlns:x14="http://schemas.microsoft.com/office/spreadsheetml/2009/9/main" uri="{B025F937-C7B1-47D3-B67F-A62EFF666E3E}">
          <x14:id>{66670D1A-3CD9-4D5C-BF36-6406562660A5}</x14:id>
        </ext>
      </extLst>
    </cfRule>
  </conditionalFormatting>
  <conditionalFormatting sqref="W9">
    <cfRule type="dataBar" priority="382">
      <dataBar>
        <cfvo type="min"/>
        <cfvo type="max"/>
        <color rgb="FFFFB628"/>
      </dataBar>
      <extLst>
        <ext xmlns:x14="http://schemas.microsoft.com/office/spreadsheetml/2009/9/main" uri="{B025F937-C7B1-47D3-B67F-A62EFF666E3E}">
          <x14:id>{3ED53C6A-FFD8-43C5-88C8-D7F6C825B0F0}</x14:id>
        </ext>
      </extLst>
    </cfRule>
  </conditionalFormatting>
  <conditionalFormatting sqref="W9">
    <cfRule type="dataBar" priority="383">
      <dataBar>
        <cfvo type="min"/>
        <cfvo type="max"/>
        <color rgb="FFFFB628"/>
      </dataBar>
      <extLst>
        <ext xmlns:x14="http://schemas.microsoft.com/office/spreadsheetml/2009/9/main" uri="{B025F937-C7B1-47D3-B67F-A62EFF666E3E}">
          <x14:id>{0B6DC6D5-500A-47D6-9D90-C3AA69D1AFA1}</x14:id>
        </ext>
      </extLst>
    </cfRule>
  </conditionalFormatting>
  <conditionalFormatting sqref="W30">
    <cfRule type="dataBar" priority="378">
      <dataBar>
        <cfvo type="min"/>
        <cfvo type="max"/>
        <color rgb="FF008AEF"/>
      </dataBar>
      <extLst>
        <ext xmlns:x14="http://schemas.microsoft.com/office/spreadsheetml/2009/9/main" uri="{B025F937-C7B1-47D3-B67F-A62EFF666E3E}">
          <x14:id>{13C1C920-32AB-42C8-9507-D4F915B82A32}</x14:id>
        </ext>
      </extLst>
    </cfRule>
  </conditionalFormatting>
  <conditionalFormatting sqref="W30">
    <cfRule type="dataBar" priority="379">
      <dataBar>
        <cfvo type="min"/>
        <cfvo type="max"/>
        <color rgb="FFFFB628"/>
      </dataBar>
      <extLst>
        <ext xmlns:x14="http://schemas.microsoft.com/office/spreadsheetml/2009/9/main" uri="{B025F937-C7B1-47D3-B67F-A62EFF666E3E}">
          <x14:id>{50CC42C3-BFC3-465A-AC95-97897C3C8F4F}</x14:id>
        </ext>
      </extLst>
    </cfRule>
  </conditionalFormatting>
  <conditionalFormatting sqref="W30">
    <cfRule type="dataBar" priority="380">
      <dataBar>
        <cfvo type="min"/>
        <cfvo type="max"/>
        <color rgb="FFFFB628"/>
      </dataBar>
      <extLst>
        <ext xmlns:x14="http://schemas.microsoft.com/office/spreadsheetml/2009/9/main" uri="{B025F937-C7B1-47D3-B67F-A62EFF666E3E}">
          <x14:id>{5DDCCB6C-6AE5-453F-90A6-1D4F1EE0878F}</x14:id>
        </ext>
      </extLst>
    </cfRule>
  </conditionalFormatting>
  <conditionalFormatting sqref="W22">
    <cfRule type="dataBar" priority="375">
      <dataBar>
        <cfvo type="min"/>
        <cfvo type="max"/>
        <color rgb="FF008AEF"/>
      </dataBar>
      <extLst>
        <ext xmlns:x14="http://schemas.microsoft.com/office/spreadsheetml/2009/9/main" uri="{B025F937-C7B1-47D3-B67F-A62EFF666E3E}">
          <x14:id>{A26ED4DC-1CCF-4348-82AE-C30CD5DAFB3E}</x14:id>
        </ext>
      </extLst>
    </cfRule>
  </conditionalFormatting>
  <conditionalFormatting sqref="W22">
    <cfRule type="dataBar" priority="376">
      <dataBar>
        <cfvo type="min"/>
        <cfvo type="max"/>
        <color rgb="FFFFB628"/>
      </dataBar>
      <extLst>
        <ext xmlns:x14="http://schemas.microsoft.com/office/spreadsheetml/2009/9/main" uri="{B025F937-C7B1-47D3-B67F-A62EFF666E3E}">
          <x14:id>{670132CD-E3DE-4213-8713-4AE34DF5CB78}</x14:id>
        </ext>
      </extLst>
    </cfRule>
  </conditionalFormatting>
  <conditionalFormatting sqref="W22">
    <cfRule type="dataBar" priority="377">
      <dataBar>
        <cfvo type="min"/>
        <cfvo type="max"/>
        <color rgb="FFFFB628"/>
      </dataBar>
      <extLst>
        <ext xmlns:x14="http://schemas.microsoft.com/office/spreadsheetml/2009/9/main" uri="{B025F937-C7B1-47D3-B67F-A62EFF666E3E}">
          <x14:id>{FF538D9E-EEB2-4DBF-82CB-F8FB852DC144}</x14:id>
        </ext>
      </extLst>
    </cfRule>
  </conditionalFormatting>
  <conditionalFormatting sqref="W29">
    <cfRule type="dataBar" priority="372">
      <dataBar>
        <cfvo type="min"/>
        <cfvo type="max"/>
        <color rgb="FF008AEF"/>
      </dataBar>
      <extLst>
        <ext xmlns:x14="http://schemas.microsoft.com/office/spreadsheetml/2009/9/main" uri="{B025F937-C7B1-47D3-B67F-A62EFF666E3E}">
          <x14:id>{263DBC82-8DB2-461D-A851-2AB36056CC54}</x14:id>
        </ext>
      </extLst>
    </cfRule>
  </conditionalFormatting>
  <conditionalFormatting sqref="W29">
    <cfRule type="dataBar" priority="373">
      <dataBar>
        <cfvo type="min"/>
        <cfvo type="max"/>
        <color rgb="FFFFB628"/>
      </dataBar>
      <extLst>
        <ext xmlns:x14="http://schemas.microsoft.com/office/spreadsheetml/2009/9/main" uri="{B025F937-C7B1-47D3-B67F-A62EFF666E3E}">
          <x14:id>{9B3BE92A-9366-4597-B169-19CF791EFB7D}</x14:id>
        </ext>
      </extLst>
    </cfRule>
  </conditionalFormatting>
  <conditionalFormatting sqref="W29">
    <cfRule type="dataBar" priority="374">
      <dataBar>
        <cfvo type="min"/>
        <cfvo type="max"/>
        <color rgb="FFFFB628"/>
      </dataBar>
      <extLst>
        <ext xmlns:x14="http://schemas.microsoft.com/office/spreadsheetml/2009/9/main" uri="{B025F937-C7B1-47D3-B67F-A62EFF666E3E}">
          <x14:id>{CAD6DD74-BCDA-4CAA-AAB3-EC6BB96E786F}</x14:id>
        </ext>
      </extLst>
    </cfRule>
  </conditionalFormatting>
  <conditionalFormatting sqref="V5">
    <cfRule type="dataBar" priority="357">
      <dataBar>
        <cfvo type="min"/>
        <cfvo type="max"/>
        <color rgb="FF008AEF"/>
      </dataBar>
      <extLst>
        <ext xmlns:x14="http://schemas.microsoft.com/office/spreadsheetml/2009/9/main" uri="{B025F937-C7B1-47D3-B67F-A62EFF666E3E}">
          <x14:id>{FBDAA5A6-49B5-49E2-9C01-8281BD1649B4}</x14:id>
        </ext>
      </extLst>
    </cfRule>
    <cfRule type="dataBar" priority="358">
      <dataBar>
        <cfvo type="min"/>
        <cfvo type="max"/>
        <color rgb="FFFFB628"/>
      </dataBar>
      <extLst>
        <ext xmlns:x14="http://schemas.microsoft.com/office/spreadsheetml/2009/9/main" uri="{B025F937-C7B1-47D3-B67F-A62EFF666E3E}">
          <x14:id>{EF0420CD-A1DA-4545-B659-034DC332B072}</x14:id>
        </ext>
      </extLst>
    </cfRule>
    <cfRule type="dataBar" priority="359">
      <dataBar>
        <cfvo type="min"/>
        <cfvo type="max"/>
        <color rgb="FFFFB628"/>
      </dataBar>
      <extLst>
        <ext xmlns:x14="http://schemas.microsoft.com/office/spreadsheetml/2009/9/main" uri="{B025F937-C7B1-47D3-B67F-A62EFF666E3E}">
          <x14:id>{13B96103-F695-4D98-926A-A7D1C62BB64C}</x14:id>
        </ext>
      </extLst>
    </cfRule>
  </conditionalFormatting>
  <conditionalFormatting sqref="V7">
    <cfRule type="dataBar" priority="360">
      <dataBar>
        <cfvo type="min"/>
        <cfvo type="max"/>
        <color rgb="FF008AEF"/>
      </dataBar>
      <extLst>
        <ext xmlns:x14="http://schemas.microsoft.com/office/spreadsheetml/2009/9/main" uri="{B025F937-C7B1-47D3-B67F-A62EFF666E3E}">
          <x14:id>{D7345475-676E-4CFB-A429-65D162D76E72}</x14:id>
        </ext>
      </extLst>
    </cfRule>
    <cfRule type="dataBar" priority="361">
      <dataBar>
        <cfvo type="min"/>
        <cfvo type="max"/>
        <color rgb="FFFFB628"/>
      </dataBar>
      <extLst>
        <ext xmlns:x14="http://schemas.microsoft.com/office/spreadsheetml/2009/9/main" uri="{B025F937-C7B1-47D3-B67F-A62EFF666E3E}">
          <x14:id>{F410AD82-1C0C-40A7-A456-41A2EA6CDCEC}</x14:id>
        </ext>
      </extLst>
    </cfRule>
    <cfRule type="dataBar" priority="362">
      <dataBar>
        <cfvo type="min"/>
        <cfvo type="max"/>
        <color rgb="FFFFB628"/>
      </dataBar>
      <extLst>
        <ext xmlns:x14="http://schemas.microsoft.com/office/spreadsheetml/2009/9/main" uri="{B025F937-C7B1-47D3-B67F-A62EFF666E3E}">
          <x14:id>{C0D83636-6627-4C2D-8F3C-DE6A09533B8A}</x14:id>
        </ext>
      </extLst>
    </cfRule>
  </conditionalFormatting>
  <conditionalFormatting sqref="V9">
    <cfRule type="dataBar" priority="324">
      <dataBar>
        <cfvo type="min"/>
        <cfvo type="max"/>
        <color rgb="FF008AEF"/>
      </dataBar>
      <extLst>
        <ext xmlns:x14="http://schemas.microsoft.com/office/spreadsheetml/2009/9/main" uri="{B025F937-C7B1-47D3-B67F-A62EFF666E3E}">
          <x14:id>{9164FEAF-CBF8-42E3-BAFC-9A58D496DE1D}</x14:id>
        </ext>
      </extLst>
    </cfRule>
    <cfRule type="dataBar" priority="325">
      <dataBar>
        <cfvo type="min"/>
        <cfvo type="max"/>
        <color rgb="FFFFB628"/>
      </dataBar>
      <extLst>
        <ext xmlns:x14="http://schemas.microsoft.com/office/spreadsheetml/2009/9/main" uri="{B025F937-C7B1-47D3-B67F-A62EFF666E3E}">
          <x14:id>{D68D8F3B-3436-45F6-B6D7-AFA21DC4173A}</x14:id>
        </ext>
      </extLst>
    </cfRule>
    <cfRule type="dataBar" priority="326">
      <dataBar>
        <cfvo type="min"/>
        <cfvo type="max"/>
        <color rgb="FFFFB628"/>
      </dataBar>
      <extLst>
        <ext xmlns:x14="http://schemas.microsoft.com/office/spreadsheetml/2009/9/main" uri="{B025F937-C7B1-47D3-B67F-A62EFF666E3E}">
          <x14:id>{500352F9-8DE1-4A66-ACC8-0F3D279FCA75}</x14:id>
        </ext>
      </extLst>
    </cfRule>
  </conditionalFormatting>
  <conditionalFormatting sqref="V10">
    <cfRule type="dataBar" priority="363">
      <dataBar>
        <cfvo type="min"/>
        <cfvo type="max"/>
        <color rgb="FF008AEF"/>
      </dataBar>
      <extLst>
        <ext xmlns:x14="http://schemas.microsoft.com/office/spreadsheetml/2009/9/main" uri="{B025F937-C7B1-47D3-B67F-A62EFF666E3E}">
          <x14:id>{3C100C67-18F9-447E-A48E-CD2397062284}</x14:id>
        </ext>
      </extLst>
    </cfRule>
    <cfRule type="dataBar" priority="364">
      <dataBar>
        <cfvo type="min"/>
        <cfvo type="max"/>
        <color rgb="FFFFB628"/>
      </dataBar>
      <extLst>
        <ext xmlns:x14="http://schemas.microsoft.com/office/spreadsheetml/2009/9/main" uri="{B025F937-C7B1-47D3-B67F-A62EFF666E3E}">
          <x14:id>{7B122C13-B747-49FD-8005-054CF5E7363E}</x14:id>
        </ext>
      </extLst>
    </cfRule>
    <cfRule type="dataBar" priority="365">
      <dataBar>
        <cfvo type="min"/>
        <cfvo type="max"/>
        <color rgb="FFFFB628"/>
      </dataBar>
      <extLst>
        <ext xmlns:x14="http://schemas.microsoft.com/office/spreadsheetml/2009/9/main" uri="{B025F937-C7B1-47D3-B67F-A62EFF666E3E}">
          <x14:id>{9EC74493-F896-431D-9635-604CA3C7A202}</x14:id>
        </ext>
      </extLst>
    </cfRule>
  </conditionalFormatting>
  <conditionalFormatting sqref="V18">
    <cfRule type="dataBar" priority="366">
      <dataBar>
        <cfvo type="min"/>
        <cfvo type="max"/>
        <color rgb="FF008AEF"/>
      </dataBar>
      <extLst>
        <ext xmlns:x14="http://schemas.microsoft.com/office/spreadsheetml/2009/9/main" uri="{B025F937-C7B1-47D3-B67F-A62EFF666E3E}">
          <x14:id>{706B99EB-4CF0-4208-8730-F5E600F48AEB}</x14:id>
        </ext>
      </extLst>
    </cfRule>
    <cfRule type="dataBar" priority="367">
      <dataBar>
        <cfvo type="min"/>
        <cfvo type="max"/>
        <color rgb="FFFFB628"/>
      </dataBar>
      <extLst>
        <ext xmlns:x14="http://schemas.microsoft.com/office/spreadsheetml/2009/9/main" uri="{B025F937-C7B1-47D3-B67F-A62EFF666E3E}">
          <x14:id>{FCE03A0A-1CBD-42CF-9B47-1A4BB33E5CA2}</x14:id>
        </ext>
      </extLst>
    </cfRule>
    <cfRule type="dataBar" priority="368">
      <dataBar>
        <cfvo type="min"/>
        <cfvo type="max"/>
        <color rgb="FFFFB628"/>
      </dataBar>
      <extLst>
        <ext xmlns:x14="http://schemas.microsoft.com/office/spreadsheetml/2009/9/main" uri="{B025F937-C7B1-47D3-B67F-A62EFF666E3E}">
          <x14:id>{C69E42BF-A6FD-4CCC-8CFB-6F600001FAF9}</x14:id>
        </ext>
      </extLst>
    </cfRule>
  </conditionalFormatting>
  <conditionalFormatting sqref="V19">
    <cfRule type="dataBar" priority="369">
      <dataBar>
        <cfvo type="min"/>
        <cfvo type="max"/>
        <color rgb="FF008AEF"/>
      </dataBar>
      <extLst>
        <ext xmlns:x14="http://schemas.microsoft.com/office/spreadsheetml/2009/9/main" uri="{B025F937-C7B1-47D3-B67F-A62EFF666E3E}">
          <x14:id>{36623E0A-FAE6-4588-B37C-DDF4717AEB1B}</x14:id>
        </ext>
      </extLst>
    </cfRule>
    <cfRule type="dataBar" priority="370">
      <dataBar>
        <cfvo type="min"/>
        <cfvo type="max"/>
        <color rgb="FFFFB628"/>
      </dataBar>
      <extLst>
        <ext xmlns:x14="http://schemas.microsoft.com/office/spreadsheetml/2009/9/main" uri="{B025F937-C7B1-47D3-B67F-A62EFF666E3E}">
          <x14:id>{4644DB08-EA2A-4C52-8AB1-312D27239B67}</x14:id>
        </ext>
      </extLst>
    </cfRule>
    <cfRule type="dataBar" priority="371">
      <dataBar>
        <cfvo type="min"/>
        <cfvo type="max"/>
        <color rgb="FFFFB628"/>
      </dataBar>
      <extLst>
        <ext xmlns:x14="http://schemas.microsoft.com/office/spreadsheetml/2009/9/main" uri="{B025F937-C7B1-47D3-B67F-A62EFF666E3E}">
          <x14:id>{6118B339-CD7F-424D-A29E-A2DA3326AC2A}</x14:id>
        </ext>
      </extLst>
    </cfRule>
  </conditionalFormatting>
  <conditionalFormatting sqref="V30">
    <cfRule type="dataBar" priority="321">
      <dataBar>
        <cfvo type="min"/>
        <cfvo type="max"/>
        <color rgb="FF008AEF"/>
      </dataBar>
      <extLst>
        <ext xmlns:x14="http://schemas.microsoft.com/office/spreadsheetml/2009/9/main" uri="{B025F937-C7B1-47D3-B67F-A62EFF666E3E}">
          <x14:id>{7936DE69-5F5E-45D2-BFC6-7CEADEE74604}</x14:id>
        </ext>
      </extLst>
    </cfRule>
    <cfRule type="dataBar" priority="322">
      <dataBar>
        <cfvo type="min"/>
        <cfvo type="max"/>
        <color rgb="FFFFB628"/>
      </dataBar>
      <extLst>
        <ext xmlns:x14="http://schemas.microsoft.com/office/spreadsheetml/2009/9/main" uri="{B025F937-C7B1-47D3-B67F-A62EFF666E3E}">
          <x14:id>{053A34D4-84D0-4B3E-8B96-3B86086D4BC5}</x14:id>
        </ext>
      </extLst>
    </cfRule>
    <cfRule type="dataBar" priority="323">
      <dataBar>
        <cfvo type="min"/>
        <cfvo type="max"/>
        <color rgb="FFFFB628"/>
      </dataBar>
      <extLst>
        <ext xmlns:x14="http://schemas.microsoft.com/office/spreadsheetml/2009/9/main" uri="{B025F937-C7B1-47D3-B67F-A62EFF666E3E}">
          <x14:id>{A1C33614-E0B0-4913-9F0D-A8912AA10108}</x14:id>
        </ext>
      </extLst>
    </cfRule>
  </conditionalFormatting>
  <conditionalFormatting sqref="V31">
    <cfRule type="dataBar" priority="351">
      <dataBar>
        <cfvo type="min"/>
        <cfvo type="max"/>
        <color rgb="FF008AEF"/>
      </dataBar>
      <extLst>
        <ext xmlns:x14="http://schemas.microsoft.com/office/spreadsheetml/2009/9/main" uri="{B025F937-C7B1-47D3-B67F-A62EFF666E3E}">
          <x14:id>{E58B349E-5B65-4A12-9B3C-9F3DEE2A83CC}</x14:id>
        </ext>
      </extLst>
    </cfRule>
    <cfRule type="dataBar" priority="352">
      <dataBar>
        <cfvo type="min"/>
        <cfvo type="max"/>
        <color rgb="FFFFB628"/>
      </dataBar>
      <extLst>
        <ext xmlns:x14="http://schemas.microsoft.com/office/spreadsheetml/2009/9/main" uri="{B025F937-C7B1-47D3-B67F-A62EFF666E3E}">
          <x14:id>{2B240878-AF22-4875-8B0F-66723A84AE5F}</x14:id>
        </ext>
      </extLst>
    </cfRule>
    <cfRule type="dataBar" priority="353">
      <dataBar>
        <cfvo type="min"/>
        <cfvo type="max"/>
        <color rgb="FFFFB628"/>
      </dataBar>
      <extLst>
        <ext xmlns:x14="http://schemas.microsoft.com/office/spreadsheetml/2009/9/main" uri="{B025F937-C7B1-47D3-B67F-A62EFF666E3E}">
          <x14:id>{E3905CED-B531-4655-A0EC-D0082E857082}</x14:id>
        </ext>
      </extLst>
    </cfRule>
  </conditionalFormatting>
  <conditionalFormatting sqref="V13">
    <cfRule type="dataBar" priority="327">
      <dataBar>
        <cfvo type="min"/>
        <cfvo type="max"/>
        <color rgb="FF008AEF"/>
      </dataBar>
      <extLst>
        <ext xmlns:x14="http://schemas.microsoft.com/office/spreadsheetml/2009/9/main" uri="{B025F937-C7B1-47D3-B67F-A62EFF666E3E}">
          <x14:id>{5E88FC5E-A205-4CC2-BF72-9B13C32DECC5}</x14:id>
        </ext>
      </extLst>
    </cfRule>
    <cfRule type="dataBar" priority="328">
      <dataBar>
        <cfvo type="min"/>
        <cfvo type="max"/>
        <color rgb="FFFFB628"/>
      </dataBar>
      <extLst>
        <ext xmlns:x14="http://schemas.microsoft.com/office/spreadsheetml/2009/9/main" uri="{B025F937-C7B1-47D3-B67F-A62EFF666E3E}">
          <x14:id>{E682BB5D-7CD5-4355-8979-E24F43EBD44D}</x14:id>
        </ext>
      </extLst>
    </cfRule>
    <cfRule type="dataBar" priority="329">
      <dataBar>
        <cfvo type="min"/>
        <cfvo type="max"/>
        <color rgb="FFFFB628"/>
      </dataBar>
      <extLst>
        <ext xmlns:x14="http://schemas.microsoft.com/office/spreadsheetml/2009/9/main" uri="{B025F937-C7B1-47D3-B67F-A62EFF666E3E}">
          <x14:id>{302802BC-BF68-43F5-AF57-18BA0F3A577F}</x14:id>
        </ext>
      </extLst>
    </cfRule>
  </conditionalFormatting>
  <conditionalFormatting sqref="V14">
    <cfRule type="dataBar" priority="336">
      <dataBar>
        <cfvo type="min"/>
        <cfvo type="max"/>
        <color rgb="FF008AEF"/>
      </dataBar>
      <extLst>
        <ext xmlns:x14="http://schemas.microsoft.com/office/spreadsheetml/2009/9/main" uri="{B025F937-C7B1-47D3-B67F-A62EFF666E3E}">
          <x14:id>{FFFB9582-8CCA-4B66-9813-711A68ACEEBF}</x14:id>
        </ext>
      </extLst>
    </cfRule>
    <cfRule type="dataBar" priority="337">
      <dataBar>
        <cfvo type="min"/>
        <cfvo type="max"/>
        <color rgb="FFFFB628"/>
      </dataBar>
      <extLst>
        <ext xmlns:x14="http://schemas.microsoft.com/office/spreadsheetml/2009/9/main" uri="{B025F937-C7B1-47D3-B67F-A62EFF666E3E}">
          <x14:id>{DCE45535-689B-4894-B4A3-877F83D75E9A}</x14:id>
        </ext>
      </extLst>
    </cfRule>
    <cfRule type="dataBar" priority="338">
      <dataBar>
        <cfvo type="min"/>
        <cfvo type="max"/>
        <color rgb="FFFFB628"/>
      </dataBar>
      <extLst>
        <ext xmlns:x14="http://schemas.microsoft.com/office/spreadsheetml/2009/9/main" uri="{B025F937-C7B1-47D3-B67F-A62EFF666E3E}">
          <x14:id>{7CA426E5-D823-48EE-8030-E3AAB5EA9211}</x14:id>
        </ext>
      </extLst>
    </cfRule>
  </conditionalFormatting>
  <conditionalFormatting sqref="V17">
    <cfRule type="dataBar" priority="339">
      <dataBar>
        <cfvo type="min"/>
        <cfvo type="max"/>
        <color rgb="FF008AEF"/>
      </dataBar>
      <extLst>
        <ext xmlns:x14="http://schemas.microsoft.com/office/spreadsheetml/2009/9/main" uri="{B025F937-C7B1-47D3-B67F-A62EFF666E3E}">
          <x14:id>{94A9A202-F98A-43F3-83C5-B6F8F499DC63}</x14:id>
        </ext>
      </extLst>
    </cfRule>
    <cfRule type="dataBar" priority="340">
      <dataBar>
        <cfvo type="min"/>
        <cfvo type="max"/>
        <color rgb="FFFFB628"/>
      </dataBar>
      <extLst>
        <ext xmlns:x14="http://schemas.microsoft.com/office/spreadsheetml/2009/9/main" uri="{B025F937-C7B1-47D3-B67F-A62EFF666E3E}">
          <x14:id>{0DD06217-31B6-4A69-94F3-9395894B38CD}</x14:id>
        </ext>
      </extLst>
    </cfRule>
    <cfRule type="dataBar" priority="341">
      <dataBar>
        <cfvo type="min"/>
        <cfvo type="max"/>
        <color rgb="FFFFB628"/>
      </dataBar>
      <extLst>
        <ext xmlns:x14="http://schemas.microsoft.com/office/spreadsheetml/2009/9/main" uri="{B025F937-C7B1-47D3-B67F-A62EFF666E3E}">
          <x14:id>{93001755-05DE-4B73-A4A5-B3C3B4ECAAE0}</x14:id>
        </ext>
      </extLst>
    </cfRule>
  </conditionalFormatting>
  <conditionalFormatting sqref="V22">
    <cfRule type="dataBar" priority="318">
      <dataBar>
        <cfvo type="min"/>
        <cfvo type="max"/>
        <color rgb="FF008AEF"/>
      </dataBar>
      <extLst>
        <ext xmlns:x14="http://schemas.microsoft.com/office/spreadsheetml/2009/9/main" uri="{B025F937-C7B1-47D3-B67F-A62EFF666E3E}">
          <x14:id>{16511068-1BAD-41E8-8D19-7085E2C28603}</x14:id>
        </ext>
      </extLst>
    </cfRule>
    <cfRule type="dataBar" priority="319">
      <dataBar>
        <cfvo type="min"/>
        <cfvo type="max"/>
        <color rgb="FFFFB628"/>
      </dataBar>
      <extLst>
        <ext xmlns:x14="http://schemas.microsoft.com/office/spreadsheetml/2009/9/main" uri="{B025F937-C7B1-47D3-B67F-A62EFF666E3E}">
          <x14:id>{44998F41-CF68-4780-B63E-D106634D5810}</x14:id>
        </ext>
      </extLst>
    </cfRule>
    <cfRule type="dataBar" priority="320">
      <dataBar>
        <cfvo type="min"/>
        <cfvo type="max"/>
        <color rgb="FFFFB628"/>
      </dataBar>
      <extLst>
        <ext xmlns:x14="http://schemas.microsoft.com/office/spreadsheetml/2009/9/main" uri="{B025F937-C7B1-47D3-B67F-A62EFF666E3E}">
          <x14:id>{A067309B-5AC3-4646-9B9B-82E02B7E30DD}</x14:id>
        </ext>
      </extLst>
    </cfRule>
  </conditionalFormatting>
  <conditionalFormatting sqref="V27">
    <cfRule type="dataBar" priority="342">
      <dataBar>
        <cfvo type="min"/>
        <cfvo type="max"/>
        <color rgb="FF008AEF"/>
      </dataBar>
      <extLst>
        <ext xmlns:x14="http://schemas.microsoft.com/office/spreadsheetml/2009/9/main" uri="{B025F937-C7B1-47D3-B67F-A62EFF666E3E}">
          <x14:id>{84B2A984-9F27-41CF-AF13-C8F8FEC8C530}</x14:id>
        </ext>
      </extLst>
    </cfRule>
    <cfRule type="dataBar" priority="343">
      <dataBar>
        <cfvo type="min"/>
        <cfvo type="max"/>
        <color rgb="FFFFB628"/>
      </dataBar>
      <extLst>
        <ext xmlns:x14="http://schemas.microsoft.com/office/spreadsheetml/2009/9/main" uri="{B025F937-C7B1-47D3-B67F-A62EFF666E3E}">
          <x14:id>{75067247-0C7C-46BF-ACFC-BE2C231C35BA}</x14:id>
        </ext>
      </extLst>
    </cfRule>
    <cfRule type="dataBar" priority="344">
      <dataBar>
        <cfvo type="min"/>
        <cfvo type="max"/>
        <color rgb="FFFFB628"/>
      </dataBar>
      <extLst>
        <ext xmlns:x14="http://schemas.microsoft.com/office/spreadsheetml/2009/9/main" uri="{B025F937-C7B1-47D3-B67F-A62EFF666E3E}">
          <x14:id>{281B6FF1-8F2F-4CFC-8AF0-A4530BF970F3}</x14:id>
        </ext>
      </extLst>
    </cfRule>
  </conditionalFormatting>
  <conditionalFormatting sqref="V28">
    <cfRule type="dataBar" priority="348">
      <dataBar>
        <cfvo type="min"/>
        <cfvo type="max"/>
        <color rgb="FF008AEF"/>
      </dataBar>
      <extLst>
        <ext xmlns:x14="http://schemas.microsoft.com/office/spreadsheetml/2009/9/main" uri="{B025F937-C7B1-47D3-B67F-A62EFF666E3E}">
          <x14:id>{F065931E-6C42-446F-891D-B40D3860C5CC}</x14:id>
        </ext>
      </extLst>
    </cfRule>
    <cfRule type="dataBar" priority="349">
      <dataBar>
        <cfvo type="min"/>
        <cfvo type="max"/>
        <color rgb="FFFFB628"/>
      </dataBar>
      <extLst>
        <ext xmlns:x14="http://schemas.microsoft.com/office/spreadsheetml/2009/9/main" uri="{B025F937-C7B1-47D3-B67F-A62EFF666E3E}">
          <x14:id>{093D6017-D1AE-401A-8127-51B12CA2DC83}</x14:id>
        </ext>
      </extLst>
    </cfRule>
    <cfRule type="dataBar" priority="350">
      <dataBar>
        <cfvo type="min"/>
        <cfvo type="max"/>
        <color rgb="FFFFB628"/>
      </dataBar>
      <extLst>
        <ext xmlns:x14="http://schemas.microsoft.com/office/spreadsheetml/2009/9/main" uri="{B025F937-C7B1-47D3-B67F-A62EFF666E3E}">
          <x14:id>{03A53372-2B6F-4BE7-949D-97E941C749D2}</x14:id>
        </ext>
      </extLst>
    </cfRule>
  </conditionalFormatting>
  <conditionalFormatting sqref="V29">
    <cfRule type="dataBar" priority="345">
      <dataBar>
        <cfvo type="min"/>
        <cfvo type="max"/>
        <color rgb="FF008AEF"/>
      </dataBar>
      <extLst>
        <ext xmlns:x14="http://schemas.microsoft.com/office/spreadsheetml/2009/9/main" uri="{B025F937-C7B1-47D3-B67F-A62EFF666E3E}">
          <x14:id>{1D1E0782-F338-4FB2-9948-F9A719222DB1}</x14:id>
        </ext>
      </extLst>
    </cfRule>
    <cfRule type="dataBar" priority="346">
      <dataBar>
        <cfvo type="min"/>
        <cfvo type="max"/>
        <color rgb="FFFFB628"/>
      </dataBar>
      <extLst>
        <ext xmlns:x14="http://schemas.microsoft.com/office/spreadsheetml/2009/9/main" uri="{B025F937-C7B1-47D3-B67F-A62EFF666E3E}">
          <x14:id>{2B5B7770-64EF-4B66-9CFC-B2BC2D43F658}</x14:id>
        </ext>
      </extLst>
    </cfRule>
    <cfRule type="dataBar" priority="347">
      <dataBar>
        <cfvo type="min"/>
        <cfvo type="max"/>
        <color rgb="FFFFB628"/>
      </dataBar>
      <extLst>
        <ext xmlns:x14="http://schemas.microsoft.com/office/spreadsheetml/2009/9/main" uri="{B025F937-C7B1-47D3-B67F-A62EFF666E3E}">
          <x14:id>{866F7074-C5E2-47F4-A33E-74E3E1FE71F7}</x14:id>
        </ext>
      </extLst>
    </cfRule>
  </conditionalFormatting>
  <conditionalFormatting sqref="V34">
    <cfRule type="dataBar" priority="354">
      <dataBar>
        <cfvo type="min"/>
        <cfvo type="max"/>
        <color rgb="FF008AEF"/>
      </dataBar>
      <extLst>
        <ext xmlns:x14="http://schemas.microsoft.com/office/spreadsheetml/2009/9/main" uri="{B025F937-C7B1-47D3-B67F-A62EFF666E3E}">
          <x14:id>{C69C1B65-8BBD-4B80-9E03-80C6B8833261}</x14:id>
        </ext>
      </extLst>
    </cfRule>
    <cfRule type="dataBar" priority="355">
      <dataBar>
        <cfvo type="min"/>
        <cfvo type="max"/>
        <color rgb="FFFFB628"/>
      </dataBar>
      <extLst>
        <ext xmlns:x14="http://schemas.microsoft.com/office/spreadsheetml/2009/9/main" uri="{B025F937-C7B1-47D3-B67F-A62EFF666E3E}">
          <x14:id>{81CCA45B-49F2-4E9D-B087-81ACBDC0A84D}</x14:id>
        </ext>
      </extLst>
    </cfRule>
    <cfRule type="dataBar" priority="356">
      <dataBar>
        <cfvo type="min"/>
        <cfvo type="max"/>
        <color rgb="FFFFB628"/>
      </dataBar>
      <extLst>
        <ext xmlns:x14="http://schemas.microsoft.com/office/spreadsheetml/2009/9/main" uri="{B025F937-C7B1-47D3-B67F-A62EFF666E3E}">
          <x14:id>{93EB3636-9579-40FF-BA74-F43C094DFFBD}</x14:id>
        </ext>
      </extLst>
    </cfRule>
  </conditionalFormatting>
  <conditionalFormatting sqref="V54">
    <cfRule type="dataBar" priority="333">
      <dataBar>
        <cfvo type="min"/>
        <cfvo type="max"/>
        <color rgb="FF008AEF"/>
      </dataBar>
      <extLst>
        <ext xmlns:x14="http://schemas.microsoft.com/office/spreadsheetml/2009/9/main" uri="{B025F937-C7B1-47D3-B67F-A62EFF666E3E}">
          <x14:id>{852BF421-7285-4C55-B1CC-36EDAC32DD43}</x14:id>
        </ext>
      </extLst>
    </cfRule>
    <cfRule type="dataBar" priority="334">
      <dataBar>
        <cfvo type="min"/>
        <cfvo type="max"/>
        <color rgb="FFFFB628"/>
      </dataBar>
      <extLst>
        <ext xmlns:x14="http://schemas.microsoft.com/office/spreadsheetml/2009/9/main" uri="{B025F937-C7B1-47D3-B67F-A62EFF666E3E}">
          <x14:id>{98FCF819-0F45-4C4B-B41B-5E7735D48126}</x14:id>
        </ext>
      </extLst>
    </cfRule>
    <cfRule type="dataBar" priority="335">
      <dataBar>
        <cfvo type="min"/>
        <cfvo type="max"/>
        <color rgb="FFFFB628"/>
      </dataBar>
      <extLst>
        <ext xmlns:x14="http://schemas.microsoft.com/office/spreadsheetml/2009/9/main" uri="{B025F937-C7B1-47D3-B67F-A62EFF666E3E}">
          <x14:id>{C23E8403-78BD-4EF5-9A78-21918017A49E}</x14:id>
        </ext>
      </extLst>
    </cfRule>
  </conditionalFormatting>
  <conditionalFormatting sqref="V55">
    <cfRule type="dataBar" priority="330">
      <dataBar>
        <cfvo type="min"/>
        <cfvo type="max"/>
        <color rgb="FF008AEF"/>
      </dataBar>
      <extLst>
        <ext xmlns:x14="http://schemas.microsoft.com/office/spreadsheetml/2009/9/main" uri="{B025F937-C7B1-47D3-B67F-A62EFF666E3E}">
          <x14:id>{F8868E6F-A2FF-4C7F-B57C-251F21600139}</x14:id>
        </ext>
      </extLst>
    </cfRule>
    <cfRule type="dataBar" priority="331">
      <dataBar>
        <cfvo type="min"/>
        <cfvo type="max"/>
        <color rgb="FFFFB628"/>
      </dataBar>
      <extLst>
        <ext xmlns:x14="http://schemas.microsoft.com/office/spreadsheetml/2009/9/main" uri="{B025F937-C7B1-47D3-B67F-A62EFF666E3E}">
          <x14:id>{9271823F-07B1-42BE-8CDA-6723888A4355}</x14:id>
        </ext>
      </extLst>
    </cfRule>
    <cfRule type="dataBar" priority="332">
      <dataBar>
        <cfvo type="min"/>
        <cfvo type="max"/>
        <color rgb="FFFFB628"/>
      </dataBar>
      <extLst>
        <ext xmlns:x14="http://schemas.microsoft.com/office/spreadsheetml/2009/9/main" uri="{B025F937-C7B1-47D3-B67F-A62EFF666E3E}">
          <x14:id>{B30EAAFF-B231-4174-8C1E-D05FE04DF678}</x14:id>
        </ext>
      </extLst>
    </cfRule>
  </conditionalFormatting>
  <conditionalFormatting sqref="V41">
    <cfRule type="dataBar" priority="315">
      <dataBar>
        <cfvo type="min"/>
        <cfvo type="max"/>
        <color rgb="FF008AEF"/>
      </dataBar>
      <extLst>
        <ext xmlns:x14="http://schemas.microsoft.com/office/spreadsheetml/2009/9/main" uri="{B025F937-C7B1-47D3-B67F-A62EFF666E3E}">
          <x14:id>{BF1C6437-C411-49DF-B4E1-E0BD51458451}</x14:id>
        </ext>
      </extLst>
    </cfRule>
    <cfRule type="dataBar" priority="316">
      <dataBar>
        <cfvo type="min"/>
        <cfvo type="max"/>
        <color rgb="FFFFB628"/>
      </dataBar>
      <extLst>
        <ext xmlns:x14="http://schemas.microsoft.com/office/spreadsheetml/2009/9/main" uri="{B025F937-C7B1-47D3-B67F-A62EFF666E3E}">
          <x14:id>{C5567B13-96F6-460C-9972-3643116BBB1B}</x14:id>
        </ext>
      </extLst>
    </cfRule>
    <cfRule type="dataBar" priority="317">
      <dataBar>
        <cfvo type="min"/>
        <cfvo type="max"/>
        <color rgb="FFFFB628"/>
      </dataBar>
      <extLst>
        <ext xmlns:x14="http://schemas.microsoft.com/office/spreadsheetml/2009/9/main" uri="{B025F937-C7B1-47D3-B67F-A62EFF666E3E}">
          <x14:id>{D2E76EBF-42D6-4B84-BE9D-7C9C7221EA8B}</x14:id>
        </ext>
      </extLst>
    </cfRule>
  </conditionalFormatting>
  <conditionalFormatting sqref="N3">
    <cfRule type="dataBar" priority="312">
      <dataBar>
        <cfvo type="min"/>
        <cfvo type="max"/>
        <color rgb="FF63C384"/>
      </dataBar>
      <extLst>
        <ext xmlns:x14="http://schemas.microsoft.com/office/spreadsheetml/2009/9/main" uri="{B025F937-C7B1-47D3-B67F-A62EFF666E3E}">
          <x14:id>{F8C219A9-2F19-4129-A405-C534E5F74D51}</x14:id>
        </ext>
      </extLst>
    </cfRule>
  </conditionalFormatting>
  <conditionalFormatting sqref="N3">
    <cfRule type="dataBar" priority="313">
      <dataBar>
        <cfvo type="min"/>
        <cfvo type="max"/>
        <color rgb="FFFFB628"/>
      </dataBar>
      <extLst>
        <ext xmlns:x14="http://schemas.microsoft.com/office/spreadsheetml/2009/9/main" uri="{B025F937-C7B1-47D3-B67F-A62EFF666E3E}">
          <x14:id>{31258B29-AF52-4C75-B5B6-656D0835FEE1}</x14:id>
        </ext>
      </extLst>
    </cfRule>
  </conditionalFormatting>
  <conditionalFormatting sqref="N3">
    <cfRule type="dataBar" priority="314">
      <dataBar>
        <cfvo type="min"/>
        <cfvo type="max"/>
        <color rgb="FFFFB628"/>
      </dataBar>
      <extLst>
        <ext xmlns:x14="http://schemas.microsoft.com/office/spreadsheetml/2009/9/main" uri="{B025F937-C7B1-47D3-B67F-A62EFF666E3E}">
          <x14:id>{EEA62498-884F-473C-A4A1-6FFF9C4B9B89}</x14:id>
        </ext>
      </extLst>
    </cfRule>
  </conditionalFormatting>
  <conditionalFormatting sqref="N5">
    <cfRule type="dataBar" priority="309">
      <dataBar>
        <cfvo type="min"/>
        <cfvo type="max"/>
        <color rgb="FF63C384"/>
      </dataBar>
      <extLst>
        <ext xmlns:x14="http://schemas.microsoft.com/office/spreadsheetml/2009/9/main" uri="{B025F937-C7B1-47D3-B67F-A62EFF666E3E}">
          <x14:id>{88D238FF-8602-47FC-9C88-3A9D34AD2C96}</x14:id>
        </ext>
      </extLst>
    </cfRule>
  </conditionalFormatting>
  <conditionalFormatting sqref="N5">
    <cfRule type="dataBar" priority="308">
      <dataBar>
        <cfvo type="min"/>
        <cfvo type="max"/>
        <color rgb="FF63C384"/>
      </dataBar>
      <extLst>
        <ext xmlns:x14="http://schemas.microsoft.com/office/spreadsheetml/2009/9/main" uri="{B025F937-C7B1-47D3-B67F-A62EFF666E3E}">
          <x14:id>{7002622C-CCF6-4760-843E-54672762D603}</x14:id>
        </ext>
      </extLst>
    </cfRule>
  </conditionalFormatting>
  <conditionalFormatting sqref="N5">
    <cfRule type="dataBar" priority="310">
      <dataBar>
        <cfvo type="min"/>
        <cfvo type="max"/>
        <color rgb="FFFFB628"/>
      </dataBar>
      <extLst>
        <ext xmlns:x14="http://schemas.microsoft.com/office/spreadsheetml/2009/9/main" uri="{B025F937-C7B1-47D3-B67F-A62EFF666E3E}">
          <x14:id>{88344864-ED40-4A29-AF07-AD246A4EA0B8}</x14:id>
        </ext>
      </extLst>
    </cfRule>
  </conditionalFormatting>
  <conditionalFormatting sqref="N5">
    <cfRule type="dataBar" priority="311">
      <dataBar>
        <cfvo type="min"/>
        <cfvo type="max"/>
        <color rgb="FFFFB628"/>
      </dataBar>
      <extLst>
        <ext xmlns:x14="http://schemas.microsoft.com/office/spreadsheetml/2009/9/main" uri="{B025F937-C7B1-47D3-B67F-A62EFF666E3E}">
          <x14:id>{75AED0E5-D460-4AB7-BFF8-88C7E0E44E05}</x14:id>
        </ext>
      </extLst>
    </cfRule>
  </conditionalFormatting>
  <conditionalFormatting sqref="N6">
    <cfRule type="dataBar" priority="305">
      <dataBar>
        <cfvo type="min"/>
        <cfvo type="max"/>
        <color rgb="FF63C384"/>
      </dataBar>
      <extLst>
        <ext xmlns:x14="http://schemas.microsoft.com/office/spreadsheetml/2009/9/main" uri="{B025F937-C7B1-47D3-B67F-A62EFF666E3E}">
          <x14:id>{2E26E32E-2B87-4585-95C1-BDC2DFAA2657}</x14:id>
        </ext>
      </extLst>
    </cfRule>
  </conditionalFormatting>
  <conditionalFormatting sqref="N6">
    <cfRule type="dataBar" priority="304">
      <dataBar>
        <cfvo type="min"/>
        <cfvo type="max"/>
        <color rgb="FF63C384"/>
      </dataBar>
      <extLst>
        <ext xmlns:x14="http://schemas.microsoft.com/office/spreadsheetml/2009/9/main" uri="{B025F937-C7B1-47D3-B67F-A62EFF666E3E}">
          <x14:id>{6C79EAE3-F901-4ACC-88E8-E6486BFEDE04}</x14:id>
        </ext>
      </extLst>
    </cfRule>
  </conditionalFormatting>
  <conditionalFormatting sqref="N6">
    <cfRule type="dataBar" priority="306">
      <dataBar>
        <cfvo type="min"/>
        <cfvo type="max"/>
        <color rgb="FFFFB628"/>
      </dataBar>
      <extLst>
        <ext xmlns:x14="http://schemas.microsoft.com/office/spreadsheetml/2009/9/main" uri="{B025F937-C7B1-47D3-B67F-A62EFF666E3E}">
          <x14:id>{9B9BDBE2-850F-492B-9B04-9B300561414F}</x14:id>
        </ext>
      </extLst>
    </cfRule>
  </conditionalFormatting>
  <conditionalFormatting sqref="N6">
    <cfRule type="dataBar" priority="307">
      <dataBar>
        <cfvo type="min"/>
        <cfvo type="max"/>
        <color rgb="FFFFB628"/>
      </dataBar>
      <extLst>
        <ext xmlns:x14="http://schemas.microsoft.com/office/spreadsheetml/2009/9/main" uri="{B025F937-C7B1-47D3-B67F-A62EFF666E3E}">
          <x14:id>{0546074C-5EFE-48F4-96E2-4DBF5CF112A4}</x14:id>
        </ext>
      </extLst>
    </cfRule>
  </conditionalFormatting>
  <conditionalFormatting sqref="N7">
    <cfRule type="dataBar" priority="301">
      <dataBar>
        <cfvo type="min"/>
        <cfvo type="max"/>
        <color rgb="FF63C384"/>
      </dataBar>
      <extLst>
        <ext xmlns:x14="http://schemas.microsoft.com/office/spreadsheetml/2009/9/main" uri="{B025F937-C7B1-47D3-B67F-A62EFF666E3E}">
          <x14:id>{F1046C5A-FAF1-4C77-B6E6-36677819BA37}</x14:id>
        </ext>
      </extLst>
    </cfRule>
  </conditionalFormatting>
  <conditionalFormatting sqref="N7">
    <cfRule type="dataBar" priority="300">
      <dataBar>
        <cfvo type="min"/>
        <cfvo type="max"/>
        <color rgb="FF63C384"/>
      </dataBar>
      <extLst>
        <ext xmlns:x14="http://schemas.microsoft.com/office/spreadsheetml/2009/9/main" uri="{B025F937-C7B1-47D3-B67F-A62EFF666E3E}">
          <x14:id>{8CF70711-FAD3-4F72-9C32-67BD42FF39CC}</x14:id>
        </ext>
      </extLst>
    </cfRule>
  </conditionalFormatting>
  <conditionalFormatting sqref="N7">
    <cfRule type="dataBar" priority="302">
      <dataBar>
        <cfvo type="min"/>
        <cfvo type="max"/>
        <color rgb="FFFFB628"/>
      </dataBar>
      <extLst>
        <ext xmlns:x14="http://schemas.microsoft.com/office/spreadsheetml/2009/9/main" uri="{B025F937-C7B1-47D3-B67F-A62EFF666E3E}">
          <x14:id>{5F48264C-FB48-48EF-A934-DA23AA288FC1}</x14:id>
        </ext>
      </extLst>
    </cfRule>
  </conditionalFormatting>
  <conditionalFormatting sqref="N7">
    <cfRule type="dataBar" priority="303">
      <dataBar>
        <cfvo type="min"/>
        <cfvo type="max"/>
        <color rgb="FFFFB628"/>
      </dataBar>
      <extLst>
        <ext xmlns:x14="http://schemas.microsoft.com/office/spreadsheetml/2009/9/main" uri="{B025F937-C7B1-47D3-B67F-A62EFF666E3E}">
          <x14:id>{4493117F-6B15-4193-A886-478359851BE5}</x14:id>
        </ext>
      </extLst>
    </cfRule>
  </conditionalFormatting>
  <conditionalFormatting sqref="N26">
    <cfRule type="dataBar" priority="297">
      <dataBar>
        <cfvo type="min"/>
        <cfvo type="max"/>
        <color rgb="FF63C384"/>
      </dataBar>
      <extLst>
        <ext xmlns:x14="http://schemas.microsoft.com/office/spreadsheetml/2009/9/main" uri="{B025F937-C7B1-47D3-B67F-A62EFF666E3E}">
          <x14:id>{42EBF0C0-F7A2-4F6A-BA4B-3E7DEBC6BAD8}</x14:id>
        </ext>
      </extLst>
    </cfRule>
  </conditionalFormatting>
  <conditionalFormatting sqref="N26">
    <cfRule type="dataBar" priority="296">
      <dataBar>
        <cfvo type="min"/>
        <cfvo type="max"/>
        <color rgb="FF63C384"/>
      </dataBar>
      <extLst>
        <ext xmlns:x14="http://schemas.microsoft.com/office/spreadsheetml/2009/9/main" uri="{B025F937-C7B1-47D3-B67F-A62EFF666E3E}">
          <x14:id>{7E21B333-D7D6-4ECD-9A52-7528B24C3CC0}</x14:id>
        </ext>
      </extLst>
    </cfRule>
  </conditionalFormatting>
  <conditionalFormatting sqref="N26">
    <cfRule type="dataBar" priority="298">
      <dataBar>
        <cfvo type="min"/>
        <cfvo type="max"/>
        <color rgb="FFFFB628"/>
      </dataBar>
      <extLst>
        <ext xmlns:x14="http://schemas.microsoft.com/office/spreadsheetml/2009/9/main" uri="{B025F937-C7B1-47D3-B67F-A62EFF666E3E}">
          <x14:id>{D57F8196-0FE3-43B1-B64B-4CFA9191BF51}</x14:id>
        </ext>
      </extLst>
    </cfRule>
  </conditionalFormatting>
  <conditionalFormatting sqref="N26">
    <cfRule type="dataBar" priority="299">
      <dataBar>
        <cfvo type="min"/>
        <cfvo type="max"/>
        <color rgb="FFFFB628"/>
      </dataBar>
      <extLst>
        <ext xmlns:x14="http://schemas.microsoft.com/office/spreadsheetml/2009/9/main" uri="{B025F937-C7B1-47D3-B67F-A62EFF666E3E}">
          <x14:id>{CF8ADED5-0590-4F9E-82C4-16E7BEDB8CF5}</x14:id>
        </ext>
      </extLst>
    </cfRule>
  </conditionalFormatting>
  <conditionalFormatting sqref="N27">
    <cfRule type="dataBar" priority="293">
      <dataBar>
        <cfvo type="min"/>
        <cfvo type="max"/>
        <color rgb="FF63C384"/>
      </dataBar>
      <extLst>
        <ext xmlns:x14="http://schemas.microsoft.com/office/spreadsheetml/2009/9/main" uri="{B025F937-C7B1-47D3-B67F-A62EFF666E3E}">
          <x14:id>{120D9FC4-C070-4DB7-96F6-F5C208BF8254}</x14:id>
        </ext>
      </extLst>
    </cfRule>
  </conditionalFormatting>
  <conditionalFormatting sqref="N27">
    <cfRule type="dataBar" priority="292">
      <dataBar>
        <cfvo type="min"/>
        <cfvo type="max"/>
        <color rgb="FF63C384"/>
      </dataBar>
      <extLst>
        <ext xmlns:x14="http://schemas.microsoft.com/office/spreadsheetml/2009/9/main" uri="{B025F937-C7B1-47D3-B67F-A62EFF666E3E}">
          <x14:id>{97652335-8762-46AF-83D0-995D58614704}</x14:id>
        </ext>
      </extLst>
    </cfRule>
  </conditionalFormatting>
  <conditionalFormatting sqref="N27">
    <cfRule type="dataBar" priority="294">
      <dataBar>
        <cfvo type="min"/>
        <cfvo type="max"/>
        <color rgb="FFFFB628"/>
      </dataBar>
      <extLst>
        <ext xmlns:x14="http://schemas.microsoft.com/office/spreadsheetml/2009/9/main" uri="{B025F937-C7B1-47D3-B67F-A62EFF666E3E}">
          <x14:id>{50400EFE-0398-480E-B30F-16CFA5350BD5}</x14:id>
        </ext>
      </extLst>
    </cfRule>
  </conditionalFormatting>
  <conditionalFormatting sqref="N27">
    <cfRule type="dataBar" priority="295">
      <dataBar>
        <cfvo type="min"/>
        <cfvo type="max"/>
        <color rgb="FFFFB628"/>
      </dataBar>
      <extLst>
        <ext xmlns:x14="http://schemas.microsoft.com/office/spreadsheetml/2009/9/main" uri="{B025F937-C7B1-47D3-B67F-A62EFF666E3E}">
          <x14:id>{D32CFE96-B287-49EC-97DF-266EE7F91909}</x14:id>
        </ext>
      </extLst>
    </cfRule>
  </conditionalFormatting>
  <conditionalFormatting sqref="N29">
    <cfRule type="dataBar" priority="289">
      <dataBar>
        <cfvo type="min"/>
        <cfvo type="max"/>
        <color rgb="FF63C384"/>
      </dataBar>
      <extLst>
        <ext xmlns:x14="http://schemas.microsoft.com/office/spreadsheetml/2009/9/main" uri="{B025F937-C7B1-47D3-B67F-A62EFF666E3E}">
          <x14:id>{FA859E4B-35DF-4832-94C5-2F0F9D4FFB93}</x14:id>
        </ext>
      </extLst>
    </cfRule>
  </conditionalFormatting>
  <conditionalFormatting sqref="N29">
    <cfRule type="dataBar" priority="288">
      <dataBar>
        <cfvo type="min"/>
        <cfvo type="max"/>
        <color rgb="FF63C384"/>
      </dataBar>
      <extLst>
        <ext xmlns:x14="http://schemas.microsoft.com/office/spreadsheetml/2009/9/main" uri="{B025F937-C7B1-47D3-B67F-A62EFF666E3E}">
          <x14:id>{BC0BBD1E-0588-4E83-97EF-F9A281B59144}</x14:id>
        </ext>
      </extLst>
    </cfRule>
  </conditionalFormatting>
  <conditionalFormatting sqref="N29">
    <cfRule type="dataBar" priority="290">
      <dataBar>
        <cfvo type="min"/>
        <cfvo type="max"/>
        <color rgb="FFFFB628"/>
      </dataBar>
      <extLst>
        <ext xmlns:x14="http://schemas.microsoft.com/office/spreadsheetml/2009/9/main" uri="{B025F937-C7B1-47D3-B67F-A62EFF666E3E}">
          <x14:id>{B79706BF-D666-42AF-BC34-49B0467C239A}</x14:id>
        </ext>
      </extLst>
    </cfRule>
  </conditionalFormatting>
  <conditionalFormatting sqref="N29">
    <cfRule type="dataBar" priority="291">
      <dataBar>
        <cfvo type="min"/>
        <cfvo type="max"/>
        <color rgb="FFFFB628"/>
      </dataBar>
      <extLst>
        <ext xmlns:x14="http://schemas.microsoft.com/office/spreadsheetml/2009/9/main" uri="{B025F937-C7B1-47D3-B67F-A62EFF666E3E}">
          <x14:id>{A747167A-2F89-4651-B99C-40A9EF1618A7}</x14:id>
        </ext>
      </extLst>
    </cfRule>
  </conditionalFormatting>
  <conditionalFormatting sqref="N31">
    <cfRule type="dataBar" priority="285">
      <dataBar>
        <cfvo type="min"/>
        <cfvo type="max"/>
        <color rgb="FF63C384"/>
      </dataBar>
      <extLst>
        <ext xmlns:x14="http://schemas.microsoft.com/office/spreadsheetml/2009/9/main" uri="{B025F937-C7B1-47D3-B67F-A62EFF666E3E}">
          <x14:id>{7A6CF2C0-952E-45E8-850B-690AC81EB608}</x14:id>
        </ext>
      </extLst>
    </cfRule>
  </conditionalFormatting>
  <conditionalFormatting sqref="N31">
    <cfRule type="dataBar" priority="286">
      <dataBar>
        <cfvo type="min"/>
        <cfvo type="max"/>
        <color rgb="FFFFB628"/>
      </dataBar>
      <extLst>
        <ext xmlns:x14="http://schemas.microsoft.com/office/spreadsheetml/2009/9/main" uri="{B025F937-C7B1-47D3-B67F-A62EFF666E3E}">
          <x14:id>{0DE29C3A-B7C8-4F10-AAC8-ACE5E7816BCF}</x14:id>
        </ext>
      </extLst>
    </cfRule>
  </conditionalFormatting>
  <conditionalFormatting sqref="N31">
    <cfRule type="dataBar" priority="287">
      <dataBar>
        <cfvo type="min"/>
        <cfvo type="max"/>
        <color rgb="FFFFB628"/>
      </dataBar>
      <extLst>
        <ext xmlns:x14="http://schemas.microsoft.com/office/spreadsheetml/2009/9/main" uri="{B025F937-C7B1-47D3-B67F-A62EFF666E3E}">
          <x14:id>{54A6778D-C99E-431E-9858-92485B755221}</x14:id>
        </ext>
      </extLst>
    </cfRule>
  </conditionalFormatting>
  <conditionalFormatting sqref="N25">
    <cfRule type="dataBar" priority="281">
      <dataBar>
        <cfvo type="min"/>
        <cfvo type="max"/>
        <color rgb="FF63C384"/>
      </dataBar>
      <extLst>
        <ext xmlns:x14="http://schemas.microsoft.com/office/spreadsheetml/2009/9/main" uri="{B025F937-C7B1-47D3-B67F-A62EFF666E3E}">
          <x14:id>{EFE7341F-BFC6-4A5B-BF0B-2EFED4EA7CCD}</x14:id>
        </ext>
      </extLst>
    </cfRule>
  </conditionalFormatting>
  <conditionalFormatting sqref="N25">
    <cfRule type="dataBar" priority="282">
      <dataBar>
        <cfvo type="min"/>
        <cfvo type="max"/>
        <color rgb="FF63C384"/>
      </dataBar>
      <extLst>
        <ext xmlns:x14="http://schemas.microsoft.com/office/spreadsheetml/2009/9/main" uri="{B025F937-C7B1-47D3-B67F-A62EFF666E3E}">
          <x14:id>{AB62FCF2-E6CC-411B-BD53-A93C3DB2BEAC}</x14:id>
        </ext>
      </extLst>
    </cfRule>
  </conditionalFormatting>
  <conditionalFormatting sqref="N25">
    <cfRule type="dataBar" priority="283">
      <dataBar>
        <cfvo type="min"/>
        <cfvo type="max"/>
        <color rgb="FFFFB628"/>
      </dataBar>
      <extLst>
        <ext xmlns:x14="http://schemas.microsoft.com/office/spreadsheetml/2009/9/main" uri="{B025F937-C7B1-47D3-B67F-A62EFF666E3E}">
          <x14:id>{2A8E59B7-DF87-4870-AEAB-B005D60FA316}</x14:id>
        </ext>
      </extLst>
    </cfRule>
  </conditionalFormatting>
  <conditionalFormatting sqref="N25">
    <cfRule type="dataBar" priority="284">
      <dataBar>
        <cfvo type="min"/>
        <cfvo type="max"/>
        <color rgb="FFFFB628"/>
      </dataBar>
      <extLst>
        <ext xmlns:x14="http://schemas.microsoft.com/office/spreadsheetml/2009/9/main" uri="{B025F937-C7B1-47D3-B67F-A62EFF666E3E}">
          <x14:id>{FB8872BC-F189-4665-B141-6C05000A8845}</x14:id>
        </ext>
      </extLst>
    </cfRule>
  </conditionalFormatting>
  <conditionalFormatting sqref="N28">
    <cfRule type="dataBar" priority="278">
      <dataBar>
        <cfvo type="min"/>
        <cfvo type="max"/>
        <color rgb="FF63C384"/>
      </dataBar>
      <extLst>
        <ext xmlns:x14="http://schemas.microsoft.com/office/spreadsheetml/2009/9/main" uri="{B025F937-C7B1-47D3-B67F-A62EFF666E3E}">
          <x14:id>{88D7A129-67C4-47AC-822C-B4190F956241}</x14:id>
        </ext>
      </extLst>
    </cfRule>
  </conditionalFormatting>
  <conditionalFormatting sqref="N28">
    <cfRule type="dataBar" priority="277">
      <dataBar>
        <cfvo type="min"/>
        <cfvo type="max"/>
        <color rgb="FF63C384"/>
      </dataBar>
      <extLst>
        <ext xmlns:x14="http://schemas.microsoft.com/office/spreadsheetml/2009/9/main" uri="{B025F937-C7B1-47D3-B67F-A62EFF666E3E}">
          <x14:id>{9C66F516-CD08-4643-9A30-532E3C7EC427}</x14:id>
        </ext>
      </extLst>
    </cfRule>
  </conditionalFormatting>
  <conditionalFormatting sqref="N28">
    <cfRule type="dataBar" priority="279">
      <dataBar>
        <cfvo type="min"/>
        <cfvo type="max"/>
        <color rgb="FFFFB628"/>
      </dataBar>
      <extLst>
        <ext xmlns:x14="http://schemas.microsoft.com/office/spreadsheetml/2009/9/main" uri="{B025F937-C7B1-47D3-B67F-A62EFF666E3E}">
          <x14:id>{86679127-A750-4CD5-B71E-932EA19CFEAC}</x14:id>
        </ext>
      </extLst>
    </cfRule>
  </conditionalFormatting>
  <conditionalFormatting sqref="N28">
    <cfRule type="dataBar" priority="280">
      <dataBar>
        <cfvo type="min"/>
        <cfvo type="max"/>
        <color rgb="FFFFB628"/>
      </dataBar>
      <extLst>
        <ext xmlns:x14="http://schemas.microsoft.com/office/spreadsheetml/2009/9/main" uri="{B025F937-C7B1-47D3-B67F-A62EFF666E3E}">
          <x14:id>{E6676325-8565-4A1E-B322-51F4CE7434E4}</x14:id>
        </ext>
      </extLst>
    </cfRule>
  </conditionalFormatting>
  <conditionalFormatting sqref="N34">
    <cfRule type="dataBar" priority="274">
      <dataBar>
        <cfvo type="min"/>
        <cfvo type="max"/>
        <color rgb="FF008AEF"/>
      </dataBar>
      <extLst>
        <ext xmlns:x14="http://schemas.microsoft.com/office/spreadsheetml/2009/9/main" uri="{B025F937-C7B1-47D3-B67F-A62EFF666E3E}">
          <x14:id>{C49F3E78-E8D6-4CD7-9688-3023CF135E48}</x14:id>
        </ext>
      </extLst>
    </cfRule>
  </conditionalFormatting>
  <conditionalFormatting sqref="N34">
    <cfRule type="dataBar" priority="275">
      <dataBar>
        <cfvo type="min"/>
        <cfvo type="max"/>
        <color rgb="FFFFB628"/>
      </dataBar>
      <extLst>
        <ext xmlns:x14="http://schemas.microsoft.com/office/spreadsheetml/2009/9/main" uri="{B025F937-C7B1-47D3-B67F-A62EFF666E3E}">
          <x14:id>{0FF927EF-F51C-4E8D-BC20-DA1764E5DF38}</x14:id>
        </ext>
      </extLst>
    </cfRule>
  </conditionalFormatting>
  <conditionalFormatting sqref="N34">
    <cfRule type="dataBar" priority="276">
      <dataBar>
        <cfvo type="min"/>
        <cfvo type="max"/>
        <color rgb="FFFFB628"/>
      </dataBar>
      <extLst>
        <ext xmlns:x14="http://schemas.microsoft.com/office/spreadsheetml/2009/9/main" uri="{B025F937-C7B1-47D3-B67F-A62EFF666E3E}">
          <x14:id>{18C046A7-5939-4712-B19A-8614C84CAF2F}</x14:id>
        </ext>
      </extLst>
    </cfRule>
  </conditionalFormatting>
  <conditionalFormatting sqref="N8">
    <cfRule type="dataBar" priority="271">
      <dataBar>
        <cfvo type="min"/>
        <cfvo type="max"/>
        <color rgb="FF63C384"/>
      </dataBar>
      <extLst>
        <ext xmlns:x14="http://schemas.microsoft.com/office/spreadsheetml/2009/9/main" uri="{B025F937-C7B1-47D3-B67F-A62EFF666E3E}">
          <x14:id>{4FDC87B7-8063-4807-B955-3EAD8582F522}</x14:id>
        </ext>
      </extLst>
    </cfRule>
  </conditionalFormatting>
  <conditionalFormatting sqref="N8">
    <cfRule type="dataBar" priority="270">
      <dataBar>
        <cfvo type="min"/>
        <cfvo type="max"/>
        <color rgb="FF63C384"/>
      </dataBar>
      <extLst>
        <ext xmlns:x14="http://schemas.microsoft.com/office/spreadsheetml/2009/9/main" uri="{B025F937-C7B1-47D3-B67F-A62EFF666E3E}">
          <x14:id>{7668E03A-83A7-4811-B799-DF16C855AE54}</x14:id>
        </ext>
      </extLst>
    </cfRule>
  </conditionalFormatting>
  <conditionalFormatting sqref="N8">
    <cfRule type="dataBar" priority="272">
      <dataBar>
        <cfvo type="min"/>
        <cfvo type="max"/>
        <color rgb="FFFFB628"/>
      </dataBar>
      <extLst>
        <ext xmlns:x14="http://schemas.microsoft.com/office/spreadsheetml/2009/9/main" uri="{B025F937-C7B1-47D3-B67F-A62EFF666E3E}">
          <x14:id>{86F5EC59-9A99-48C2-8CE1-6B1F34147E7D}</x14:id>
        </ext>
      </extLst>
    </cfRule>
  </conditionalFormatting>
  <conditionalFormatting sqref="N8">
    <cfRule type="dataBar" priority="273">
      <dataBar>
        <cfvo type="min"/>
        <cfvo type="max"/>
        <color rgb="FFFFB628"/>
      </dataBar>
      <extLst>
        <ext xmlns:x14="http://schemas.microsoft.com/office/spreadsheetml/2009/9/main" uri="{B025F937-C7B1-47D3-B67F-A62EFF666E3E}">
          <x14:id>{9394AB92-93DE-4BC6-BA03-10A79F23D192}</x14:id>
        </ext>
      </extLst>
    </cfRule>
  </conditionalFormatting>
  <conditionalFormatting sqref="N33">
    <cfRule type="dataBar" priority="267">
      <dataBar>
        <cfvo type="min"/>
        <cfvo type="max"/>
        <color rgb="FF008AEF"/>
      </dataBar>
      <extLst>
        <ext xmlns:x14="http://schemas.microsoft.com/office/spreadsheetml/2009/9/main" uri="{B025F937-C7B1-47D3-B67F-A62EFF666E3E}">
          <x14:id>{9685B883-53C2-4938-8E82-8F98C49B41E8}</x14:id>
        </ext>
      </extLst>
    </cfRule>
  </conditionalFormatting>
  <conditionalFormatting sqref="N33">
    <cfRule type="dataBar" priority="268">
      <dataBar>
        <cfvo type="min"/>
        <cfvo type="max"/>
        <color rgb="FFFFB628"/>
      </dataBar>
      <extLst>
        <ext xmlns:x14="http://schemas.microsoft.com/office/spreadsheetml/2009/9/main" uri="{B025F937-C7B1-47D3-B67F-A62EFF666E3E}">
          <x14:id>{ACF18865-8F18-491C-B615-57A7CF9DBC5D}</x14:id>
        </ext>
      </extLst>
    </cfRule>
  </conditionalFormatting>
  <conditionalFormatting sqref="N33">
    <cfRule type="dataBar" priority="269">
      <dataBar>
        <cfvo type="min"/>
        <cfvo type="max"/>
        <color rgb="FFFFB628"/>
      </dataBar>
      <extLst>
        <ext xmlns:x14="http://schemas.microsoft.com/office/spreadsheetml/2009/9/main" uri="{B025F937-C7B1-47D3-B67F-A62EFF666E3E}">
          <x14:id>{7A742B41-D28A-4CB0-B2D3-B8456A54DCBE}</x14:id>
        </ext>
      </extLst>
    </cfRule>
  </conditionalFormatting>
  <conditionalFormatting sqref="N10">
    <cfRule type="dataBar" priority="264">
      <dataBar>
        <cfvo type="min"/>
        <cfvo type="max"/>
        <color rgb="FF63C384"/>
      </dataBar>
      <extLst>
        <ext xmlns:x14="http://schemas.microsoft.com/office/spreadsheetml/2009/9/main" uri="{B025F937-C7B1-47D3-B67F-A62EFF666E3E}">
          <x14:id>{3D97E1CC-A2D5-4A33-B46B-11EB9BCE3B8E}</x14:id>
        </ext>
      </extLst>
    </cfRule>
  </conditionalFormatting>
  <conditionalFormatting sqref="N10">
    <cfRule type="dataBar" priority="263">
      <dataBar>
        <cfvo type="min"/>
        <cfvo type="max"/>
        <color rgb="FF63C384"/>
      </dataBar>
      <extLst>
        <ext xmlns:x14="http://schemas.microsoft.com/office/spreadsheetml/2009/9/main" uri="{B025F937-C7B1-47D3-B67F-A62EFF666E3E}">
          <x14:id>{8C50A321-3E71-4CF5-A2A3-C7691DFB58AA}</x14:id>
        </ext>
      </extLst>
    </cfRule>
  </conditionalFormatting>
  <conditionalFormatting sqref="N10">
    <cfRule type="dataBar" priority="265">
      <dataBar>
        <cfvo type="min"/>
        <cfvo type="max"/>
        <color rgb="FFFFB628"/>
      </dataBar>
      <extLst>
        <ext xmlns:x14="http://schemas.microsoft.com/office/spreadsheetml/2009/9/main" uri="{B025F937-C7B1-47D3-B67F-A62EFF666E3E}">
          <x14:id>{74397E31-1167-4275-9D25-09F8D6169192}</x14:id>
        </ext>
      </extLst>
    </cfRule>
  </conditionalFormatting>
  <conditionalFormatting sqref="N10">
    <cfRule type="dataBar" priority="266">
      <dataBar>
        <cfvo type="min"/>
        <cfvo type="max"/>
        <color rgb="FFFFB628"/>
      </dataBar>
      <extLst>
        <ext xmlns:x14="http://schemas.microsoft.com/office/spreadsheetml/2009/9/main" uri="{B025F937-C7B1-47D3-B67F-A62EFF666E3E}">
          <x14:id>{996DD59C-B4D1-434D-A6D0-454F9D05F6D4}</x14:id>
        </ext>
      </extLst>
    </cfRule>
  </conditionalFormatting>
  <conditionalFormatting sqref="N17">
    <cfRule type="dataBar" priority="260">
      <dataBar>
        <cfvo type="min"/>
        <cfvo type="max"/>
        <color rgb="FF63C384"/>
      </dataBar>
      <extLst>
        <ext xmlns:x14="http://schemas.microsoft.com/office/spreadsheetml/2009/9/main" uri="{B025F937-C7B1-47D3-B67F-A62EFF666E3E}">
          <x14:id>{951844DE-8C39-4A2E-A18A-F9C52EFB88B9}</x14:id>
        </ext>
      </extLst>
    </cfRule>
  </conditionalFormatting>
  <conditionalFormatting sqref="N17">
    <cfRule type="dataBar" priority="259">
      <dataBar>
        <cfvo type="min"/>
        <cfvo type="max"/>
        <color rgb="FF63C384"/>
      </dataBar>
      <extLst>
        <ext xmlns:x14="http://schemas.microsoft.com/office/spreadsheetml/2009/9/main" uri="{B025F937-C7B1-47D3-B67F-A62EFF666E3E}">
          <x14:id>{E078DC7D-703A-430E-A188-9ECFBE9FFD88}</x14:id>
        </ext>
      </extLst>
    </cfRule>
  </conditionalFormatting>
  <conditionalFormatting sqref="N17">
    <cfRule type="dataBar" priority="261">
      <dataBar>
        <cfvo type="min"/>
        <cfvo type="max"/>
        <color rgb="FFFFB628"/>
      </dataBar>
      <extLst>
        <ext xmlns:x14="http://schemas.microsoft.com/office/spreadsheetml/2009/9/main" uri="{B025F937-C7B1-47D3-B67F-A62EFF666E3E}">
          <x14:id>{5F8BBFCF-2245-49A2-A001-DA0DF7A662AA}</x14:id>
        </ext>
      </extLst>
    </cfRule>
  </conditionalFormatting>
  <conditionalFormatting sqref="N17">
    <cfRule type="dataBar" priority="262">
      <dataBar>
        <cfvo type="min"/>
        <cfvo type="max"/>
        <color rgb="FFFFB628"/>
      </dataBar>
      <extLst>
        <ext xmlns:x14="http://schemas.microsoft.com/office/spreadsheetml/2009/9/main" uri="{B025F937-C7B1-47D3-B67F-A62EFF666E3E}">
          <x14:id>{4614D0F5-9C9C-49D8-93F9-7B8D3C1B38EB}</x14:id>
        </ext>
      </extLst>
    </cfRule>
  </conditionalFormatting>
  <conditionalFormatting sqref="N18">
    <cfRule type="dataBar" priority="256">
      <dataBar>
        <cfvo type="min"/>
        <cfvo type="max"/>
        <color rgb="FF63C384"/>
      </dataBar>
      <extLst>
        <ext xmlns:x14="http://schemas.microsoft.com/office/spreadsheetml/2009/9/main" uri="{B025F937-C7B1-47D3-B67F-A62EFF666E3E}">
          <x14:id>{11946A9E-FD92-4411-981D-13200F40BFAD}</x14:id>
        </ext>
      </extLst>
    </cfRule>
  </conditionalFormatting>
  <conditionalFormatting sqref="N18">
    <cfRule type="dataBar" priority="255">
      <dataBar>
        <cfvo type="min"/>
        <cfvo type="max"/>
        <color rgb="FF63C384"/>
      </dataBar>
      <extLst>
        <ext xmlns:x14="http://schemas.microsoft.com/office/spreadsheetml/2009/9/main" uri="{B025F937-C7B1-47D3-B67F-A62EFF666E3E}">
          <x14:id>{B713B1AD-42B6-4273-8811-B6D1E6F9F7DB}</x14:id>
        </ext>
      </extLst>
    </cfRule>
  </conditionalFormatting>
  <conditionalFormatting sqref="N18">
    <cfRule type="dataBar" priority="257">
      <dataBar>
        <cfvo type="min"/>
        <cfvo type="max"/>
        <color rgb="FFFFB628"/>
      </dataBar>
      <extLst>
        <ext xmlns:x14="http://schemas.microsoft.com/office/spreadsheetml/2009/9/main" uri="{B025F937-C7B1-47D3-B67F-A62EFF666E3E}">
          <x14:id>{6996EE91-C748-4F86-81C9-48BFE5B4CCE9}</x14:id>
        </ext>
      </extLst>
    </cfRule>
  </conditionalFormatting>
  <conditionalFormatting sqref="N18">
    <cfRule type="dataBar" priority="258">
      <dataBar>
        <cfvo type="min"/>
        <cfvo type="max"/>
        <color rgb="FFFFB628"/>
      </dataBar>
      <extLst>
        <ext xmlns:x14="http://schemas.microsoft.com/office/spreadsheetml/2009/9/main" uri="{B025F937-C7B1-47D3-B67F-A62EFF666E3E}">
          <x14:id>{17823036-E9DE-46DF-B54C-735106FEB8E9}</x14:id>
        </ext>
      </extLst>
    </cfRule>
  </conditionalFormatting>
  <conditionalFormatting sqref="N19">
    <cfRule type="dataBar" priority="252">
      <dataBar>
        <cfvo type="min"/>
        <cfvo type="max"/>
        <color rgb="FF63C384"/>
      </dataBar>
      <extLst>
        <ext xmlns:x14="http://schemas.microsoft.com/office/spreadsheetml/2009/9/main" uri="{B025F937-C7B1-47D3-B67F-A62EFF666E3E}">
          <x14:id>{A8BD3DD3-C83E-4E8F-A430-DF36B653BA9E}</x14:id>
        </ext>
      </extLst>
    </cfRule>
  </conditionalFormatting>
  <conditionalFormatting sqref="N19">
    <cfRule type="dataBar" priority="251">
      <dataBar>
        <cfvo type="min"/>
        <cfvo type="max"/>
        <color rgb="FF63C384"/>
      </dataBar>
      <extLst>
        <ext xmlns:x14="http://schemas.microsoft.com/office/spreadsheetml/2009/9/main" uri="{B025F937-C7B1-47D3-B67F-A62EFF666E3E}">
          <x14:id>{6FC67B2C-4462-4749-8341-FDD45D98B015}</x14:id>
        </ext>
      </extLst>
    </cfRule>
  </conditionalFormatting>
  <conditionalFormatting sqref="N19">
    <cfRule type="dataBar" priority="253">
      <dataBar>
        <cfvo type="min"/>
        <cfvo type="max"/>
        <color rgb="FFFFB628"/>
      </dataBar>
      <extLst>
        <ext xmlns:x14="http://schemas.microsoft.com/office/spreadsheetml/2009/9/main" uri="{B025F937-C7B1-47D3-B67F-A62EFF666E3E}">
          <x14:id>{6D48D9FD-1C45-4D8B-AB53-9E36298BE9F2}</x14:id>
        </ext>
      </extLst>
    </cfRule>
  </conditionalFormatting>
  <conditionalFormatting sqref="N19">
    <cfRule type="dataBar" priority="254">
      <dataBar>
        <cfvo type="min"/>
        <cfvo type="max"/>
        <color rgb="FFFFB628"/>
      </dataBar>
      <extLst>
        <ext xmlns:x14="http://schemas.microsoft.com/office/spreadsheetml/2009/9/main" uri="{B025F937-C7B1-47D3-B67F-A62EFF666E3E}">
          <x14:id>{C04D5402-54CF-41F5-8D97-A082046FA74B}</x14:id>
        </ext>
      </extLst>
    </cfRule>
  </conditionalFormatting>
  <conditionalFormatting sqref="N14">
    <cfRule type="dataBar" priority="248">
      <dataBar>
        <cfvo type="min"/>
        <cfvo type="max"/>
        <color rgb="FF63C384"/>
      </dataBar>
      <extLst>
        <ext xmlns:x14="http://schemas.microsoft.com/office/spreadsheetml/2009/9/main" uri="{B025F937-C7B1-47D3-B67F-A62EFF666E3E}">
          <x14:id>{019D234F-92DB-4BDE-B85F-FDDD34855CAF}</x14:id>
        </ext>
      </extLst>
    </cfRule>
  </conditionalFormatting>
  <conditionalFormatting sqref="N14">
    <cfRule type="dataBar" priority="247">
      <dataBar>
        <cfvo type="min"/>
        <cfvo type="max"/>
        <color rgb="FF63C384"/>
      </dataBar>
      <extLst>
        <ext xmlns:x14="http://schemas.microsoft.com/office/spreadsheetml/2009/9/main" uri="{B025F937-C7B1-47D3-B67F-A62EFF666E3E}">
          <x14:id>{29B70388-D84B-49BD-86E2-EA9167B9979C}</x14:id>
        </ext>
      </extLst>
    </cfRule>
  </conditionalFormatting>
  <conditionalFormatting sqref="N14">
    <cfRule type="dataBar" priority="249">
      <dataBar>
        <cfvo type="min"/>
        <cfvo type="max"/>
        <color rgb="FFFFB628"/>
      </dataBar>
      <extLst>
        <ext xmlns:x14="http://schemas.microsoft.com/office/spreadsheetml/2009/9/main" uri="{B025F937-C7B1-47D3-B67F-A62EFF666E3E}">
          <x14:id>{CCE08F72-E762-4262-984D-DAB3EE4BEE55}</x14:id>
        </ext>
      </extLst>
    </cfRule>
  </conditionalFormatting>
  <conditionalFormatting sqref="N14">
    <cfRule type="dataBar" priority="250">
      <dataBar>
        <cfvo type="min"/>
        <cfvo type="max"/>
        <color rgb="FFFFB628"/>
      </dataBar>
      <extLst>
        <ext xmlns:x14="http://schemas.microsoft.com/office/spreadsheetml/2009/9/main" uri="{B025F937-C7B1-47D3-B67F-A62EFF666E3E}">
          <x14:id>{37438449-7298-4DA3-90DE-D38E47598D77}</x14:id>
        </ext>
      </extLst>
    </cfRule>
  </conditionalFormatting>
  <conditionalFormatting sqref="N54">
    <cfRule type="dataBar" priority="245">
      <dataBar>
        <cfvo type="min"/>
        <cfvo type="max"/>
        <color rgb="FFFFB628"/>
      </dataBar>
      <extLst>
        <ext xmlns:x14="http://schemas.microsoft.com/office/spreadsheetml/2009/9/main" uri="{B025F937-C7B1-47D3-B67F-A62EFF666E3E}">
          <x14:id>{D2ADB92E-0261-485F-8E85-F0CB7AF0CAF5}</x14:id>
        </ext>
      </extLst>
    </cfRule>
  </conditionalFormatting>
  <conditionalFormatting sqref="N54">
    <cfRule type="dataBar" priority="246">
      <dataBar>
        <cfvo type="min"/>
        <cfvo type="max"/>
        <color rgb="FFFFB628"/>
      </dataBar>
      <extLst>
        <ext xmlns:x14="http://schemas.microsoft.com/office/spreadsheetml/2009/9/main" uri="{B025F937-C7B1-47D3-B67F-A62EFF666E3E}">
          <x14:id>{CDA2FDA8-1E3D-430C-8DA7-B700268924F0}</x14:id>
        </ext>
      </extLst>
    </cfRule>
  </conditionalFormatting>
  <conditionalFormatting sqref="N55">
    <cfRule type="dataBar" priority="243">
      <dataBar>
        <cfvo type="min"/>
        <cfvo type="max"/>
        <color rgb="FFFFB628"/>
      </dataBar>
      <extLst>
        <ext xmlns:x14="http://schemas.microsoft.com/office/spreadsheetml/2009/9/main" uri="{B025F937-C7B1-47D3-B67F-A62EFF666E3E}">
          <x14:id>{D087938F-0E99-4E5D-BEB2-37335124D7FD}</x14:id>
        </ext>
      </extLst>
    </cfRule>
  </conditionalFormatting>
  <conditionalFormatting sqref="N55">
    <cfRule type="dataBar" priority="244">
      <dataBar>
        <cfvo type="min"/>
        <cfvo type="max"/>
        <color rgb="FFFFB628"/>
      </dataBar>
      <extLst>
        <ext xmlns:x14="http://schemas.microsoft.com/office/spreadsheetml/2009/9/main" uri="{B025F937-C7B1-47D3-B67F-A62EFF666E3E}">
          <x14:id>{4FC16E95-33AD-4E50-9BCA-B2F143E924C2}</x14:id>
        </ext>
      </extLst>
    </cfRule>
  </conditionalFormatting>
  <conditionalFormatting sqref="N13">
    <cfRule type="dataBar" priority="240">
      <dataBar>
        <cfvo type="min"/>
        <cfvo type="max"/>
        <color rgb="FF63C384"/>
      </dataBar>
      <extLst>
        <ext xmlns:x14="http://schemas.microsoft.com/office/spreadsheetml/2009/9/main" uri="{B025F937-C7B1-47D3-B67F-A62EFF666E3E}">
          <x14:id>{DE8AD0BA-A067-4D6E-86A2-AF75BA2B6959}</x14:id>
        </ext>
      </extLst>
    </cfRule>
  </conditionalFormatting>
  <conditionalFormatting sqref="N13">
    <cfRule type="dataBar" priority="239">
      <dataBar>
        <cfvo type="min"/>
        <cfvo type="max"/>
        <color rgb="FF63C384"/>
      </dataBar>
      <extLst>
        <ext xmlns:x14="http://schemas.microsoft.com/office/spreadsheetml/2009/9/main" uri="{B025F937-C7B1-47D3-B67F-A62EFF666E3E}">
          <x14:id>{25FF8DC4-EBE5-498B-8B85-0A0E0790B37D}</x14:id>
        </ext>
      </extLst>
    </cfRule>
  </conditionalFormatting>
  <conditionalFormatting sqref="N13">
    <cfRule type="dataBar" priority="241">
      <dataBar>
        <cfvo type="min"/>
        <cfvo type="max"/>
        <color rgb="FFFFB628"/>
      </dataBar>
      <extLst>
        <ext xmlns:x14="http://schemas.microsoft.com/office/spreadsheetml/2009/9/main" uri="{B025F937-C7B1-47D3-B67F-A62EFF666E3E}">
          <x14:id>{F37C3299-C2B9-4E8A-B463-259FAFEA9945}</x14:id>
        </ext>
      </extLst>
    </cfRule>
  </conditionalFormatting>
  <conditionalFormatting sqref="N13">
    <cfRule type="dataBar" priority="242">
      <dataBar>
        <cfvo type="min"/>
        <cfvo type="max"/>
        <color rgb="FFFFB628"/>
      </dataBar>
      <extLst>
        <ext xmlns:x14="http://schemas.microsoft.com/office/spreadsheetml/2009/9/main" uri="{B025F937-C7B1-47D3-B67F-A62EFF666E3E}">
          <x14:id>{91B51CCC-736C-46F6-A22B-0BF010893881}</x14:id>
        </ext>
      </extLst>
    </cfRule>
  </conditionalFormatting>
  <conditionalFormatting sqref="N42">
    <cfRule type="dataBar" priority="236">
      <dataBar>
        <cfvo type="min"/>
        <cfvo type="max"/>
        <color rgb="FF63C384"/>
      </dataBar>
      <extLst>
        <ext xmlns:x14="http://schemas.microsoft.com/office/spreadsheetml/2009/9/main" uri="{B025F937-C7B1-47D3-B67F-A62EFF666E3E}">
          <x14:id>{D04729AA-BCBA-455D-A99B-6EDE02C859E3}</x14:id>
        </ext>
      </extLst>
    </cfRule>
  </conditionalFormatting>
  <conditionalFormatting sqref="N42">
    <cfRule type="dataBar" priority="237">
      <dataBar>
        <cfvo type="min"/>
        <cfvo type="max"/>
        <color rgb="FFFFB628"/>
      </dataBar>
      <extLst>
        <ext xmlns:x14="http://schemas.microsoft.com/office/spreadsheetml/2009/9/main" uri="{B025F937-C7B1-47D3-B67F-A62EFF666E3E}">
          <x14:id>{2E67772F-3064-4B1C-897A-D9BC5BC0A6B8}</x14:id>
        </ext>
      </extLst>
    </cfRule>
  </conditionalFormatting>
  <conditionalFormatting sqref="N42">
    <cfRule type="dataBar" priority="238">
      <dataBar>
        <cfvo type="min"/>
        <cfvo type="max"/>
        <color rgb="FFFFB628"/>
      </dataBar>
      <extLst>
        <ext xmlns:x14="http://schemas.microsoft.com/office/spreadsheetml/2009/9/main" uri="{B025F937-C7B1-47D3-B67F-A62EFF666E3E}">
          <x14:id>{B99A7225-2875-4BDE-BB52-126FB5B57F92}</x14:id>
        </ext>
      </extLst>
    </cfRule>
  </conditionalFormatting>
  <conditionalFormatting sqref="N9">
    <cfRule type="dataBar" priority="233">
      <dataBar>
        <cfvo type="min"/>
        <cfvo type="max"/>
        <color rgb="FF63C384"/>
      </dataBar>
      <extLst>
        <ext xmlns:x14="http://schemas.microsoft.com/office/spreadsheetml/2009/9/main" uri="{B025F937-C7B1-47D3-B67F-A62EFF666E3E}">
          <x14:id>{103A1319-1A0B-4362-A099-0B4834160AA6}</x14:id>
        </ext>
      </extLst>
    </cfRule>
  </conditionalFormatting>
  <conditionalFormatting sqref="N9">
    <cfRule type="dataBar" priority="232">
      <dataBar>
        <cfvo type="min"/>
        <cfvo type="max"/>
        <color rgb="FF63C384"/>
      </dataBar>
      <extLst>
        <ext xmlns:x14="http://schemas.microsoft.com/office/spreadsheetml/2009/9/main" uri="{B025F937-C7B1-47D3-B67F-A62EFF666E3E}">
          <x14:id>{5E959A23-1AC1-4CB4-98F2-23353BE4DB96}</x14:id>
        </ext>
      </extLst>
    </cfRule>
  </conditionalFormatting>
  <conditionalFormatting sqref="N9">
    <cfRule type="dataBar" priority="234">
      <dataBar>
        <cfvo type="min"/>
        <cfvo type="max"/>
        <color rgb="FFFFB628"/>
      </dataBar>
      <extLst>
        <ext xmlns:x14="http://schemas.microsoft.com/office/spreadsheetml/2009/9/main" uri="{B025F937-C7B1-47D3-B67F-A62EFF666E3E}">
          <x14:id>{48C1FFEE-0B95-401B-9318-4C32A2E8FA63}</x14:id>
        </ext>
      </extLst>
    </cfRule>
  </conditionalFormatting>
  <conditionalFormatting sqref="N9">
    <cfRule type="dataBar" priority="235">
      <dataBar>
        <cfvo type="min"/>
        <cfvo type="max"/>
        <color rgb="FFFFB628"/>
      </dataBar>
      <extLst>
        <ext xmlns:x14="http://schemas.microsoft.com/office/spreadsheetml/2009/9/main" uri="{B025F937-C7B1-47D3-B67F-A62EFF666E3E}">
          <x14:id>{EFE9D2E0-9DA6-4A39-9219-1FB528319C9A}</x14:id>
        </ext>
      </extLst>
    </cfRule>
  </conditionalFormatting>
  <conditionalFormatting sqref="N30">
    <cfRule type="dataBar" priority="229">
      <dataBar>
        <cfvo type="min"/>
        <cfvo type="max"/>
        <color rgb="FF63C384"/>
      </dataBar>
      <extLst>
        <ext xmlns:x14="http://schemas.microsoft.com/office/spreadsheetml/2009/9/main" uri="{B025F937-C7B1-47D3-B67F-A62EFF666E3E}">
          <x14:id>{B542D4F5-A353-4976-B37F-133165A8C702}</x14:id>
        </ext>
      </extLst>
    </cfRule>
  </conditionalFormatting>
  <conditionalFormatting sqref="N30">
    <cfRule type="dataBar" priority="230">
      <dataBar>
        <cfvo type="min"/>
        <cfvo type="max"/>
        <color rgb="FFFFB628"/>
      </dataBar>
      <extLst>
        <ext xmlns:x14="http://schemas.microsoft.com/office/spreadsheetml/2009/9/main" uri="{B025F937-C7B1-47D3-B67F-A62EFF666E3E}">
          <x14:id>{136CAF83-5B7C-4289-86E7-318123464156}</x14:id>
        </ext>
      </extLst>
    </cfRule>
  </conditionalFormatting>
  <conditionalFormatting sqref="N30">
    <cfRule type="dataBar" priority="231">
      <dataBar>
        <cfvo type="min"/>
        <cfvo type="max"/>
        <color rgb="FFFFB628"/>
      </dataBar>
      <extLst>
        <ext xmlns:x14="http://schemas.microsoft.com/office/spreadsheetml/2009/9/main" uri="{B025F937-C7B1-47D3-B67F-A62EFF666E3E}">
          <x14:id>{56935F49-DDEE-4B5B-A143-74F88471012F}</x14:id>
        </ext>
      </extLst>
    </cfRule>
  </conditionalFormatting>
  <conditionalFormatting sqref="N22">
    <cfRule type="dataBar" priority="227">
      <dataBar>
        <cfvo type="min"/>
        <cfvo type="max"/>
        <color rgb="FFFFB628"/>
      </dataBar>
      <extLst>
        <ext xmlns:x14="http://schemas.microsoft.com/office/spreadsheetml/2009/9/main" uri="{B025F937-C7B1-47D3-B67F-A62EFF666E3E}">
          <x14:id>{1D978F47-2793-4FFE-91F1-F5F56C3E14EB}</x14:id>
        </ext>
      </extLst>
    </cfRule>
  </conditionalFormatting>
  <conditionalFormatting sqref="N22">
    <cfRule type="dataBar" priority="228">
      <dataBar>
        <cfvo type="min"/>
        <cfvo type="max"/>
        <color rgb="FFFFB628"/>
      </dataBar>
      <extLst>
        <ext xmlns:x14="http://schemas.microsoft.com/office/spreadsheetml/2009/9/main" uri="{B025F937-C7B1-47D3-B67F-A62EFF666E3E}">
          <x14:id>{32A32845-E62F-4F92-9B54-F75401383818}</x14:id>
        </ext>
      </extLst>
    </cfRule>
  </conditionalFormatting>
  <conditionalFormatting sqref="N35">
    <cfRule type="dataBar" priority="225">
      <dataBar>
        <cfvo type="min"/>
        <cfvo type="max"/>
        <color rgb="FFFFB628"/>
      </dataBar>
      <extLst>
        <ext xmlns:x14="http://schemas.microsoft.com/office/spreadsheetml/2009/9/main" uri="{B025F937-C7B1-47D3-B67F-A62EFF666E3E}">
          <x14:id>{D53EE15B-1E3E-47BD-A933-0D39CAC0C3F6}</x14:id>
        </ext>
      </extLst>
    </cfRule>
  </conditionalFormatting>
  <conditionalFormatting sqref="N35">
    <cfRule type="dataBar" priority="226">
      <dataBar>
        <cfvo type="min"/>
        <cfvo type="max"/>
        <color rgb="FFFFB628"/>
      </dataBar>
      <extLst>
        <ext xmlns:x14="http://schemas.microsoft.com/office/spreadsheetml/2009/9/main" uri="{B025F937-C7B1-47D3-B67F-A62EFF666E3E}">
          <x14:id>{258C899E-821A-418B-ADF3-A8A572E865E0}</x14:id>
        </ext>
      </extLst>
    </cfRule>
  </conditionalFormatting>
  <conditionalFormatting sqref="H1:H2">
    <cfRule type="dataBar" priority="1034">
      <dataBar>
        <cfvo type="min"/>
        <cfvo type="max"/>
        <color rgb="FF63C384"/>
      </dataBar>
      <extLst>
        <ext xmlns:x14="http://schemas.microsoft.com/office/spreadsheetml/2009/9/main" uri="{B025F937-C7B1-47D3-B67F-A62EFF666E3E}">
          <x14:id>{2CCAFE19-9558-441C-8969-86C0F2B8DD82}</x14:id>
        </ext>
      </extLst>
    </cfRule>
  </conditionalFormatting>
  <conditionalFormatting sqref="P8">
    <cfRule type="dataBar" priority="201">
      <dataBar>
        <cfvo type="min"/>
        <cfvo type="max"/>
        <color rgb="FF008AEF"/>
      </dataBar>
      <extLst>
        <ext xmlns:x14="http://schemas.microsoft.com/office/spreadsheetml/2009/9/main" uri="{B025F937-C7B1-47D3-B67F-A62EFF666E3E}">
          <x14:id>{9954D660-6AA7-40ED-A201-A8B2BA2E98B4}</x14:id>
        </ext>
      </extLst>
    </cfRule>
  </conditionalFormatting>
  <conditionalFormatting sqref="P8">
    <cfRule type="dataBar" priority="202">
      <dataBar>
        <cfvo type="min"/>
        <cfvo type="max"/>
        <color rgb="FFFFB628"/>
      </dataBar>
      <extLst>
        <ext xmlns:x14="http://schemas.microsoft.com/office/spreadsheetml/2009/9/main" uri="{B025F937-C7B1-47D3-B67F-A62EFF666E3E}">
          <x14:id>{68834B64-63AB-4B72-9A28-CE9B228843D8}</x14:id>
        </ext>
      </extLst>
    </cfRule>
  </conditionalFormatting>
  <conditionalFormatting sqref="P8">
    <cfRule type="dataBar" priority="203">
      <dataBar>
        <cfvo type="min"/>
        <cfvo type="max"/>
        <color rgb="FFFFB628"/>
      </dataBar>
      <extLst>
        <ext xmlns:x14="http://schemas.microsoft.com/office/spreadsheetml/2009/9/main" uri="{B025F937-C7B1-47D3-B67F-A62EFF666E3E}">
          <x14:id>{9A381A03-5F90-49E9-B030-8F407FC9DA67}</x14:id>
        </ext>
      </extLst>
    </cfRule>
  </conditionalFormatting>
  <conditionalFormatting sqref="P5">
    <cfRule type="dataBar" priority="204">
      <dataBar>
        <cfvo type="min"/>
        <cfvo type="max"/>
        <color rgb="FF008AEF"/>
      </dataBar>
      <extLst>
        <ext xmlns:x14="http://schemas.microsoft.com/office/spreadsheetml/2009/9/main" uri="{B025F937-C7B1-47D3-B67F-A62EFF666E3E}">
          <x14:id>{50FC0254-CDB3-45B3-90EC-B538D3E84571}</x14:id>
        </ext>
      </extLst>
    </cfRule>
  </conditionalFormatting>
  <conditionalFormatting sqref="P5">
    <cfRule type="dataBar" priority="205">
      <dataBar>
        <cfvo type="min"/>
        <cfvo type="max"/>
        <color rgb="FFFFB628"/>
      </dataBar>
      <extLst>
        <ext xmlns:x14="http://schemas.microsoft.com/office/spreadsheetml/2009/9/main" uri="{B025F937-C7B1-47D3-B67F-A62EFF666E3E}">
          <x14:id>{59B126D7-57DB-4B8A-8A31-21DA1811DB85}</x14:id>
        </ext>
      </extLst>
    </cfRule>
  </conditionalFormatting>
  <conditionalFormatting sqref="P5">
    <cfRule type="dataBar" priority="206">
      <dataBar>
        <cfvo type="min"/>
        <cfvo type="max"/>
        <color rgb="FFFFB628"/>
      </dataBar>
      <extLst>
        <ext xmlns:x14="http://schemas.microsoft.com/office/spreadsheetml/2009/9/main" uri="{B025F937-C7B1-47D3-B67F-A62EFF666E3E}">
          <x14:id>{52E47755-01A0-4C3C-A8E5-6D69AD5C0925}</x14:id>
        </ext>
      </extLst>
    </cfRule>
  </conditionalFormatting>
  <conditionalFormatting sqref="P7">
    <cfRule type="dataBar" priority="207">
      <dataBar>
        <cfvo type="min"/>
        <cfvo type="max"/>
        <color rgb="FF008AEF"/>
      </dataBar>
      <extLst>
        <ext xmlns:x14="http://schemas.microsoft.com/office/spreadsheetml/2009/9/main" uri="{B025F937-C7B1-47D3-B67F-A62EFF666E3E}">
          <x14:id>{7617A21E-C3BC-4525-A057-467843328C86}</x14:id>
        </ext>
      </extLst>
    </cfRule>
  </conditionalFormatting>
  <conditionalFormatting sqref="P7">
    <cfRule type="dataBar" priority="208">
      <dataBar>
        <cfvo type="min"/>
        <cfvo type="max"/>
        <color rgb="FFFFB628"/>
      </dataBar>
      <extLst>
        <ext xmlns:x14="http://schemas.microsoft.com/office/spreadsheetml/2009/9/main" uri="{B025F937-C7B1-47D3-B67F-A62EFF666E3E}">
          <x14:id>{43E12300-3C49-413E-B792-171E88B90E6C}</x14:id>
        </ext>
      </extLst>
    </cfRule>
  </conditionalFormatting>
  <conditionalFormatting sqref="P7">
    <cfRule type="dataBar" priority="209">
      <dataBar>
        <cfvo type="min"/>
        <cfvo type="max"/>
        <color rgb="FFFFB628"/>
      </dataBar>
      <extLst>
        <ext xmlns:x14="http://schemas.microsoft.com/office/spreadsheetml/2009/9/main" uri="{B025F937-C7B1-47D3-B67F-A62EFF666E3E}">
          <x14:id>{80B54A0F-7476-418B-90F6-72778F797F63}</x14:id>
        </ext>
      </extLst>
    </cfRule>
  </conditionalFormatting>
  <conditionalFormatting sqref="P16">
    <cfRule type="dataBar" priority="210">
      <dataBar>
        <cfvo type="min"/>
        <cfvo type="max"/>
        <color rgb="FF008AEF"/>
      </dataBar>
      <extLst>
        <ext xmlns:x14="http://schemas.microsoft.com/office/spreadsheetml/2009/9/main" uri="{B025F937-C7B1-47D3-B67F-A62EFF666E3E}">
          <x14:id>{49CF06ED-0540-4AAC-B035-5A8BE0CF66B8}</x14:id>
        </ext>
      </extLst>
    </cfRule>
  </conditionalFormatting>
  <conditionalFormatting sqref="P16">
    <cfRule type="dataBar" priority="211">
      <dataBar>
        <cfvo type="min"/>
        <cfvo type="max"/>
        <color rgb="FFFFB628"/>
      </dataBar>
      <extLst>
        <ext xmlns:x14="http://schemas.microsoft.com/office/spreadsheetml/2009/9/main" uri="{B025F937-C7B1-47D3-B67F-A62EFF666E3E}">
          <x14:id>{FAB5F68B-C596-4499-8C22-AECA9C40E26E}</x14:id>
        </ext>
      </extLst>
    </cfRule>
  </conditionalFormatting>
  <conditionalFormatting sqref="P16">
    <cfRule type="dataBar" priority="212">
      <dataBar>
        <cfvo type="min"/>
        <cfvo type="max"/>
        <color rgb="FFFFB628"/>
      </dataBar>
      <extLst>
        <ext xmlns:x14="http://schemas.microsoft.com/office/spreadsheetml/2009/9/main" uri="{B025F937-C7B1-47D3-B67F-A62EFF666E3E}">
          <x14:id>{3A40044D-D4D4-483B-8F09-33ECF2C70F8C}</x14:id>
        </ext>
      </extLst>
    </cfRule>
  </conditionalFormatting>
  <conditionalFormatting sqref="P21">
    <cfRule type="dataBar" priority="213">
      <dataBar>
        <cfvo type="min"/>
        <cfvo type="max"/>
        <color rgb="FF008AEF"/>
      </dataBar>
      <extLst>
        <ext xmlns:x14="http://schemas.microsoft.com/office/spreadsheetml/2009/9/main" uri="{B025F937-C7B1-47D3-B67F-A62EFF666E3E}">
          <x14:id>{3D878CCC-D1E4-42D2-A463-386D2DE08452}</x14:id>
        </ext>
      </extLst>
    </cfRule>
  </conditionalFormatting>
  <conditionalFormatting sqref="P21">
    <cfRule type="dataBar" priority="214">
      <dataBar>
        <cfvo type="min"/>
        <cfvo type="max"/>
        <color rgb="FFFFB628"/>
      </dataBar>
      <extLst>
        <ext xmlns:x14="http://schemas.microsoft.com/office/spreadsheetml/2009/9/main" uri="{B025F937-C7B1-47D3-B67F-A62EFF666E3E}">
          <x14:id>{E4741C97-419C-474E-8DBA-E048633C24E2}</x14:id>
        </ext>
      </extLst>
    </cfRule>
  </conditionalFormatting>
  <conditionalFormatting sqref="P21">
    <cfRule type="dataBar" priority="215">
      <dataBar>
        <cfvo type="min"/>
        <cfvo type="max"/>
        <color rgb="FFFFB628"/>
      </dataBar>
      <extLst>
        <ext xmlns:x14="http://schemas.microsoft.com/office/spreadsheetml/2009/9/main" uri="{B025F937-C7B1-47D3-B67F-A62EFF666E3E}">
          <x14:id>{D08DA6BC-3ADD-4560-9ADF-E331F846741D}</x14:id>
        </ext>
      </extLst>
    </cfRule>
  </conditionalFormatting>
  <conditionalFormatting sqref="P33">
    <cfRule type="dataBar" priority="198">
      <dataBar>
        <cfvo type="min"/>
        <cfvo type="max"/>
        <color rgb="FF008AEF"/>
      </dataBar>
      <extLst>
        <ext xmlns:x14="http://schemas.microsoft.com/office/spreadsheetml/2009/9/main" uri="{B025F937-C7B1-47D3-B67F-A62EFF666E3E}">
          <x14:id>{55F356D5-0E63-4F1D-9BE1-844555EE8DCE}</x14:id>
        </ext>
      </extLst>
    </cfRule>
  </conditionalFormatting>
  <conditionalFormatting sqref="P33">
    <cfRule type="dataBar" priority="199">
      <dataBar>
        <cfvo type="min"/>
        <cfvo type="max"/>
        <color rgb="FFFFB628"/>
      </dataBar>
      <extLst>
        <ext xmlns:x14="http://schemas.microsoft.com/office/spreadsheetml/2009/9/main" uri="{B025F937-C7B1-47D3-B67F-A62EFF666E3E}">
          <x14:id>{E232F002-3ED7-4D48-B9D7-4EE44A12EAF5}</x14:id>
        </ext>
      </extLst>
    </cfRule>
  </conditionalFormatting>
  <conditionalFormatting sqref="P33">
    <cfRule type="dataBar" priority="200">
      <dataBar>
        <cfvo type="min"/>
        <cfvo type="max"/>
        <color rgb="FFFFB628"/>
      </dataBar>
      <extLst>
        <ext xmlns:x14="http://schemas.microsoft.com/office/spreadsheetml/2009/9/main" uri="{B025F937-C7B1-47D3-B67F-A62EFF666E3E}">
          <x14:id>{DFF6E7C3-FCB6-4BF5-AC9E-44E273BD5C8B}</x14:id>
        </ext>
      </extLst>
    </cfRule>
  </conditionalFormatting>
  <conditionalFormatting sqref="P1:P2">
    <cfRule type="dataBar" priority="216">
      <dataBar>
        <cfvo type="min"/>
        <cfvo type="max"/>
        <color rgb="FF008AEF"/>
      </dataBar>
      <extLst>
        <ext xmlns:x14="http://schemas.microsoft.com/office/spreadsheetml/2009/9/main" uri="{B025F937-C7B1-47D3-B67F-A62EFF666E3E}">
          <x14:id>{2B6287C5-C9D2-4CC2-ABA0-2B8E7B26525F}</x14:id>
        </ext>
      </extLst>
    </cfRule>
  </conditionalFormatting>
  <conditionalFormatting sqref="P15">
    <cfRule type="dataBar" priority="217">
      <dataBar>
        <cfvo type="min"/>
        <cfvo type="max"/>
        <color rgb="FF008AEF"/>
      </dataBar>
      <extLst>
        <ext xmlns:x14="http://schemas.microsoft.com/office/spreadsheetml/2009/9/main" uri="{B025F937-C7B1-47D3-B67F-A62EFF666E3E}">
          <x14:id>{D0ADFAEF-81B9-4AC5-AE59-906429D96430}</x14:id>
        </ext>
      </extLst>
    </cfRule>
  </conditionalFormatting>
  <conditionalFormatting sqref="P15">
    <cfRule type="dataBar" priority="218">
      <dataBar>
        <cfvo type="min"/>
        <cfvo type="max"/>
        <color rgb="FFFFB628"/>
      </dataBar>
      <extLst>
        <ext xmlns:x14="http://schemas.microsoft.com/office/spreadsheetml/2009/9/main" uri="{B025F937-C7B1-47D3-B67F-A62EFF666E3E}">
          <x14:id>{A7894EE2-8128-4283-8D24-67B43A434454}</x14:id>
        </ext>
      </extLst>
    </cfRule>
  </conditionalFormatting>
  <conditionalFormatting sqref="P15">
    <cfRule type="dataBar" priority="219">
      <dataBar>
        <cfvo type="min"/>
        <cfvo type="max"/>
        <color rgb="FFFFB628"/>
      </dataBar>
      <extLst>
        <ext xmlns:x14="http://schemas.microsoft.com/office/spreadsheetml/2009/9/main" uri="{B025F937-C7B1-47D3-B67F-A62EFF666E3E}">
          <x14:id>{E6D2D3B6-F384-44D2-9186-420B6FABEC9E}</x14:id>
        </ext>
      </extLst>
    </cfRule>
  </conditionalFormatting>
  <conditionalFormatting sqref="P10">
    <cfRule type="dataBar" priority="195">
      <dataBar>
        <cfvo type="min"/>
        <cfvo type="max"/>
        <color rgb="FF008AEF"/>
      </dataBar>
      <extLst>
        <ext xmlns:x14="http://schemas.microsoft.com/office/spreadsheetml/2009/9/main" uri="{B025F937-C7B1-47D3-B67F-A62EFF666E3E}">
          <x14:id>{CF0E57DB-E3E4-456F-BA8F-6A0869882133}</x14:id>
        </ext>
      </extLst>
    </cfRule>
  </conditionalFormatting>
  <conditionalFormatting sqref="P10">
    <cfRule type="dataBar" priority="196">
      <dataBar>
        <cfvo type="min"/>
        <cfvo type="max"/>
        <color rgb="FFFFB628"/>
      </dataBar>
      <extLst>
        <ext xmlns:x14="http://schemas.microsoft.com/office/spreadsheetml/2009/9/main" uri="{B025F937-C7B1-47D3-B67F-A62EFF666E3E}">
          <x14:id>{C7C9FF6A-83D5-4D6B-8935-0F2563AF186E}</x14:id>
        </ext>
      </extLst>
    </cfRule>
  </conditionalFormatting>
  <conditionalFormatting sqref="P10">
    <cfRule type="dataBar" priority="197">
      <dataBar>
        <cfvo type="min"/>
        <cfvo type="max"/>
        <color rgb="FFFFB628"/>
      </dataBar>
      <extLst>
        <ext xmlns:x14="http://schemas.microsoft.com/office/spreadsheetml/2009/9/main" uri="{B025F937-C7B1-47D3-B67F-A62EFF666E3E}">
          <x14:id>{D686EEEC-7D65-4EDE-80C1-2EB847E9FF1E}</x14:id>
        </ext>
      </extLst>
    </cfRule>
  </conditionalFormatting>
  <conditionalFormatting sqref="P17">
    <cfRule type="dataBar" priority="192">
      <dataBar>
        <cfvo type="min"/>
        <cfvo type="max"/>
        <color rgb="FF008AEF"/>
      </dataBar>
      <extLst>
        <ext xmlns:x14="http://schemas.microsoft.com/office/spreadsheetml/2009/9/main" uri="{B025F937-C7B1-47D3-B67F-A62EFF666E3E}">
          <x14:id>{ACC35BF5-294B-4C37-805F-A5C21FE85CE2}</x14:id>
        </ext>
      </extLst>
    </cfRule>
  </conditionalFormatting>
  <conditionalFormatting sqref="P17">
    <cfRule type="dataBar" priority="193">
      <dataBar>
        <cfvo type="min"/>
        <cfvo type="max"/>
        <color rgb="FFFFB628"/>
      </dataBar>
      <extLst>
        <ext xmlns:x14="http://schemas.microsoft.com/office/spreadsheetml/2009/9/main" uri="{B025F937-C7B1-47D3-B67F-A62EFF666E3E}">
          <x14:id>{FAFD7AE5-8CB7-40F5-80D9-9DF117088854}</x14:id>
        </ext>
      </extLst>
    </cfRule>
  </conditionalFormatting>
  <conditionalFormatting sqref="P17">
    <cfRule type="dataBar" priority="194">
      <dataBar>
        <cfvo type="min"/>
        <cfvo type="max"/>
        <color rgb="FFFFB628"/>
      </dataBar>
      <extLst>
        <ext xmlns:x14="http://schemas.microsoft.com/office/spreadsheetml/2009/9/main" uri="{B025F937-C7B1-47D3-B67F-A62EFF666E3E}">
          <x14:id>{2DC359CA-D8B6-438F-A9C3-212A4ED58E04}</x14:id>
        </ext>
      </extLst>
    </cfRule>
  </conditionalFormatting>
  <conditionalFormatting sqref="P18">
    <cfRule type="dataBar" priority="189">
      <dataBar>
        <cfvo type="min"/>
        <cfvo type="max"/>
        <color rgb="FF008AEF"/>
      </dataBar>
      <extLst>
        <ext xmlns:x14="http://schemas.microsoft.com/office/spreadsheetml/2009/9/main" uri="{B025F937-C7B1-47D3-B67F-A62EFF666E3E}">
          <x14:id>{2F1997EE-4364-4AF6-AF97-3DAFF5622D03}</x14:id>
        </ext>
      </extLst>
    </cfRule>
  </conditionalFormatting>
  <conditionalFormatting sqref="P18">
    <cfRule type="dataBar" priority="190">
      <dataBar>
        <cfvo type="min"/>
        <cfvo type="max"/>
        <color rgb="FFFFB628"/>
      </dataBar>
      <extLst>
        <ext xmlns:x14="http://schemas.microsoft.com/office/spreadsheetml/2009/9/main" uri="{B025F937-C7B1-47D3-B67F-A62EFF666E3E}">
          <x14:id>{6A8FE237-ED49-4583-A7C0-89DEF307265F}</x14:id>
        </ext>
      </extLst>
    </cfRule>
  </conditionalFormatting>
  <conditionalFormatting sqref="P18">
    <cfRule type="dataBar" priority="191">
      <dataBar>
        <cfvo type="min"/>
        <cfvo type="max"/>
        <color rgb="FFFFB628"/>
      </dataBar>
      <extLst>
        <ext xmlns:x14="http://schemas.microsoft.com/office/spreadsheetml/2009/9/main" uri="{B025F937-C7B1-47D3-B67F-A62EFF666E3E}">
          <x14:id>{0B6BA8E5-1C70-4C42-8B59-BA5F8A35C024}</x14:id>
        </ext>
      </extLst>
    </cfRule>
  </conditionalFormatting>
  <conditionalFormatting sqref="P19">
    <cfRule type="dataBar" priority="186">
      <dataBar>
        <cfvo type="min"/>
        <cfvo type="max"/>
        <color rgb="FF008AEF"/>
      </dataBar>
      <extLst>
        <ext xmlns:x14="http://schemas.microsoft.com/office/spreadsheetml/2009/9/main" uri="{B025F937-C7B1-47D3-B67F-A62EFF666E3E}">
          <x14:id>{4A8E241A-0542-45A6-B009-33E618D913F3}</x14:id>
        </ext>
      </extLst>
    </cfRule>
  </conditionalFormatting>
  <conditionalFormatting sqref="P19">
    <cfRule type="dataBar" priority="187">
      <dataBar>
        <cfvo type="min"/>
        <cfvo type="max"/>
        <color rgb="FFFFB628"/>
      </dataBar>
      <extLst>
        <ext xmlns:x14="http://schemas.microsoft.com/office/spreadsheetml/2009/9/main" uri="{B025F937-C7B1-47D3-B67F-A62EFF666E3E}">
          <x14:id>{7D831810-43AC-497F-9C52-3AACF1A2F876}</x14:id>
        </ext>
      </extLst>
    </cfRule>
  </conditionalFormatting>
  <conditionalFormatting sqref="P19">
    <cfRule type="dataBar" priority="188">
      <dataBar>
        <cfvo type="min"/>
        <cfvo type="max"/>
        <color rgb="FFFFB628"/>
      </dataBar>
      <extLst>
        <ext xmlns:x14="http://schemas.microsoft.com/office/spreadsheetml/2009/9/main" uri="{B025F937-C7B1-47D3-B67F-A62EFF666E3E}">
          <x14:id>{E180EA17-E649-468F-A1E3-F9EFD32530D2}</x14:id>
        </ext>
      </extLst>
    </cfRule>
  </conditionalFormatting>
  <conditionalFormatting sqref="P14">
    <cfRule type="dataBar" priority="183">
      <dataBar>
        <cfvo type="min"/>
        <cfvo type="max"/>
        <color rgb="FF008AEF"/>
      </dataBar>
      <extLst>
        <ext xmlns:x14="http://schemas.microsoft.com/office/spreadsheetml/2009/9/main" uri="{B025F937-C7B1-47D3-B67F-A62EFF666E3E}">
          <x14:id>{91F5E92D-50BD-4FE7-95CE-0B48DE45478C}</x14:id>
        </ext>
      </extLst>
    </cfRule>
  </conditionalFormatting>
  <conditionalFormatting sqref="P14">
    <cfRule type="dataBar" priority="184">
      <dataBar>
        <cfvo type="min"/>
        <cfvo type="max"/>
        <color rgb="FFFFB628"/>
      </dataBar>
      <extLst>
        <ext xmlns:x14="http://schemas.microsoft.com/office/spreadsheetml/2009/9/main" uri="{B025F937-C7B1-47D3-B67F-A62EFF666E3E}">
          <x14:id>{AAC86286-FC41-456B-B225-50A930BB30D3}</x14:id>
        </ext>
      </extLst>
    </cfRule>
  </conditionalFormatting>
  <conditionalFormatting sqref="P14">
    <cfRule type="dataBar" priority="185">
      <dataBar>
        <cfvo type="min"/>
        <cfvo type="max"/>
        <color rgb="FFFFB628"/>
      </dataBar>
      <extLst>
        <ext xmlns:x14="http://schemas.microsoft.com/office/spreadsheetml/2009/9/main" uri="{B025F937-C7B1-47D3-B67F-A62EFF666E3E}">
          <x14:id>{56DB9B5D-E0BB-485F-A841-14D9B1CC9FED}</x14:id>
        </ext>
      </extLst>
    </cfRule>
  </conditionalFormatting>
  <conditionalFormatting sqref="P34">
    <cfRule type="dataBar" priority="220">
      <dataBar>
        <cfvo type="min"/>
        <cfvo type="max"/>
        <color rgb="FF008AEF"/>
      </dataBar>
      <extLst>
        <ext xmlns:x14="http://schemas.microsoft.com/office/spreadsheetml/2009/9/main" uri="{B025F937-C7B1-47D3-B67F-A62EFF666E3E}">
          <x14:id>{E95AE33D-88E5-4CD8-9145-7EACF819A55D}</x14:id>
        </ext>
      </extLst>
    </cfRule>
  </conditionalFormatting>
  <conditionalFormatting sqref="P34">
    <cfRule type="dataBar" priority="221">
      <dataBar>
        <cfvo type="min"/>
        <cfvo type="max"/>
        <color rgb="FFFFB628"/>
      </dataBar>
      <extLst>
        <ext xmlns:x14="http://schemas.microsoft.com/office/spreadsheetml/2009/9/main" uri="{B025F937-C7B1-47D3-B67F-A62EFF666E3E}">
          <x14:id>{ADEC3FC3-71EF-4545-A17A-B99651EA9A1E}</x14:id>
        </ext>
      </extLst>
    </cfRule>
  </conditionalFormatting>
  <conditionalFormatting sqref="P34">
    <cfRule type="dataBar" priority="222">
      <dataBar>
        <cfvo type="min"/>
        <cfvo type="max"/>
        <color rgb="FFFFB628"/>
      </dataBar>
      <extLst>
        <ext xmlns:x14="http://schemas.microsoft.com/office/spreadsheetml/2009/9/main" uri="{B025F937-C7B1-47D3-B67F-A62EFF666E3E}">
          <x14:id>{F903DE9D-D993-47A6-8F2C-287DF745A4EC}</x14:id>
        </ext>
      </extLst>
    </cfRule>
  </conditionalFormatting>
  <conditionalFormatting sqref="P2">
    <cfRule type="dataBar" priority="223">
      <dataBar>
        <cfvo type="min"/>
        <cfvo type="max"/>
        <color rgb="FF008AEF"/>
      </dataBar>
      <extLst>
        <ext xmlns:x14="http://schemas.microsoft.com/office/spreadsheetml/2009/9/main" uri="{B025F937-C7B1-47D3-B67F-A62EFF666E3E}">
          <x14:id>{5A49FB48-9BCB-4CB9-9C07-5BAF565A479A}</x14:id>
        </ext>
      </extLst>
    </cfRule>
  </conditionalFormatting>
  <conditionalFormatting sqref="P2">
    <cfRule type="dataBar" priority="224">
      <dataBar>
        <cfvo type="min"/>
        <cfvo type="max"/>
        <color rgb="FFFFB628"/>
      </dataBar>
      <extLst>
        <ext xmlns:x14="http://schemas.microsoft.com/office/spreadsheetml/2009/9/main" uri="{B025F937-C7B1-47D3-B67F-A62EFF666E3E}">
          <x14:id>{994A61B3-DDBB-439D-BD1D-77BC22278CA1}</x14:id>
        </ext>
      </extLst>
    </cfRule>
  </conditionalFormatting>
  <conditionalFormatting sqref="P13">
    <cfRule type="dataBar" priority="180">
      <dataBar>
        <cfvo type="min"/>
        <cfvo type="max"/>
        <color rgb="FF008AEF"/>
      </dataBar>
      <extLst>
        <ext xmlns:x14="http://schemas.microsoft.com/office/spreadsheetml/2009/9/main" uri="{B025F937-C7B1-47D3-B67F-A62EFF666E3E}">
          <x14:id>{AFDA8C2C-0868-4465-93B6-9B342A433CAF}</x14:id>
        </ext>
      </extLst>
    </cfRule>
  </conditionalFormatting>
  <conditionalFormatting sqref="P13">
    <cfRule type="dataBar" priority="181">
      <dataBar>
        <cfvo type="min"/>
        <cfvo type="max"/>
        <color rgb="FFFFB628"/>
      </dataBar>
      <extLst>
        <ext xmlns:x14="http://schemas.microsoft.com/office/spreadsheetml/2009/9/main" uri="{B025F937-C7B1-47D3-B67F-A62EFF666E3E}">
          <x14:id>{448C7743-50C6-4860-A5D6-C7F2FEFFBE0F}</x14:id>
        </ext>
      </extLst>
    </cfRule>
  </conditionalFormatting>
  <conditionalFormatting sqref="P13">
    <cfRule type="dataBar" priority="182">
      <dataBar>
        <cfvo type="min"/>
        <cfvo type="max"/>
        <color rgb="FFFFB628"/>
      </dataBar>
      <extLst>
        <ext xmlns:x14="http://schemas.microsoft.com/office/spreadsheetml/2009/9/main" uri="{B025F937-C7B1-47D3-B67F-A62EFF666E3E}">
          <x14:id>{557DFF9F-6540-4EAC-8E03-619A73416A5C}</x14:id>
        </ext>
      </extLst>
    </cfRule>
  </conditionalFormatting>
  <conditionalFormatting sqref="P9">
    <cfRule type="dataBar" priority="177">
      <dataBar>
        <cfvo type="min"/>
        <cfvo type="max"/>
        <color rgb="FF008AEF"/>
      </dataBar>
      <extLst>
        <ext xmlns:x14="http://schemas.microsoft.com/office/spreadsheetml/2009/9/main" uri="{B025F937-C7B1-47D3-B67F-A62EFF666E3E}">
          <x14:id>{0B032309-70FB-49F9-A2B9-094257ADE248}</x14:id>
        </ext>
      </extLst>
    </cfRule>
  </conditionalFormatting>
  <conditionalFormatting sqref="P9">
    <cfRule type="dataBar" priority="178">
      <dataBar>
        <cfvo type="min"/>
        <cfvo type="max"/>
        <color rgb="FFFFB628"/>
      </dataBar>
      <extLst>
        <ext xmlns:x14="http://schemas.microsoft.com/office/spreadsheetml/2009/9/main" uri="{B025F937-C7B1-47D3-B67F-A62EFF666E3E}">
          <x14:id>{0B77FCEA-83AE-4235-AD6F-434F0FA74ACC}</x14:id>
        </ext>
      </extLst>
    </cfRule>
  </conditionalFormatting>
  <conditionalFormatting sqref="P9">
    <cfRule type="dataBar" priority="179">
      <dataBar>
        <cfvo type="min"/>
        <cfvo type="max"/>
        <color rgb="FFFFB628"/>
      </dataBar>
      <extLst>
        <ext xmlns:x14="http://schemas.microsoft.com/office/spreadsheetml/2009/9/main" uri="{B025F937-C7B1-47D3-B67F-A62EFF666E3E}">
          <x14:id>{EBAB2583-D0C2-4DA3-B575-0E716354DDA1}</x14:id>
        </ext>
      </extLst>
    </cfRule>
  </conditionalFormatting>
  <conditionalFormatting sqref="P4">
    <cfRule type="dataBar" priority="174">
      <dataBar>
        <cfvo type="min"/>
        <cfvo type="max"/>
        <color rgb="FF008AEF"/>
      </dataBar>
      <extLst>
        <ext xmlns:x14="http://schemas.microsoft.com/office/spreadsheetml/2009/9/main" uri="{B025F937-C7B1-47D3-B67F-A62EFF666E3E}">
          <x14:id>{040D7DE3-1761-4355-9B35-94DE387200D5}</x14:id>
        </ext>
      </extLst>
    </cfRule>
  </conditionalFormatting>
  <conditionalFormatting sqref="P4">
    <cfRule type="dataBar" priority="175">
      <dataBar>
        <cfvo type="min"/>
        <cfvo type="max"/>
        <color rgb="FFFFB628"/>
      </dataBar>
      <extLst>
        <ext xmlns:x14="http://schemas.microsoft.com/office/spreadsheetml/2009/9/main" uri="{B025F937-C7B1-47D3-B67F-A62EFF666E3E}">
          <x14:id>{4A52590F-F8A0-481C-8B54-959C71F94D8A}</x14:id>
        </ext>
      </extLst>
    </cfRule>
  </conditionalFormatting>
  <conditionalFormatting sqref="P4">
    <cfRule type="dataBar" priority="176">
      <dataBar>
        <cfvo type="min"/>
        <cfvo type="max"/>
        <color rgb="FFFFB628"/>
      </dataBar>
      <extLst>
        <ext xmlns:x14="http://schemas.microsoft.com/office/spreadsheetml/2009/9/main" uri="{B025F937-C7B1-47D3-B67F-A62EFF666E3E}">
          <x14:id>{F38DEDEC-3DCA-4EC6-BBBE-0761DDF0F28A}</x14:id>
        </ext>
      </extLst>
    </cfRule>
  </conditionalFormatting>
  <conditionalFormatting sqref="Z54">
    <cfRule type="dataBar" priority="171">
      <dataBar>
        <cfvo type="min"/>
        <cfvo type="max"/>
        <color rgb="FF008AEF"/>
      </dataBar>
      <extLst>
        <ext xmlns:x14="http://schemas.microsoft.com/office/spreadsheetml/2009/9/main" uri="{B025F937-C7B1-47D3-B67F-A62EFF666E3E}">
          <x14:id>{4E10E84C-F0DA-49F7-97A8-B00BFC3639E2}</x14:id>
        </ext>
      </extLst>
    </cfRule>
  </conditionalFormatting>
  <conditionalFormatting sqref="Z54">
    <cfRule type="dataBar" priority="172">
      <dataBar>
        <cfvo type="min"/>
        <cfvo type="max"/>
        <color rgb="FFFFB628"/>
      </dataBar>
      <extLst>
        <ext xmlns:x14="http://schemas.microsoft.com/office/spreadsheetml/2009/9/main" uri="{B025F937-C7B1-47D3-B67F-A62EFF666E3E}">
          <x14:id>{C75BB6FB-490F-4927-8D88-518CC85CF3B4}</x14:id>
        </ext>
      </extLst>
    </cfRule>
  </conditionalFormatting>
  <conditionalFormatting sqref="Z54">
    <cfRule type="dataBar" priority="173">
      <dataBar>
        <cfvo type="min"/>
        <cfvo type="max"/>
        <color rgb="FFFFB628"/>
      </dataBar>
      <extLst>
        <ext xmlns:x14="http://schemas.microsoft.com/office/spreadsheetml/2009/9/main" uri="{B025F937-C7B1-47D3-B67F-A62EFF666E3E}">
          <x14:id>{6B516B58-6724-4C8B-B187-9593E9C35306}</x14:id>
        </ext>
      </extLst>
    </cfRule>
  </conditionalFormatting>
  <conditionalFormatting sqref="Q8">
    <cfRule type="dataBar" priority="147">
      <dataBar>
        <cfvo type="min"/>
        <cfvo type="max"/>
        <color rgb="FF008AEF"/>
      </dataBar>
      <extLst>
        <ext xmlns:x14="http://schemas.microsoft.com/office/spreadsheetml/2009/9/main" uri="{B025F937-C7B1-47D3-B67F-A62EFF666E3E}">
          <x14:id>{A72EE546-70FC-4EC6-B277-4C9B8DEB97CF}</x14:id>
        </ext>
      </extLst>
    </cfRule>
  </conditionalFormatting>
  <conditionalFormatting sqref="Q8">
    <cfRule type="dataBar" priority="148">
      <dataBar>
        <cfvo type="min"/>
        <cfvo type="max"/>
        <color rgb="FFFFB628"/>
      </dataBar>
      <extLst>
        <ext xmlns:x14="http://schemas.microsoft.com/office/spreadsheetml/2009/9/main" uri="{B025F937-C7B1-47D3-B67F-A62EFF666E3E}">
          <x14:id>{CEACC664-CAA7-48E2-ABAE-4544E354144D}</x14:id>
        </ext>
      </extLst>
    </cfRule>
  </conditionalFormatting>
  <conditionalFormatting sqref="Q8">
    <cfRule type="dataBar" priority="149">
      <dataBar>
        <cfvo type="min"/>
        <cfvo type="max"/>
        <color rgb="FFFFB628"/>
      </dataBar>
      <extLst>
        <ext xmlns:x14="http://schemas.microsoft.com/office/spreadsheetml/2009/9/main" uri="{B025F937-C7B1-47D3-B67F-A62EFF666E3E}">
          <x14:id>{B070BADA-FA37-49D8-B54C-DAB66E569132}</x14:id>
        </ext>
      </extLst>
    </cfRule>
  </conditionalFormatting>
  <conditionalFormatting sqref="Q29">
    <cfRule type="dataBar" priority="143">
      <dataBar>
        <cfvo type="min"/>
        <cfvo type="max"/>
        <color rgb="FF008AEF"/>
      </dataBar>
      <extLst>
        <ext xmlns:x14="http://schemas.microsoft.com/office/spreadsheetml/2009/9/main" uri="{B025F937-C7B1-47D3-B67F-A62EFF666E3E}">
          <x14:id>{2A06AE95-C2A4-4C70-A34E-13D5B94492E9}</x14:id>
        </ext>
      </extLst>
    </cfRule>
  </conditionalFormatting>
  <conditionalFormatting sqref="Q29">
    <cfRule type="dataBar" priority="144">
      <dataBar>
        <cfvo type="min"/>
        <cfvo type="max"/>
        <color rgb="FF008AEF"/>
      </dataBar>
      <extLst>
        <ext xmlns:x14="http://schemas.microsoft.com/office/spreadsheetml/2009/9/main" uri="{B025F937-C7B1-47D3-B67F-A62EFF666E3E}">
          <x14:id>{D4E5D406-41C3-4B74-A82A-16603A1AB1C1}</x14:id>
        </ext>
      </extLst>
    </cfRule>
  </conditionalFormatting>
  <conditionalFormatting sqref="Q29">
    <cfRule type="dataBar" priority="145">
      <dataBar>
        <cfvo type="min"/>
        <cfvo type="max"/>
        <color rgb="FFFFB628"/>
      </dataBar>
      <extLst>
        <ext xmlns:x14="http://schemas.microsoft.com/office/spreadsheetml/2009/9/main" uri="{B025F937-C7B1-47D3-B67F-A62EFF666E3E}">
          <x14:id>{C9E8AA61-6075-43F6-8809-99CC301A6253}</x14:id>
        </ext>
      </extLst>
    </cfRule>
  </conditionalFormatting>
  <conditionalFormatting sqref="Q29">
    <cfRule type="dataBar" priority="146">
      <dataBar>
        <cfvo type="min"/>
        <cfvo type="max"/>
        <color rgb="FFFFB628"/>
      </dataBar>
      <extLst>
        <ext xmlns:x14="http://schemas.microsoft.com/office/spreadsheetml/2009/9/main" uri="{B025F937-C7B1-47D3-B67F-A62EFF666E3E}">
          <x14:id>{ED4F06D2-BA26-4253-A177-37760C964F5E}</x14:id>
        </ext>
      </extLst>
    </cfRule>
  </conditionalFormatting>
  <conditionalFormatting sqref="Q5">
    <cfRule type="dataBar" priority="150">
      <dataBar>
        <cfvo type="min"/>
        <cfvo type="max"/>
        <color rgb="FF008AEF"/>
      </dataBar>
      <extLst>
        <ext xmlns:x14="http://schemas.microsoft.com/office/spreadsheetml/2009/9/main" uri="{B025F937-C7B1-47D3-B67F-A62EFF666E3E}">
          <x14:id>{FEF08D7C-4D22-435E-83E5-ED709F28C3D8}</x14:id>
        </ext>
      </extLst>
    </cfRule>
  </conditionalFormatting>
  <conditionalFormatting sqref="Q5">
    <cfRule type="dataBar" priority="151">
      <dataBar>
        <cfvo type="min"/>
        <cfvo type="max"/>
        <color rgb="FFFFB628"/>
      </dataBar>
      <extLst>
        <ext xmlns:x14="http://schemas.microsoft.com/office/spreadsheetml/2009/9/main" uri="{B025F937-C7B1-47D3-B67F-A62EFF666E3E}">
          <x14:id>{C2CAC87C-ED19-4711-8177-19912C2F834F}</x14:id>
        </ext>
      </extLst>
    </cfRule>
  </conditionalFormatting>
  <conditionalFormatting sqref="Q5">
    <cfRule type="dataBar" priority="152">
      <dataBar>
        <cfvo type="min"/>
        <cfvo type="max"/>
        <color rgb="FFFFB628"/>
      </dataBar>
      <extLst>
        <ext xmlns:x14="http://schemas.microsoft.com/office/spreadsheetml/2009/9/main" uri="{B025F937-C7B1-47D3-B67F-A62EFF666E3E}">
          <x14:id>{6B19D5C5-06CF-4D8E-818D-61A3C1DD0E30}</x14:id>
        </ext>
      </extLst>
    </cfRule>
  </conditionalFormatting>
  <conditionalFormatting sqref="Q7">
    <cfRule type="dataBar" priority="153">
      <dataBar>
        <cfvo type="min"/>
        <cfvo type="max"/>
        <color rgb="FF008AEF"/>
      </dataBar>
      <extLst>
        <ext xmlns:x14="http://schemas.microsoft.com/office/spreadsheetml/2009/9/main" uri="{B025F937-C7B1-47D3-B67F-A62EFF666E3E}">
          <x14:id>{EA659421-40C3-4BEB-952D-759EA601DD5B}</x14:id>
        </ext>
      </extLst>
    </cfRule>
  </conditionalFormatting>
  <conditionalFormatting sqref="Q7">
    <cfRule type="dataBar" priority="154">
      <dataBar>
        <cfvo type="min"/>
        <cfvo type="max"/>
        <color rgb="FFFFB628"/>
      </dataBar>
      <extLst>
        <ext xmlns:x14="http://schemas.microsoft.com/office/spreadsheetml/2009/9/main" uri="{B025F937-C7B1-47D3-B67F-A62EFF666E3E}">
          <x14:id>{DF749CCD-64FF-4EB6-8521-C4DF71015242}</x14:id>
        </ext>
      </extLst>
    </cfRule>
  </conditionalFormatting>
  <conditionalFormatting sqref="Q7">
    <cfRule type="dataBar" priority="155">
      <dataBar>
        <cfvo type="min"/>
        <cfvo type="max"/>
        <color rgb="FFFFB628"/>
      </dataBar>
      <extLst>
        <ext xmlns:x14="http://schemas.microsoft.com/office/spreadsheetml/2009/9/main" uri="{B025F937-C7B1-47D3-B67F-A62EFF666E3E}">
          <x14:id>{C576DD66-8911-4C1C-87EB-6FD2792E42E6}</x14:id>
        </ext>
      </extLst>
    </cfRule>
  </conditionalFormatting>
  <conditionalFormatting sqref="Q16">
    <cfRule type="dataBar" priority="156">
      <dataBar>
        <cfvo type="min"/>
        <cfvo type="max"/>
        <color rgb="FF008AEF"/>
      </dataBar>
      <extLst>
        <ext xmlns:x14="http://schemas.microsoft.com/office/spreadsheetml/2009/9/main" uri="{B025F937-C7B1-47D3-B67F-A62EFF666E3E}">
          <x14:id>{D0686B8E-F1F4-4CAF-BECE-0A159FA34CA1}</x14:id>
        </ext>
      </extLst>
    </cfRule>
  </conditionalFormatting>
  <conditionalFormatting sqref="Q16">
    <cfRule type="dataBar" priority="157">
      <dataBar>
        <cfvo type="min"/>
        <cfvo type="max"/>
        <color rgb="FFFFB628"/>
      </dataBar>
      <extLst>
        <ext xmlns:x14="http://schemas.microsoft.com/office/spreadsheetml/2009/9/main" uri="{B025F937-C7B1-47D3-B67F-A62EFF666E3E}">
          <x14:id>{46E6E990-5090-443D-83A1-5B475C4B7414}</x14:id>
        </ext>
      </extLst>
    </cfRule>
  </conditionalFormatting>
  <conditionalFormatting sqref="Q16">
    <cfRule type="dataBar" priority="158">
      <dataBar>
        <cfvo type="min"/>
        <cfvo type="max"/>
        <color rgb="FFFFB628"/>
      </dataBar>
      <extLst>
        <ext xmlns:x14="http://schemas.microsoft.com/office/spreadsheetml/2009/9/main" uri="{B025F937-C7B1-47D3-B67F-A62EFF666E3E}">
          <x14:id>{66F825EC-5121-4097-AEC1-6F7C8234493A}</x14:id>
        </ext>
      </extLst>
    </cfRule>
  </conditionalFormatting>
  <conditionalFormatting sqref="Q21">
    <cfRule type="dataBar" priority="159">
      <dataBar>
        <cfvo type="min"/>
        <cfvo type="max"/>
        <color rgb="FF008AEF"/>
      </dataBar>
      <extLst>
        <ext xmlns:x14="http://schemas.microsoft.com/office/spreadsheetml/2009/9/main" uri="{B025F937-C7B1-47D3-B67F-A62EFF666E3E}">
          <x14:id>{DB8C3A4A-01C7-43B8-B0E0-006176F2588A}</x14:id>
        </ext>
      </extLst>
    </cfRule>
  </conditionalFormatting>
  <conditionalFormatting sqref="Q21">
    <cfRule type="dataBar" priority="160">
      <dataBar>
        <cfvo type="min"/>
        <cfvo type="max"/>
        <color rgb="FFFFB628"/>
      </dataBar>
      <extLst>
        <ext xmlns:x14="http://schemas.microsoft.com/office/spreadsheetml/2009/9/main" uri="{B025F937-C7B1-47D3-B67F-A62EFF666E3E}">
          <x14:id>{8837CD9E-B1F3-4337-A335-C9EE2C8C10E8}</x14:id>
        </ext>
      </extLst>
    </cfRule>
  </conditionalFormatting>
  <conditionalFormatting sqref="Q21">
    <cfRule type="dataBar" priority="161">
      <dataBar>
        <cfvo type="min"/>
        <cfvo type="max"/>
        <color rgb="FFFFB628"/>
      </dataBar>
      <extLst>
        <ext xmlns:x14="http://schemas.microsoft.com/office/spreadsheetml/2009/9/main" uri="{B025F937-C7B1-47D3-B67F-A62EFF666E3E}">
          <x14:id>{8219AE23-6D6E-4DB2-BEBB-A557405AD684}</x14:id>
        </ext>
      </extLst>
    </cfRule>
  </conditionalFormatting>
  <conditionalFormatting sqref="Q33">
    <cfRule type="dataBar" priority="140">
      <dataBar>
        <cfvo type="min"/>
        <cfvo type="max"/>
        <color rgb="FF008AEF"/>
      </dataBar>
      <extLst>
        <ext xmlns:x14="http://schemas.microsoft.com/office/spreadsheetml/2009/9/main" uri="{B025F937-C7B1-47D3-B67F-A62EFF666E3E}">
          <x14:id>{E4F5686F-9FF0-4D3E-8783-B5FF8E3D265D}</x14:id>
        </ext>
      </extLst>
    </cfRule>
  </conditionalFormatting>
  <conditionalFormatting sqref="Q33">
    <cfRule type="dataBar" priority="141">
      <dataBar>
        <cfvo type="min"/>
        <cfvo type="max"/>
        <color rgb="FFFFB628"/>
      </dataBar>
      <extLst>
        <ext xmlns:x14="http://schemas.microsoft.com/office/spreadsheetml/2009/9/main" uri="{B025F937-C7B1-47D3-B67F-A62EFF666E3E}">
          <x14:id>{E5E85D5A-D88F-4409-831A-DACCC5A25B9E}</x14:id>
        </ext>
      </extLst>
    </cfRule>
  </conditionalFormatting>
  <conditionalFormatting sqref="Q33">
    <cfRule type="dataBar" priority="142">
      <dataBar>
        <cfvo type="min"/>
        <cfvo type="max"/>
        <color rgb="FFFFB628"/>
      </dataBar>
      <extLst>
        <ext xmlns:x14="http://schemas.microsoft.com/office/spreadsheetml/2009/9/main" uri="{B025F937-C7B1-47D3-B67F-A62EFF666E3E}">
          <x14:id>{FB178334-A27B-4AD9-8D6C-A5071C8C6312}</x14:id>
        </ext>
      </extLst>
    </cfRule>
  </conditionalFormatting>
  <conditionalFormatting sqref="Q1:Q2">
    <cfRule type="dataBar" priority="162">
      <dataBar>
        <cfvo type="min"/>
        <cfvo type="max"/>
        <color rgb="FF008AEF"/>
      </dataBar>
      <extLst>
        <ext xmlns:x14="http://schemas.microsoft.com/office/spreadsheetml/2009/9/main" uri="{B025F937-C7B1-47D3-B67F-A62EFF666E3E}">
          <x14:id>{9B7493B9-1984-4DC2-8E88-0C80B2B8DEBB}</x14:id>
        </ext>
      </extLst>
    </cfRule>
  </conditionalFormatting>
  <conditionalFormatting sqref="Q15">
    <cfRule type="dataBar" priority="163">
      <dataBar>
        <cfvo type="min"/>
        <cfvo type="max"/>
        <color rgb="FF008AEF"/>
      </dataBar>
      <extLst>
        <ext xmlns:x14="http://schemas.microsoft.com/office/spreadsheetml/2009/9/main" uri="{B025F937-C7B1-47D3-B67F-A62EFF666E3E}">
          <x14:id>{0DBA3BCE-835D-4179-BE82-037C5DB06019}</x14:id>
        </ext>
      </extLst>
    </cfRule>
  </conditionalFormatting>
  <conditionalFormatting sqref="Q15">
    <cfRule type="dataBar" priority="164">
      <dataBar>
        <cfvo type="min"/>
        <cfvo type="max"/>
        <color rgb="FFFFB628"/>
      </dataBar>
      <extLst>
        <ext xmlns:x14="http://schemas.microsoft.com/office/spreadsheetml/2009/9/main" uri="{B025F937-C7B1-47D3-B67F-A62EFF666E3E}">
          <x14:id>{0747961E-ACCF-4B18-AA6A-4E7AAAE90508}</x14:id>
        </ext>
      </extLst>
    </cfRule>
  </conditionalFormatting>
  <conditionalFormatting sqref="Q15">
    <cfRule type="dataBar" priority="165">
      <dataBar>
        <cfvo type="min"/>
        <cfvo type="max"/>
        <color rgb="FFFFB628"/>
      </dataBar>
      <extLst>
        <ext xmlns:x14="http://schemas.microsoft.com/office/spreadsheetml/2009/9/main" uri="{B025F937-C7B1-47D3-B67F-A62EFF666E3E}">
          <x14:id>{94919042-EF8A-495E-BACC-71BA6B39620B}</x14:id>
        </ext>
      </extLst>
    </cfRule>
  </conditionalFormatting>
  <conditionalFormatting sqref="Q10">
    <cfRule type="dataBar" priority="137">
      <dataBar>
        <cfvo type="min"/>
        <cfvo type="max"/>
        <color rgb="FF008AEF"/>
      </dataBar>
      <extLst>
        <ext xmlns:x14="http://schemas.microsoft.com/office/spreadsheetml/2009/9/main" uri="{B025F937-C7B1-47D3-B67F-A62EFF666E3E}">
          <x14:id>{C9548DA3-7492-4514-934D-4B2F36569855}</x14:id>
        </ext>
      </extLst>
    </cfRule>
  </conditionalFormatting>
  <conditionalFormatting sqref="Q10">
    <cfRule type="dataBar" priority="138">
      <dataBar>
        <cfvo type="min"/>
        <cfvo type="max"/>
        <color rgb="FFFFB628"/>
      </dataBar>
      <extLst>
        <ext xmlns:x14="http://schemas.microsoft.com/office/spreadsheetml/2009/9/main" uri="{B025F937-C7B1-47D3-B67F-A62EFF666E3E}">
          <x14:id>{289B092C-C225-4F99-A064-F426224F3232}</x14:id>
        </ext>
      </extLst>
    </cfRule>
  </conditionalFormatting>
  <conditionalFormatting sqref="Q10">
    <cfRule type="dataBar" priority="139">
      <dataBar>
        <cfvo type="min"/>
        <cfvo type="max"/>
        <color rgb="FFFFB628"/>
      </dataBar>
      <extLst>
        <ext xmlns:x14="http://schemas.microsoft.com/office/spreadsheetml/2009/9/main" uri="{B025F937-C7B1-47D3-B67F-A62EFF666E3E}">
          <x14:id>{5CEA96DA-EB27-47C0-ACC0-93DEA0B7A85A}</x14:id>
        </ext>
      </extLst>
    </cfRule>
  </conditionalFormatting>
  <conditionalFormatting sqref="Q17">
    <cfRule type="dataBar" priority="134">
      <dataBar>
        <cfvo type="min"/>
        <cfvo type="max"/>
        <color rgb="FF008AEF"/>
      </dataBar>
      <extLst>
        <ext xmlns:x14="http://schemas.microsoft.com/office/spreadsheetml/2009/9/main" uri="{B025F937-C7B1-47D3-B67F-A62EFF666E3E}">
          <x14:id>{115FDD1E-F81F-4A1B-BDCA-DCBA59527750}</x14:id>
        </ext>
      </extLst>
    </cfRule>
  </conditionalFormatting>
  <conditionalFormatting sqref="Q17">
    <cfRule type="dataBar" priority="135">
      <dataBar>
        <cfvo type="min"/>
        <cfvo type="max"/>
        <color rgb="FFFFB628"/>
      </dataBar>
      <extLst>
        <ext xmlns:x14="http://schemas.microsoft.com/office/spreadsheetml/2009/9/main" uri="{B025F937-C7B1-47D3-B67F-A62EFF666E3E}">
          <x14:id>{C9557A41-43A9-4257-850B-8B66A16308C9}</x14:id>
        </ext>
      </extLst>
    </cfRule>
  </conditionalFormatting>
  <conditionalFormatting sqref="Q17">
    <cfRule type="dataBar" priority="136">
      <dataBar>
        <cfvo type="min"/>
        <cfvo type="max"/>
        <color rgb="FFFFB628"/>
      </dataBar>
      <extLst>
        <ext xmlns:x14="http://schemas.microsoft.com/office/spreadsheetml/2009/9/main" uri="{B025F937-C7B1-47D3-B67F-A62EFF666E3E}">
          <x14:id>{883DD7C2-B3D0-4FFF-A3FD-9344FBBFECBB}</x14:id>
        </ext>
      </extLst>
    </cfRule>
  </conditionalFormatting>
  <conditionalFormatting sqref="Q18">
    <cfRule type="dataBar" priority="131">
      <dataBar>
        <cfvo type="min"/>
        <cfvo type="max"/>
        <color rgb="FF008AEF"/>
      </dataBar>
      <extLst>
        <ext xmlns:x14="http://schemas.microsoft.com/office/spreadsheetml/2009/9/main" uri="{B025F937-C7B1-47D3-B67F-A62EFF666E3E}">
          <x14:id>{1CD41D87-2502-4EEA-9E3C-2E9E048C9AE3}</x14:id>
        </ext>
      </extLst>
    </cfRule>
  </conditionalFormatting>
  <conditionalFormatting sqref="Q18">
    <cfRule type="dataBar" priority="132">
      <dataBar>
        <cfvo type="min"/>
        <cfvo type="max"/>
        <color rgb="FFFFB628"/>
      </dataBar>
      <extLst>
        <ext xmlns:x14="http://schemas.microsoft.com/office/spreadsheetml/2009/9/main" uri="{B025F937-C7B1-47D3-B67F-A62EFF666E3E}">
          <x14:id>{D9A72333-B84D-477F-A15B-1997265F34C3}</x14:id>
        </ext>
      </extLst>
    </cfRule>
  </conditionalFormatting>
  <conditionalFormatting sqref="Q18">
    <cfRule type="dataBar" priority="133">
      <dataBar>
        <cfvo type="min"/>
        <cfvo type="max"/>
        <color rgb="FFFFB628"/>
      </dataBar>
      <extLst>
        <ext xmlns:x14="http://schemas.microsoft.com/office/spreadsheetml/2009/9/main" uri="{B025F937-C7B1-47D3-B67F-A62EFF666E3E}">
          <x14:id>{9454BD85-D267-4827-8388-FE1D0A2BFDCA}</x14:id>
        </ext>
      </extLst>
    </cfRule>
  </conditionalFormatting>
  <conditionalFormatting sqref="Q19">
    <cfRule type="dataBar" priority="128">
      <dataBar>
        <cfvo type="min"/>
        <cfvo type="max"/>
        <color rgb="FF008AEF"/>
      </dataBar>
      <extLst>
        <ext xmlns:x14="http://schemas.microsoft.com/office/spreadsheetml/2009/9/main" uri="{B025F937-C7B1-47D3-B67F-A62EFF666E3E}">
          <x14:id>{EABEE590-8FF3-4398-A304-7E30951D5596}</x14:id>
        </ext>
      </extLst>
    </cfRule>
  </conditionalFormatting>
  <conditionalFormatting sqref="Q19">
    <cfRule type="dataBar" priority="129">
      <dataBar>
        <cfvo type="min"/>
        <cfvo type="max"/>
        <color rgb="FFFFB628"/>
      </dataBar>
      <extLst>
        <ext xmlns:x14="http://schemas.microsoft.com/office/spreadsheetml/2009/9/main" uri="{B025F937-C7B1-47D3-B67F-A62EFF666E3E}">
          <x14:id>{44ABAE5E-8DDB-4B8A-AEB6-23F6A70DB01B}</x14:id>
        </ext>
      </extLst>
    </cfRule>
  </conditionalFormatting>
  <conditionalFormatting sqref="Q19">
    <cfRule type="dataBar" priority="130">
      <dataBar>
        <cfvo type="min"/>
        <cfvo type="max"/>
        <color rgb="FFFFB628"/>
      </dataBar>
      <extLst>
        <ext xmlns:x14="http://schemas.microsoft.com/office/spreadsheetml/2009/9/main" uri="{B025F937-C7B1-47D3-B67F-A62EFF666E3E}">
          <x14:id>{D4B1FB81-09BA-4320-AB57-4267D77D29B5}</x14:id>
        </ext>
      </extLst>
    </cfRule>
  </conditionalFormatting>
  <conditionalFormatting sqref="Q14">
    <cfRule type="dataBar" priority="125">
      <dataBar>
        <cfvo type="min"/>
        <cfvo type="max"/>
        <color rgb="FF008AEF"/>
      </dataBar>
      <extLst>
        <ext xmlns:x14="http://schemas.microsoft.com/office/spreadsheetml/2009/9/main" uri="{B025F937-C7B1-47D3-B67F-A62EFF666E3E}">
          <x14:id>{7238E8D2-9BBB-4036-A9E8-476DBBA5582C}</x14:id>
        </ext>
      </extLst>
    </cfRule>
  </conditionalFormatting>
  <conditionalFormatting sqref="Q14">
    <cfRule type="dataBar" priority="126">
      <dataBar>
        <cfvo type="min"/>
        <cfvo type="max"/>
        <color rgb="FFFFB628"/>
      </dataBar>
      <extLst>
        <ext xmlns:x14="http://schemas.microsoft.com/office/spreadsheetml/2009/9/main" uri="{B025F937-C7B1-47D3-B67F-A62EFF666E3E}">
          <x14:id>{AECE7E35-A536-4703-9718-B82667FBC466}</x14:id>
        </ext>
      </extLst>
    </cfRule>
  </conditionalFormatting>
  <conditionalFormatting sqref="Q14">
    <cfRule type="dataBar" priority="127">
      <dataBar>
        <cfvo type="min"/>
        <cfvo type="max"/>
        <color rgb="FFFFB628"/>
      </dataBar>
      <extLst>
        <ext xmlns:x14="http://schemas.microsoft.com/office/spreadsheetml/2009/9/main" uri="{B025F937-C7B1-47D3-B67F-A62EFF666E3E}">
          <x14:id>{8CACF8A1-E795-4E7B-806B-91952C1621D5}</x14:id>
        </ext>
      </extLst>
    </cfRule>
  </conditionalFormatting>
  <conditionalFormatting sqref="Q34">
    <cfRule type="dataBar" priority="166">
      <dataBar>
        <cfvo type="min"/>
        <cfvo type="max"/>
        <color rgb="FF008AEF"/>
      </dataBar>
      <extLst>
        <ext xmlns:x14="http://schemas.microsoft.com/office/spreadsheetml/2009/9/main" uri="{B025F937-C7B1-47D3-B67F-A62EFF666E3E}">
          <x14:id>{4CC90338-1731-44B3-B364-99D84B55CC4B}</x14:id>
        </ext>
      </extLst>
    </cfRule>
  </conditionalFormatting>
  <conditionalFormatting sqref="Q34">
    <cfRule type="dataBar" priority="167">
      <dataBar>
        <cfvo type="min"/>
        <cfvo type="max"/>
        <color rgb="FFFFB628"/>
      </dataBar>
      <extLst>
        <ext xmlns:x14="http://schemas.microsoft.com/office/spreadsheetml/2009/9/main" uri="{B025F937-C7B1-47D3-B67F-A62EFF666E3E}">
          <x14:id>{41F1F650-DB16-4281-9BD0-953E77C413BB}</x14:id>
        </ext>
      </extLst>
    </cfRule>
  </conditionalFormatting>
  <conditionalFormatting sqref="Q34">
    <cfRule type="dataBar" priority="168">
      <dataBar>
        <cfvo type="min"/>
        <cfvo type="max"/>
        <color rgb="FFFFB628"/>
      </dataBar>
      <extLst>
        <ext xmlns:x14="http://schemas.microsoft.com/office/spreadsheetml/2009/9/main" uri="{B025F937-C7B1-47D3-B67F-A62EFF666E3E}">
          <x14:id>{97E853F9-C513-4106-A37F-FA49D67D6496}</x14:id>
        </ext>
      </extLst>
    </cfRule>
  </conditionalFormatting>
  <conditionalFormatting sqref="Q2">
    <cfRule type="dataBar" priority="169">
      <dataBar>
        <cfvo type="min"/>
        <cfvo type="max"/>
        <color rgb="FF008AEF"/>
      </dataBar>
      <extLst>
        <ext xmlns:x14="http://schemas.microsoft.com/office/spreadsheetml/2009/9/main" uri="{B025F937-C7B1-47D3-B67F-A62EFF666E3E}">
          <x14:id>{04758FC0-25C4-44FA-8374-85888742E9E2}</x14:id>
        </ext>
      </extLst>
    </cfRule>
  </conditionalFormatting>
  <conditionalFormatting sqref="Q2">
    <cfRule type="dataBar" priority="170">
      <dataBar>
        <cfvo type="min"/>
        <cfvo type="max"/>
        <color rgb="FFFFB628"/>
      </dataBar>
      <extLst>
        <ext xmlns:x14="http://schemas.microsoft.com/office/spreadsheetml/2009/9/main" uri="{B025F937-C7B1-47D3-B67F-A62EFF666E3E}">
          <x14:id>{8AB3233F-C2E5-4EBD-8271-DCDBF3C4D0E3}</x14:id>
        </ext>
      </extLst>
    </cfRule>
  </conditionalFormatting>
  <conditionalFormatting sqref="Q13">
    <cfRule type="dataBar" priority="122">
      <dataBar>
        <cfvo type="min"/>
        <cfvo type="max"/>
        <color rgb="FF008AEF"/>
      </dataBar>
      <extLst>
        <ext xmlns:x14="http://schemas.microsoft.com/office/spreadsheetml/2009/9/main" uri="{B025F937-C7B1-47D3-B67F-A62EFF666E3E}">
          <x14:id>{38E2673C-0054-4701-8878-69BB96BE11DC}</x14:id>
        </ext>
      </extLst>
    </cfRule>
  </conditionalFormatting>
  <conditionalFormatting sqref="Q13">
    <cfRule type="dataBar" priority="123">
      <dataBar>
        <cfvo type="min"/>
        <cfvo type="max"/>
        <color rgb="FFFFB628"/>
      </dataBar>
      <extLst>
        <ext xmlns:x14="http://schemas.microsoft.com/office/spreadsheetml/2009/9/main" uri="{B025F937-C7B1-47D3-B67F-A62EFF666E3E}">
          <x14:id>{86551F5E-263F-462E-B7C1-B185ED12A0F4}</x14:id>
        </ext>
      </extLst>
    </cfRule>
  </conditionalFormatting>
  <conditionalFormatting sqref="Q13">
    <cfRule type="dataBar" priority="124">
      <dataBar>
        <cfvo type="min"/>
        <cfvo type="max"/>
        <color rgb="FFFFB628"/>
      </dataBar>
      <extLst>
        <ext xmlns:x14="http://schemas.microsoft.com/office/spreadsheetml/2009/9/main" uri="{B025F937-C7B1-47D3-B67F-A62EFF666E3E}">
          <x14:id>{0F8E622E-3FD3-4F4C-ADC5-3D2BF12CCBBF}</x14:id>
        </ext>
      </extLst>
    </cfRule>
  </conditionalFormatting>
  <conditionalFormatting sqref="Q9">
    <cfRule type="dataBar" priority="119">
      <dataBar>
        <cfvo type="min"/>
        <cfvo type="max"/>
        <color rgb="FF008AEF"/>
      </dataBar>
      <extLst>
        <ext xmlns:x14="http://schemas.microsoft.com/office/spreadsheetml/2009/9/main" uri="{B025F937-C7B1-47D3-B67F-A62EFF666E3E}">
          <x14:id>{7F15DD7B-2E58-4C8E-8FFA-2ABA3A629F61}</x14:id>
        </ext>
      </extLst>
    </cfRule>
  </conditionalFormatting>
  <conditionalFormatting sqref="Q9">
    <cfRule type="dataBar" priority="120">
      <dataBar>
        <cfvo type="min"/>
        <cfvo type="max"/>
        <color rgb="FFFFB628"/>
      </dataBar>
      <extLst>
        <ext xmlns:x14="http://schemas.microsoft.com/office/spreadsheetml/2009/9/main" uri="{B025F937-C7B1-47D3-B67F-A62EFF666E3E}">
          <x14:id>{7D9747F1-C19A-4A90-A083-33E78E43EC35}</x14:id>
        </ext>
      </extLst>
    </cfRule>
  </conditionalFormatting>
  <conditionalFormatting sqref="Q9">
    <cfRule type="dataBar" priority="121">
      <dataBar>
        <cfvo type="min"/>
        <cfvo type="max"/>
        <color rgb="FFFFB628"/>
      </dataBar>
      <extLst>
        <ext xmlns:x14="http://schemas.microsoft.com/office/spreadsheetml/2009/9/main" uri="{B025F937-C7B1-47D3-B67F-A62EFF666E3E}">
          <x14:id>{B04419A3-1972-4B87-9D7F-9C9E101EFA57}</x14:id>
        </ext>
      </extLst>
    </cfRule>
  </conditionalFormatting>
  <conditionalFormatting sqref="Q3">
    <cfRule type="dataBar" priority="116">
      <dataBar>
        <cfvo type="min"/>
        <cfvo type="max"/>
        <color rgb="FF008AEF"/>
      </dataBar>
      <extLst>
        <ext xmlns:x14="http://schemas.microsoft.com/office/spreadsheetml/2009/9/main" uri="{B025F937-C7B1-47D3-B67F-A62EFF666E3E}">
          <x14:id>{E5DE61D5-2AC1-4C83-BB13-01A1491411A8}</x14:id>
        </ext>
      </extLst>
    </cfRule>
  </conditionalFormatting>
  <conditionalFormatting sqref="Q3">
    <cfRule type="dataBar" priority="117">
      <dataBar>
        <cfvo type="min"/>
        <cfvo type="max"/>
        <color rgb="FFFFB628"/>
      </dataBar>
      <extLst>
        <ext xmlns:x14="http://schemas.microsoft.com/office/spreadsheetml/2009/9/main" uri="{B025F937-C7B1-47D3-B67F-A62EFF666E3E}">
          <x14:id>{AC95290A-5216-4780-85DA-626D2B21B06F}</x14:id>
        </ext>
      </extLst>
    </cfRule>
  </conditionalFormatting>
  <conditionalFormatting sqref="Q3">
    <cfRule type="dataBar" priority="118">
      <dataBar>
        <cfvo type="min"/>
        <cfvo type="max"/>
        <color rgb="FFFFB628"/>
      </dataBar>
      <extLst>
        <ext xmlns:x14="http://schemas.microsoft.com/office/spreadsheetml/2009/9/main" uri="{B025F937-C7B1-47D3-B67F-A62EFF666E3E}">
          <x14:id>{CE25E7E9-4355-4F82-82F6-ED522CE14676}</x14:id>
        </ext>
      </extLst>
    </cfRule>
  </conditionalFormatting>
  <conditionalFormatting sqref="Q36">
    <cfRule type="dataBar" priority="113">
      <dataBar>
        <cfvo type="min"/>
        <cfvo type="max"/>
        <color rgb="FF008AEF"/>
      </dataBar>
      <extLst>
        <ext xmlns:x14="http://schemas.microsoft.com/office/spreadsheetml/2009/9/main" uri="{B025F937-C7B1-47D3-B67F-A62EFF666E3E}">
          <x14:id>{85687012-C949-4744-BCB8-862CDD72DD0C}</x14:id>
        </ext>
      </extLst>
    </cfRule>
  </conditionalFormatting>
  <conditionalFormatting sqref="Q36">
    <cfRule type="dataBar" priority="114">
      <dataBar>
        <cfvo type="min"/>
        <cfvo type="max"/>
        <color rgb="FFFFB628"/>
      </dataBar>
      <extLst>
        <ext xmlns:x14="http://schemas.microsoft.com/office/spreadsheetml/2009/9/main" uri="{B025F937-C7B1-47D3-B67F-A62EFF666E3E}">
          <x14:id>{AC070B3C-932D-4C91-96D9-563355DC57EF}</x14:id>
        </ext>
      </extLst>
    </cfRule>
  </conditionalFormatting>
  <conditionalFormatting sqref="Q36">
    <cfRule type="dataBar" priority="115">
      <dataBar>
        <cfvo type="min"/>
        <cfvo type="max"/>
        <color rgb="FFFFB628"/>
      </dataBar>
      <extLst>
        <ext xmlns:x14="http://schemas.microsoft.com/office/spreadsheetml/2009/9/main" uri="{B025F937-C7B1-47D3-B67F-A62EFF666E3E}">
          <x14:id>{2C26BE24-7596-458D-833C-75F9CA88239F}</x14:id>
        </ext>
      </extLst>
    </cfRule>
  </conditionalFormatting>
  <conditionalFormatting sqref="J44">
    <cfRule type="dataBar" priority="110">
      <dataBar>
        <cfvo type="min"/>
        <cfvo type="max"/>
        <color rgb="FF008AEF"/>
      </dataBar>
      <extLst>
        <ext xmlns:x14="http://schemas.microsoft.com/office/spreadsheetml/2009/9/main" uri="{B025F937-C7B1-47D3-B67F-A62EFF666E3E}">
          <x14:id>{98230712-D1B8-4E3E-81FE-C48F572AFCC6}</x14:id>
        </ext>
      </extLst>
    </cfRule>
  </conditionalFormatting>
  <conditionalFormatting sqref="J44">
    <cfRule type="dataBar" priority="111">
      <dataBar>
        <cfvo type="min"/>
        <cfvo type="max"/>
        <color rgb="FFFFB628"/>
      </dataBar>
      <extLst>
        <ext xmlns:x14="http://schemas.microsoft.com/office/spreadsheetml/2009/9/main" uri="{B025F937-C7B1-47D3-B67F-A62EFF666E3E}">
          <x14:id>{A053DCAC-E054-4BA0-B53F-A0EE56B3003F}</x14:id>
        </ext>
      </extLst>
    </cfRule>
  </conditionalFormatting>
  <conditionalFormatting sqref="J44">
    <cfRule type="dataBar" priority="112">
      <dataBar>
        <cfvo type="min"/>
        <cfvo type="max"/>
        <color rgb="FFFFB628"/>
      </dataBar>
      <extLst>
        <ext xmlns:x14="http://schemas.microsoft.com/office/spreadsheetml/2009/9/main" uri="{B025F937-C7B1-47D3-B67F-A62EFF666E3E}">
          <x14:id>{60E96997-6954-4D2A-95EB-5EAFB645D71B}</x14:id>
        </ext>
      </extLst>
    </cfRule>
  </conditionalFormatting>
  <conditionalFormatting sqref="H44">
    <cfRule type="dataBar" priority="107">
      <dataBar>
        <cfvo type="min"/>
        <cfvo type="max"/>
        <color rgb="FF63C384"/>
      </dataBar>
      <extLst>
        <ext xmlns:x14="http://schemas.microsoft.com/office/spreadsheetml/2009/9/main" uri="{B025F937-C7B1-47D3-B67F-A62EFF666E3E}">
          <x14:id>{0B193189-6134-4101-9CE9-7D04B11FB12C}</x14:id>
        </ext>
      </extLst>
    </cfRule>
  </conditionalFormatting>
  <conditionalFormatting sqref="H44">
    <cfRule type="dataBar" priority="106">
      <dataBar>
        <cfvo type="min"/>
        <cfvo type="max"/>
        <color rgb="FF63C384"/>
      </dataBar>
      <extLst>
        <ext xmlns:x14="http://schemas.microsoft.com/office/spreadsheetml/2009/9/main" uri="{B025F937-C7B1-47D3-B67F-A62EFF666E3E}">
          <x14:id>{68631AD8-687D-4E58-827D-02CE6F91F9EE}</x14:id>
        </ext>
      </extLst>
    </cfRule>
  </conditionalFormatting>
  <conditionalFormatting sqref="G44:H44">
    <cfRule type="dataBar" priority="108">
      <dataBar>
        <cfvo type="min"/>
        <cfvo type="max"/>
        <color rgb="FFFFB628"/>
      </dataBar>
      <extLst>
        <ext xmlns:x14="http://schemas.microsoft.com/office/spreadsheetml/2009/9/main" uri="{B025F937-C7B1-47D3-B67F-A62EFF666E3E}">
          <x14:id>{1F5E2E00-093F-40F0-9C6A-A5B7E0EBFFDB}</x14:id>
        </ext>
      </extLst>
    </cfRule>
  </conditionalFormatting>
  <conditionalFormatting sqref="G44:H44">
    <cfRule type="dataBar" priority="109">
      <dataBar>
        <cfvo type="min"/>
        <cfvo type="max"/>
        <color rgb="FFFFB628"/>
      </dataBar>
      <extLst>
        <ext xmlns:x14="http://schemas.microsoft.com/office/spreadsheetml/2009/9/main" uri="{B025F937-C7B1-47D3-B67F-A62EFF666E3E}">
          <x14:id>{2FABE486-CC46-46E3-B5B5-490EC4DAE326}</x14:id>
        </ext>
      </extLst>
    </cfRule>
  </conditionalFormatting>
  <conditionalFormatting sqref="AA55">
    <cfRule type="dataBar" priority="103">
      <dataBar>
        <cfvo type="min"/>
        <cfvo type="max"/>
        <color rgb="FF008AEF"/>
      </dataBar>
      <extLst>
        <ext xmlns:x14="http://schemas.microsoft.com/office/spreadsheetml/2009/9/main" uri="{B025F937-C7B1-47D3-B67F-A62EFF666E3E}">
          <x14:id>{4D0D4A5C-C4E7-41FF-B9F0-97D11292E399}</x14:id>
        </ext>
      </extLst>
    </cfRule>
    <cfRule type="dataBar" priority="104">
      <dataBar>
        <cfvo type="min"/>
        <cfvo type="max"/>
        <color rgb="FFFFB628"/>
      </dataBar>
      <extLst>
        <ext xmlns:x14="http://schemas.microsoft.com/office/spreadsheetml/2009/9/main" uri="{B025F937-C7B1-47D3-B67F-A62EFF666E3E}">
          <x14:id>{461E2DF3-13EA-43FA-8693-1F03C1CAB840}</x14:id>
        </ext>
      </extLst>
    </cfRule>
    <cfRule type="dataBar" priority="105">
      <dataBar>
        <cfvo type="min"/>
        <cfvo type="max"/>
        <color rgb="FFFFB628"/>
      </dataBar>
      <extLst>
        <ext xmlns:x14="http://schemas.microsoft.com/office/spreadsheetml/2009/9/main" uri="{B025F937-C7B1-47D3-B67F-A62EFF666E3E}">
          <x14:id>{A4B34E05-63E2-4E08-9687-109EE5C01C95}</x14:id>
        </ext>
      </extLst>
    </cfRule>
  </conditionalFormatting>
  <conditionalFormatting sqref="AA54">
    <cfRule type="dataBar" priority="100">
      <dataBar>
        <cfvo type="min"/>
        <cfvo type="max"/>
        <color rgb="FF008AEF"/>
      </dataBar>
      <extLst>
        <ext xmlns:x14="http://schemas.microsoft.com/office/spreadsheetml/2009/9/main" uri="{B025F937-C7B1-47D3-B67F-A62EFF666E3E}">
          <x14:id>{71FAE420-792B-4B7E-B9B9-F2D6CA27AA77}</x14:id>
        </ext>
      </extLst>
    </cfRule>
    <cfRule type="dataBar" priority="101">
      <dataBar>
        <cfvo type="min"/>
        <cfvo type="max"/>
        <color rgb="FFFFB628"/>
      </dataBar>
      <extLst>
        <ext xmlns:x14="http://schemas.microsoft.com/office/spreadsheetml/2009/9/main" uri="{B025F937-C7B1-47D3-B67F-A62EFF666E3E}">
          <x14:id>{D945072A-E7FE-42C1-ACBF-A01E0E0337B7}</x14:id>
        </ext>
      </extLst>
    </cfRule>
    <cfRule type="dataBar" priority="102">
      <dataBar>
        <cfvo type="min"/>
        <cfvo type="max"/>
        <color rgb="FFFFB628"/>
      </dataBar>
      <extLst>
        <ext xmlns:x14="http://schemas.microsoft.com/office/spreadsheetml/2009/9/main" uri="{B025F937-C7B1-47D3-B67F-A62EFF666E3E}">
          <x14:id>{01DEDFA6-C02F-4F2A-81DF-EFA5C0324965}</x14:id>
        </ext>
      </extLst>
    </cfRule>
  </conditionalFormatting>
  <conditionalFormatting sqref="AA44 AA3:AA42 AA54:AA55">
    <cfRule type="cellIs" dxfId="0" priority="99" operator="equal">
      <formula>"？"</formula>
    </cfRule>
  </conditionalFormatting>
  <conditionalFormatting sqref="H51:H53">
    <cfRule type="dataBar" priority="97">
      <dataBar>
        <cfvo type="min"/>
        <cfvo type="max"/>
        <color rgb="FFFFB628"/>
      </dataBar>
      <extLst>
        <ext xmlns:x14="http://schemas.microsoft.com/office/spreadsheetml/2009/9/main" uri="{B025F937-C7B1-47D3-B67F-A62EFF666E3E}">
          <x14:id>{DC4CE790-1314-4FDD-A24E-6FF78896821D}</x14:id>
        </ext>
      </extLst>
    </cfRule>
  </conditionalFormatting>
  <conditionalFormatting sqref="H51:H53">
    <cfRule type="dataBar" priority="98">
      <dataBar>
        <cfvo type="min"/>
        <cfvo type="max"/>
        <color rgb="FFFFB628"/>
      </dataBar>
      <extLst>
        <ext xmlns:x14="http://schemas.microsoft.com/office/spreadsheetml/2009/9/main" uri="{B025F937-C7B1-47D3-B67F-A62EFF666E3E}">
          <x14:id>{6001CCD5-CD1F-4206-9A11-947350DF2A57}</x14:id>
        </ext>
      </extLst>
    </cfRule>
  </conditionalFormatting>
  <conditionalFormatting sqref="G51:G53">
    <cfRule type="dataBar" priority="94">
      <dataBar>
        <cfvo type="min"/>
        <cfvo type="max"/>
        <color rgb="FF63C384"/>
      </dataBar>
      <extLst>
        <ext xmlns:x14="http://schemas.microsoft.com/office/spreadsheetml/2009/9/main" uri="{B025F937-C7B1-47D3-B67F-A62EFF666E3E}">
          <x14:id>{A54519E4-4963-4308-91D0-20E6F62D3517}</x14:id>
        </ext>
      </extLst>
    </cfRule>
  </conditionalFormatting>
  <conditionalFormatting sqref="G51:G53">
    <cfRule type="dataBar" priority="95">
      <dataBar>
        <cfvo type="min"/>
        <cfvo type="max"/>
        <color rgb="FFFFB628"/>
      </dataBar>
      <extLst>
        <ext xmlns:x14="http://schemas.microsoft.com/office/spreadsheetml/2009/9/main" uri="{B025F937-C7B1-47D3-B67F-A62EFF666E3E}">
          <x14:id>{D4569D24-A078-4576-B6DE-7BD0966BBFC7}</x14:id>
        </ext>
      </extLst>
    </cfRule>
  </conditionalFormatting>
  <conditionalFormatting sqref="G51:G53">
    <cfRule type="dataBar" priority="96">
      <dataBar>
        <cfvo type="min"/>
        <cfvo type="max"/>
        <color rgb="FFFFB628"/>
      </dataBar>
      <extLst>
        <ext xmlns:x14="http://schemas.microsoft.com/office/spreadsheetml/2009/9/main" uri="{B025F937-C7B1-47D3-B67F-A62EFF666E3E}">
          <x14:id>{F238B9CD-15CE-4689-BCCB-27CD57E82016}</x14:id>
        </ext>
      </extLst>
    </cfRule>
  </conditionalFormatting>
  <conditionalFormatting sqref="X34">
    <cfRule type="dataBar" priority="88">
      <dataBar>
        <cfvo type="min"/>
        <cfvo type="max"/>
        <color rgb="FF008AEF"/>
      </dataBar>
      <extLst>
        <ext xmlns:x14="http://schemas.microsoft.com/office/spreadsheetml/2009/9/main" uri="{B025F937-C7B1-47D3-B67F-A62EFF666E3E}">
          <x14:id>{EDC787E1-CBBC-4FAE-A6E7-697E27F619E8}</x14:id>
        </ext>
      </extLst>
    </cfRule>
  </conditionalFormatting>
  <conditionalFormatting sqref="X34">
    <cfRule type="dataBar" priority="89">
      <dataBar>
        <cfvo type="min"/>
        <cfvo type="max"/>
        <color rgb="FFFFB628"/>
      </dataBar>
      <extLst>
        <ext xmlns:x14="http://schemas.microsoft.com/office/spreadsheetml/2009/9/main" uri="{B025F937-C7B1-47D3-B67F-A62EFF666E3E}">
          <x14:id>{5D1CF8E5-D0C1-4682-97EF-72B872DCB102}</x14:id>
        </ext>
      </extLst>
    </cfRule>
  </conditionalFormatting>
  <conditionalFormatting sqref="X34">
    <cfRule type="dataBar" priority="90">
      <dataBar>
        <cfvo type="min"/>
        <cfvo type="max"/>
        <color rgb="FFFFB628"/>
      </dataBar>
      <extLst>
        <ext xmlns:x14="http://schemas.microsoft.com/office/spreadsheetml/2009/9/main" uri="{B025F937-C7B1-47D3-B67F-A62EFF666E3E}">
          <x14:id>{24350DEA-4C57-41B8-B4A0-27F93697A60A}</x14:id>
        </ext>
      </extLst>
    </cfRule>
  </conditionalFormatting>
  <conditionalFormatting sqref="X2">
    <cfRule type="dataBar" priority="91">
      <dataBar>
        <cfvo type="min"/>
        <cfvo type="max"/>
        <color rgb="FF008AEF"/>
      </dataBar>
      <extLst>
        <ext xmlns:x14="http://schemas.microsoft.com/office/spreadsheetml/2009/9/main" uri="{B025F937-C7B1-47D3-B67F-A62EFF666E3E}">
          <x14:id>{354EA832-99BA-407D-A41A-0928C7C24B5D}</x14:id>
        </ext>
      </extLst>
    </cfRule>
  </conditionalFormatting>
  <conditionalFormatting sqref="X24">
    <cfRule type="dataBar" priority="85">
      <dataBar>
        <cfvo type="min"/>
        <cfvo type="max"/>
        <color rgb="FF008AEF"/>
      </dataBar>
      <extLst>
        <ext xmlns:x14="http://schemas.microsoft.com/office/spreadsheetml/2009/9/main" uri="{B025F937-C7B1-47D3-B67F-A62EFF666E3E}">
          <x14:id>{53B07061-8640-4DE3-8B68-FCC17C1F1A36}</x14:id>
        </ext>
      </extLst>
    </cfRule>
  </conditionalFormatting>
  <conditionalFormatting sqref="X24">
    <cfRule type="dataBar" priority="86">
      <dataBar>
        <cfvo type="min"/>
        <cfvo type="max"/>
        <color rgb="FFFFB628"/>
      </dataBar>
      <extLst>
        <ext xmlns:x14="http://schemas.microsoft.com/office/spreadsheetml/2009/9/main" uri="{B025F937-C7B1-47D3-B67F-A62EFF666E3E}">
          <x14:id>{C12EBB2F-BB5F-4E1A-B35D-1E828F6E92F3}</x14:id>
        </ext>
      </extLst>
    </cfRule>
  </conditionalFormatting>
  <conditionalFormatting sqref="X24">
    <cfRule type="dataBar" priority="87">
      <dataBar>
        <cfvo type="min"/>
        <cfvo type="max"/>
        <color rgb="FFFFB628"/>
      </dataBar>
      <extLst>
        <ext xmlns:x14="http://schemas.microsoft.com/office/spreadsheetml/2009/9/main" uri="{B025F937-C7B1-47D3-B67F-A62EFF666E3E}">
          <x14:id>{FD461CAA-6EFF-46F6-A603-D0BC443D6012}</x14:id>
        </ext>
      </extLst>
    </cfRule>
  </conditionalFormatting>
  <conditionalFormatting sqref="X24">
    <cfRule type="dataBar" priority="82">
      <dataBar>
        <cfvo type="min"/>
        <cfvo type="max"/>
        <color rgb="FF008AEF"/>
      </dataBar>
      <extLst>
        <ext xmlns:x14="http://schemas.microsoft.com/office/spreadsheetml/2009/9/main" uri="{B025F937-C7B1-47D3-B67F-A62EFF666E3E}">
          <x14:id>{F66B2DB4-CFFE-4383-A2FA-C0F89C746748}</x14:id>
        </ext>
      </extLst>
    </cfRule>
  </conditionalFormatting>
  <conditionalFormatting sqref="X24">
    <cfRule type="dataBar" priority="83">
      <dataBar>
        <cfvo type="min"/>
        <cfvo type="max"/>
        <color rgb="FFFFB628"/>
      </dataBar>
      <extLst>
        <ext xmlns:x14="http://schemas.microsoft.com/office/spreadsheetml/2009/9/main" uri="{B025F937-C7B1-47D3-B67F-A62EFF666E3E}">
          <x14:id>{5BE4C885-0DC2-47FB-AC20-A9C69C166495}</x14:id>
        </ext>
      </extLst>
    </cfRule>
  </conditionalFormatting>
  <conditionalFormatting sqref="X24">
    <cfRule type="dataBar" priority="84">
      <dataBar>
        <cfvo type="min"/>
        <cfvo type="max"/>
        <color rgb="FFFFB628"/>
      </dataBar>
      <extLst>
        <ext xmlns:x14="http://schemas.microsoft.com/office/spreadsheetml/2009/9/main" uri="{B025F937-C7B1-47D3-B67F-A62EFF666E3E}">
          <x14:id>{A61E1B58-9B45-454D-BA12-3F9F8B8B65C9}</x14:id>
        </ext>
      </extLst>
    </cfRule>
  </conditionalFormatting>
  <conditionalFormatting sqref="X10">
    <cfRule type="dataBar" priority="79">
      <dataBar>
        <cfvo type="min"/>
        <cfvo type="max"/>
        <color rgb="FF008AEF"/>
      </dataBar>
      <extLst>
        <ext xmlns:x14="http://schemas.microsoft.com/office/spreadsheetml/2009/9/main" uri="{B025F937-C7B1-47D3-B67F-A62EFF666E3E}">
          <x14:id>{4734E67A-BF32-4629-9E52-E4CF0D1BBA67}</x14:id>
        </ext>
      </extLst>
    </cfRule>
  </conditionalFormatting>
  <conditionalFormatting sqref="X10">
    <cfRule type="dataBar" priority="80">
      <dataBar>
        <cfvo type="min"/>
        <cfvo type="max"/>
        <color rgb="FFFFB628"/>
      </dataBar>
      <extLst>
        <ext xmlns:x14="http://schemas.microsoft.com/office/spreadsheetml/2009/9/main" uri="{B025F937-C7B1-47D3-B67F-A62EFF666E3E}">
          <x14:id>{690090BF-99BB-4FF5-B7CD-24A3D80FFDE0}</x14:id>
        </ext>
      </extLst>
    </cfRule>
  </conditionalFormatting>
  <conditionalFormatting sqref="X10">
    <cfRule type="dataBar" priority="81">
      <dataBar>
        <cfvo type="min"/>
        <cfvo type="max"/>
        <color rgb="FFFFB628"/>
      </dataBar>
      <extLst>
        <ext xmlns:x14="http://schemas.microsoft.com/office/spreadsheetml/2009/9/main" uri="{B025F937-C7B1-47D3-B67F-A62EFF666E3E}">
          <x14:id>{7BC0A863-024F-4449-8673-DC707E94E229}</x14:id>
        </ext>
      </extLst>
    </cfRule>
  </conditionalFormatting>
  <conditionalFormatting sqref="X17">
    <cfRule type="dataBar" priority="76">
      <dataBar>
        <cfvo type="min"/>
        <cfvo type="max"/>
        <color rgb="FF008AEF"/>
      </dataBar>
      <extLst>
        <ext xmlns:x14="http://schemas.microsoft.com/office/spreadsheetml/2009/9/main" uri="{B025F937-C7B1-47D3-B67F-A62EFF666E3E}">
          <x14:id>{F1A3B8B5-30BE-48B4-A6CB-2F092F0F0129}</x14:id>
        </ext>
      </extLst>
    </cfRule>
  </conditionalFormatting>
  <conditionalFormatting sqref="X17">
    <cfRule type="dataBar" priority="77">
      <dataBar>
        <cfvo type="min"/>
        <cfvo type="max"/>
        <color rgb="FFFFB628"/>
      </dataBar>
      <extLst>
        <ext xmlns:x14="http://schemas.microsoft.com/office/spreadsheetml/2009/9/main" uri="{B025F937-C7B1-47D3-B67F-A62EFF666E3E}">
          <x14:id>{F5AE356E-4EAD-4F32-9AC7-A524D6108DFA}</x14:id>
        </ext>
      </extLst>
    </cfRule>
  </conditionalFormatting>
  <conditionalFormatting sqref="X17">
    <cfRule type="dataBar" priority="78">
      <dataBar>
        <cfvo type="min"/>
        <cfvo type="max"/>
        <color rgb="FFFFB628"/>
      </dataBar>
      <extLst>
        <ext xmlns:x14="http://schemas.microsoft.com/office/spreadsheetml/2009/9/main" uri="{B025F937-C7B1-47D3-B67F-A62EFF666E3E}">
          <x14:id>{907195AD-27C6-4E72-BA5C-54471AA5DE5B}</x14:id>
        </ext>
      </extLst>
    </cfRule>
  </conditionalFormatting>
  <conditionalFormatting sqref="X18">
    <cfRule type="dataBar" priority="73">
      <dataBar>
        <cfvo type="min"/>
        <cfvo type="max"/>
        <color rgb="FF008AEF"/>
      </dataBar>
      <extLst>
        <ext xmlns:x14="http://schemas.microsoft.com/office/spreadsheetml/2009/9/main" uri="{B025F937-C7B1-47D3-B67F-A62EFF666E3E}">
          <x14:id>{5C2DBBBE-0CF6-43DF-A40B-B24325326566}</x14:id>
        </ext>
      </extLst>
    </cfRule>
    <cfRule type="dataBar" priority="74">
      <dataBar>
        <cfvo type="min"/>
        <cfvo type="max"/>
        <color rgb="FFFFB628"/>
      </dataBar>
      <extLst>
        <ext xmlns:x14="http://schemas.microsoft.com/office/spreadsheetml/2009/9/main" uri="{B025F937-C7B1-47D3-B67F-A62EFF666E3E}">
          <x14:id>{11A72522-B8DF-4024-9440-033D08F6FFAF}</x14:id>
        </ext>
      </extLst>
    </cfRule>
    <cfRule type="dataBar" priority="75">
      <dataBar>
        <cfvo type="min"/>
        <cfvo type="max"/>
        <color rgb="FFFFB628"/>
      </dataBar>
      <extLst>
        <ext xmlns:x14="http://schemas.microsoft.com/office/spreadsheetml/2009/9/main" uri="{B025F937-C7B1-47D3-B67F-A62EFF666E3E}">
          <x14:id>{51F921E6-D23E-4048-8098-6B1FDC080EA3}</x14:id>
        </ext>
      </extLst>
    </cfRule>
  </conditionalFormatting>
  <conditionalFormatting sqref="X19">
    <cfRule type="dataBar" priority="70">
      <dataBar>
        <cfvo type="min"/>
        <cfvo type="max"/>
        <color rgb="FF008AEF"/>
      </dataBar>
      <extLst>
        <ext xmlns:x14="http://schemas.microsoft.com/office/spreadsheetml/2009/9/main" uri="{B025F937-C7B1-47D3-B67F-A62EFF666E3E}">
          <x14:id>{F8E43178-C12E-4240-A4C0-CC04B72EDD03}</x14:id>
        </ext>
      </extLst>
    </cfRule>
  </conditionalFormatting>
  <conditionalFormatting sqref="X19">
    <cfRule type="dataBar" priority="71">
      <dataBar>
        <cfvo type="min"/>
        <cfvo type="max"/>
        <color rgb="FFFFB628"/>
      </dataBar>
      <extLst>
        <ext xmlns:x14="http://schemas.microsoft.com/office/spreadsheetml/2009/9/main" uri="{B025F937-C7B1-47D3-B67F-A62EFF666E3E}">
          <x14:id>{19DAD162-F1EF-4CF5-8D84-DCBB0EC7B45D}</x14:id>
        </ext>
      </extLst>
    </cfRule>
  </conditionalFormatting>
  <conditionalFormatting sqref="X19">
    <cfRule type="dataBar" priority="72">
      <dataBar>
        <cfvo type="min"/>
        <cfvo type="max"/>
        <color rgb="FFFFB628"/>
      </dataBar>
      <extLst>
        <ext xmlns:x14="http://schemas.microsoft.com/office/spreadsheetml/2009/9/main" uri="{B025F937-C7B1-47D3-B67F-A62EFF666E3E}">
          <x14:id>{AABA87E5-9B26-409B-B3F2-C6EA60FB5189}</x14:id>
        </ext>
      </extLst>
    </cfRule>
  </conditionalFormatting>
  <conditionalFormatting sqref="X14">
    <cfRule type="dataBar" priority="67">
      <dataBar>
        <cfvo type="min"/>
        <cfvo type="max"/>
        <color rgb="FF008AEF"/>
      </dataBar>
      <extLst>
        <ext xmlns:x14="http://schemas.microsoft.com/office/spreadsheetml/2009/9/main" uri="{B025F937-C7B1-47D3-B67F-A62EFF666E3E}">
          <x14:id>{CB0FEFE9-6931-4D91-8364-54D835C841E3}</x14:id>
        </ext>
      </extLst>
    </cfRule>
  </conditionalFormatting>
  <conditionalFormatting sqref="X14">
    <cfRule type="dataBar" priority="68">
      <dataBar>
        <cfvo type="min"/>
        <cfvo type="max"/>
        <color rgb="FFFFB628"/>
      </dataBar>
      <extLst>
        <ext xmlns:x14="http://schemas.microsoft.com/office/spreadsheetml/2009/9/main" uri="{B025F937-C7B1-47D3-B67F-A62EFF666E3E}">
          <x14:id>{569F9AAF-E169-4D18-8F02-8B9F9059B03A}</x14:id>
        </ext>
      </extLst>
    </cfRule>
  </conditionalFormatting>
  <conditionalFormatting sqref="X14">
    <cfRule type="dataBar" priority="69">
      <dataBar>
        <cfvo type="min"/>
        <cfvo type="max"/>
        <color rgb="FFFFB628"/>
      </dataBar>
      <extLst>
        <ext xmlns:x14="http://schemas.microsoft.com/office/spreadsheetml/2009/9/main" uri="{B025F937-C7B1-47D3-B67F-A62EFF666E3E}">
          <x14:id>{EA7515B8-68DF-46D9-B561-B832BDF018D4}</x14:id>
        </ext>
      </extLst>
    </cfRule>
  </conditionalFormatting>
  <conditionalFormatting sqref="X2">
    <cfRule type="dataBar" priority="92">
      <dataBar>
        <cfvo type="min"/>
        <cfvo type="max"/>
        <color rgb="FF008AEF"/>
      </dataBar>
      <extLst>
        <ext xmlns:x14="http://schemas.microsoft.com/office/spreadsheetml/2009/9/main" uri="{B025F937-C7B1-47D3-B67F-A62EFF666E3E}">
          <x14:id>{A54C63B2-92A0-4100-89E8-FF6671382CD8}</x14:id>
        </ext>
      </extLst>
    </cfRule>
  </conditionalFormatting>
  <conditionalFormatting sqref="X2">
    <cfRule type="dataBar" priority="93">
      <dataBar>
        <cfvo type="min"/>
        <cfvo type="max"/>
        <color rgb="FFFFB628"/>
      </dataBar>
      <extLst>
        <ext xmlns:x14="http://schemas.microsoft.com/office/spreadsheetml/2009/9/main" uri="{B025F937-C7B1-47D3-B67F-A62EFF666E3E}">
          <x14:id>{3E13568D-4E25-4F8E-B38A-E0EB2C6A67C7}</x14:id>
        </ext>
      </extLst>
    </cfRule>
  </conditionalFormatting>
  <conditionalFormatting sqref="X54">
    <cfRule type="dataBar" priority="64">
      <dataBar>
        <cfvo type="min"/>
        <cfvo type="max"/>
        <color rgb="FF008AEF"/>
      </dataBar>
      <extLst>
        <ext xmlns:x14="http://schemas.microsoft.com/office/spreadsheetml/2009/9/main" uri="{B025F937-C7B1-47D3-B67F-A62EFF666E3E}">
          <x14:id>{96F4C52B-8994-4037-A1B1-BF9116E8BE5F}</x14:id>
        </ext>
      </extLst>
    </cfRule>
  </conditionalFormatting>
  <conditionalFormatting sqref="X54">
    <cfRule type="dataBar" priority="65">
      <dataBar>
        <cfvo type="min"/>
        <cfvo type="max"/>
        <color rgb="FFFFB628"/>
      </dataBar>
      <extLst>
        <ext xmlns:x14="http://schemas.microsoft.com/office/spreadsheetml/2009/9/main" uri="{B025F937-C7B1-47D3-B67F-A62EFF666E3E}">
          <x14:id>{3042CD83-40DF-403A-BDB0-97A6C04A8A6A}</x14:id>
        </ext>
      </extLst>
    </cfRule>
  </conditionalFormatting>
  <conditionalFormatting sqref="X54">
    <cfRule type="dataBar" priority="66">
      <dataBar>
        <cfvo type="min"/>
        <cfvo type="max"/>
        <color rgb="FFFFB628"/>
      </dataBar>
      <extLst>
        <ext xmlns:x14="http://schemas.microsoft.com/office/spreadsheetml/2009/9/main" uri="{B025F937-C7B1-47D3-B67F-A62EFF666E3E}">
          <x14:id>{B9CF24F5-37BF-4D11-90B5-6EA912A1A182}</x14:id>
        </ext>
      </extLst>
    </cfRule>
  </conditionalFormatting>
  <conditionalFormatting sqref="X55">
    <cfRule type="dataBar" priority="61">
      <dataBar>
        <cfvo type="min"/>
        <cfvo type="max"/>
        <color rgb="FF008AEF"/>
      </dataBar>
      <extLst>
        <ext xmlns:x14="http://schemas.microsoft.com/office/spreadsheetml/2009/9/main" uri="{B025F937-C7B1-47D3-B67F-A62EFF666E3E}">
          <x14:id>{DEAB39EE-9ABD-4760-B6CC-EF4254944059}</x14:id>
        </ext>
      </extLst>
    </cfRule>
  </conditionalFormatting>
  <conditionalFormatting sqref="X55">
    <cfRule type="dataBar" priority="62">
      <dataBar>
        <cfvo type="min"/>
        <cfvo type="max"/>
        <color rgb="FFFFB628"/>
      </dataBar>
      <extLst>
        <ext xmlns:x14="http://schemas.microsoft.com/office/spreadsheetml/2009/9/main" uri="{B025F937-C7B1-47D3-B67F-A62EFF666E3E}">
          <x14:id>{3D4CA13C-A23B-4618-8E14-1B3A03D3CF83}</x14:id>
        </ext>
      </extLst>
    </cfRule>
  </conditionalFormatting>
  <conditionalFormatting sqref="X55">
    <cfRule type="dataBar" priority="63">
      <dataBar>
        <cfvo type="min"/>
        <cfvo type="max"/>
        <color rgb="FFFFB628"/>
      </dataBar>
      <extLst>
        <ext xmlns:x14="http://schemas.microsoft.com/office/spreadsheetml/2009/9/main" uri="{B025F937-C7B1-47D3-B67F-A62EFF666E3E}">
          <x14:id>{84DC95C9-9281-4918-846A-D7FFBA218D92}</x14:id>
        </ext>
      </extLst>
    </cfRule>
  </conditionalFormatting>
  <conditionalFormatting sqref="X4">
    <cfRule type="dataBar" priority="58">
      <dataBar>
        <cfvo type="min"/>
        <cfvo type="max"/>
        <color rgb="FF008AEF"/>
      </dataBar>
      <extLst>
        <ext xmlns:x14="http://schemas.microsoft.com/office/spreadsheetml/2009/9/main" uri="{B025F937-C7B1-47D3-B67F-A62EFF666E3E}">
          <x14:id>{D478219C-61B7-4731-B74A-6F92D0FE11A6}</x14:id>
        </ext>
      </extLst>
    </cfRule>
  </conditionalFormatting>
  <conditionalFormatting sqref="X4">
    <cfRule type="dataBar" priority="59">
      <dataBar>
        <cfvo type="min"/>
        <cfvo type="max"/>
        <color rgb="FFFFB628"/>
      </dataBar>
      <extLst>
        <ext xmlns:x14="http://schemas.microsoft.com/office/spreadsheetml/2009/9/main" uri="{B025F937-C7B1-47D3-B67F-A62EFF666E3E}">
          <x14:id>{5463022B-4613-400C-B2CA-82935C7575B0}</x14:id>
        </ext>
      </extLst>
    </cfRule>
  </conditionalFormatting>
  <conditionalFormatting sqref="X4">
    <cfRule type="dataBar" priority="60">
      <dataBar>
        <cfvo type="min"/>
        <cfvo type="max"/>
        <color rgb="FFFFB628"/>
      </dataBar>
      <extLst>
        <ext xmlns:x14="http://schemas.microsoft.com/office/spreadsheetml/2009/9/main" uri="{B025F937-C7B1-47D3-B67F-A62EFF666E3E}">
          <x14:id>{1A070C34-2AB4-41AE-A3B8-F25BBAD9E618}</x14:id>
        </ext>
      </extLst>
    </cfRule>
  </conditionalFormatting>
  <conditionalFormatting sqref="X39">
    <cfRule type="dataBar" priority="55">
      <dataBar>
        <cfvo type="min"/>
        <cfvo type="max"/>
        <color rgb="FF008AEF"/>
      </dataBar>
      <extLst>
        <ext xmlns:x14="http://schemas.microsoft.com/office/spreadsheetml/2009/9/main" uri="{B025F937-C7B1-47D3-B67F-A62EFF666E3E}">
          <x14:id>{2F0C527E-B1F1-43D2-A1F8-A84749C8A16F}</x14:id>
        </ext>
      </extLst>
    </cfRule>
  </conditionalFormatting>
  <conditionalFormatting sqref="X39">
    <cfRule type="dataBar" priority="56">
      <dataBar>
        <cfvo type="min"/>
        <cfvo type="max"/>
        <color rgb="FFFFB628"/>
      </dataBar>
      <extLst>
        <ext xmlns:x14="http://schemas.microsoft.com/office/spreadsheetml/2009/9/main" uri="{B025F937-C7B1-47D3-B67F-A62EFF666E3E}">
          <x14:id>{CCE81B36-05EC-4D4A-9EBF-7F5AB4BE3052}</x14:id>
        </ext>
      </extLst>
    </cfRule>
  </conditionalFormatting>
  <conditionalFormatting sqref="X39">
    <cfRule type="dataBar" priority="57">
      <dataBar>
        <cfvo type="min"/>
        <cfvo type="max"/>
        <color rgb="FFFFB628"/>
      </dataBar>
      <extLst>
        <ext xmlns:x14="http://schemas.microsoft.com/office/spreadsheetml/2009/9/main" uri="{B025F937-C7B1-47D3-B67F-A62EFF666E3E}">
          <x14:id>{694BBF4A-285E-4292-AAEA-C7CB76CDB779}</x14:id>
        </ext>
      </extLst>
    </cfRule>
  </conditionalFormatting>
  <conditionalFormatting sqref="X13">
    <cfRule type="dataBar" priority="52">
      <dataBar>
        <cfvo type="min"/>
        <cfvo type="max"/>
        <color rgb="FF008AEF"/>
      </dataBar>
      <extLst>
        <ext xmlns:x14="http://schemas.microsoft.com/office/spreadsheetml/2009/9/main" uri="{B025F937-C7B1-47D3-B67F-A62EFF666E3E}">
          <x14:id>{270E5B64-C35D-4F82-9B95-DA2C301A5C5E}</x14:id>
        </ext>
      </extLst>
    </cfRule>
  </conditionalFormatting>
  <conditionalFormatting sqref="X13">
    <cfRule type="dataBar" priority="53">
      <dataBar>
        <cfvo type="min"/>
        <cfvo type="max"/>
        <color rgb="FFFFB628"/>
      </dataBar>
      <extLst>
        <ext xmlns:x14="http://schemas.microsoft.com/office/spreadsheetml/2009/9/main" uri="{B025F937-C7B1-47D3-B67F-A62EFF666E3E}">
          <x14:id>{E1247320-6487-4902-8B99-A919875E46AB}</x14:id>
        </ext>
      </extLst>
    </cfRule>
  </conditionalFormatting>
  <conditionalFormatting sqref="X13">
    <cfRule type="dataBar" priority="54">
      <dataBar>
        <cfvo type="min"/>
        <cfvo type="max"/>
        <color rgb="FFFFB628"/>
      </dataBar>
      <extLst>
        <ext xmlns:x14="http://schemas.microsoft.com/office/spreadsheetml/2009/9/main" uri="{B025F937-C7B1-47D3-B67F-A62EFF666E3E}">
          <x14:id>{7732AE52-AD68-4BA1-B198-936B3035E151}</x14:id>
        </ext>
      </extLst>
    </cfRule>
  </conditionalFormatting>
  <conditionalFormatting sqref="X42">
    <cfRule type="dataBar" priority="49">
      <dataBar>
        <cfvo type="min"/>
        <cfvo type="max"/>
        <color rgb="FF008AEF"/>
      </dataBar>
      <extLst>
        <ext xmlns:x14="http://schemas.microsoft.com/office/spreadsheetml/2009/9/main" uri="{B025F937-C7B1-47D3-B67F-A62EFF666E3E}">
          <x14:id>{05B2E39D-F8F9-493E-8AD6-DF1832CAF3D6}</x14:id>
        </ext>
      </extLst>
    </cfRule>
  </conditionalFormatting>
  <conditionalFormatting sqref="X42">
    <cfRule type="dataBar" priority="50">
      <dataBar>
        <cfvo type="min"/>
        <cfvo type="max"/>
        <color rgb="FFFFB628"/>
      </dataBar>
      <extLst>
        <ext xmlns:x14="http://schemas.microsoft.com/office/spreadsheetml/2009/9/main" uri="{B025F937-C7B1-47D3-B67F-A62EFF666E3E}">
          <x14:id>{424B5F1B-77F6-47F7-81C1-186CE242EC8C}</x14:id>
        </ext>
      </extLst>
    </cfRule>
  </conditionalFormatting>
  <conditionalFormatting sqref="X42">
    <cfRule type="dataBar" priority="51">
      <dataBar>
        <cfvo type="min"/>
        <cfvo type="max"/>
        <color rgb="FFFFB628"/>
      </dataBar>
      <extLst>
        <ext xmlns:x14="http://schemas.microsoft.com/office/spreadsheetml/2009/9/main" uri="{B025F937-C7B1-47D3-B67F-A62EFF666E3E}">
          <x14:id>{7548BF1F-2E52-479F-AB04-7B0A6A512981}</x14:id>
        </ext>
      </extLst>
    </cfRule>
  </conditionalFormatting>
  <conditionalFormatting sqref="X9">
    <cfRule type="dataBar" priority="46">
      <dataBar>
        <cfvo type="min"/>
        <cfvo type="max"/>
        <color rgb="FF008AEF"/>
      </dataBar>
      <extLst>
        <ext xmlns:x14="http://schemas.microsoft.com/office/spreadsheetml/2009/9/main" uri="{B025F937-C7B1-47D3-B67F-A62EFF666E3E}">
          <x14:id>{3CE5981F-92A9-482B-9C17-F43D100E8BBB}</x14:id>
        </ext>
      </extLst>
    </cfRule>
  </conditionalFormatting>
  <conditionalFormatting sqref="X9">
    <cfRule type="dataBar" priority="47">
      <dataBar>
        <cfvo type="min"/>
        <cfvo type="max"/>
        <color rgb="FFFFB628"/>
      </dataBar>
      <extLst>
        <ext xmlns:x14="http://schemas.microsoft.com/office/spreadsheetml/2009/9/main" uri="{B025F937-C7B1-47D3-B67F-A62EFF666E3E}">
          <x14:id>{859B8CBF-A4C3-42E0-B297-656F54489CCF}</x14:id>
        </ext>
      </extLst>
    </cfRule>
  </conditionalFormatting>
  <conditionalFormatting sqref="X9">
    <cfRule type="dataBar" priority="48">
      <dataBar>
        <cfvo type="min"/>
        <cfvo type="max"/>
        <color rgb="FFFFB628"/>
      </dataBar>
      <extLst>
        <ext xmlns:x14="http://schemas.microsoft.com/office/spreadsheetml/2009/9/main" uri="{B025F937-C7B1-47D3-B67F-A62EFF666E3E}">
          <x14:id>{96B5C8AB-6C5E-47D1-A0B6-08CC117E3487}</x14:id>
        </ext>
      </extLst>
    </cfRule>
  </conditionalFormatting>
  <conditionalFormatting sqref="X30">
    <cfRule type="dataBar" priority="43">
      <dataBar>
        <cfvo type="min"/>
        <cfvo type="max"/>
        <color rgb="FF008AEF"/>
      </dataBar>
      <extLst>
        <ext xmlns:x14="http://schemas.microsoft.com/office/spreadsheetml/2009/9/main" uri="{B025F937-C7B1-47D3-B67F-A62EFF666E3E}">
          <x14:id>{32A173B0-9DD5-43B0-85E5-F37714241D88}</x14:id>
        </ext>
      </extLst>
    </cfRule>
  </conditionalFormatting>
  <conditionalFormatting sqref="X30">
    <cfRule type="dataBar" priority="44">
      <dataBar>
        <cfvo type="min"/>
        <cfvo type="max"/>
        <color rgb="FFFFB628"/>
      </dataBar>
      <extLst>
        <ext xmlns:x14="http://schemas.microsoft.com/office/spreadsheetml/2009/9/main" uri="{B025F937-C7B1-47D3-B67F-A62EFF666E3E}">
          <x14:id>{09B0784D-D4E9-4335-87FE-D1B57E7D3A2E}</x14:id>
        </ext>
      </extLst>
    </cfRule>
  </conditionalFormatting>
  <conditionalFormatting sqref="X30">
    <cfRule type="dataBar" priority="45">
      <dataBar>
        <cfvo type="min"/>
        <cfvo type="max"/>
        <color rgb="FFFFB628"/>
      </dataBar>
      <extLst>
        <ext xmlns:x14="http://schemas.microsoft.com/office/spreadsheetml/2009/9/main" uri="{B025F937-C7B1-47D3-B67F-A62EFF666E3E}">
          <x14:id>{F8E511BC-477C-4219-8CF3-F48356EE0E5D}</x14:id>
        </ext>
      </extLst>
    </cfRule>
  </conditionalFormatting>
  <conditionalFormatting sqref="X22">
    <cfRule type="dataBar" priority="40">
      <dataBar>
        <cfvo type="min"/>
        <cfvo type="max"/>
        <color rgb="FF008AEF"/>
      </dataBar>
      <extLst>
        <ext xmlns:x14="http://schemas.microsoft.com/office/spreadsheetml/2009/9/main" uri="{B025F937-C7B1-47D3-B67F-A62EFF666E3E}">
          <x14:id>{3EFC2BB6-DB1C-42B2-A82B-B7B5F1232258}</x14:id>
        </ext>
      </extLst>
    </cfRule>
  </conditionalFormatting>
  <conditionalFormatting sqref="X22">
    <cfRule type="dataBar" priority="41">
      <dataBar>
        <cfvo type="min"/>
        <cfvo type="max"/>
        <color rgb="FFFFB628"/>
      </dataBar>
      <extLst>
        <ext xmlns:x14="http://schemas.microsoft.com/office/spreadsheetml/2009/9/main" uri="{B025F937-C7B1-47D3-B67F-A62EFF666E3E}">
          <x14:id>{E55AA14F-4A0C-42E4-9713-14FBCDD606C3}</x14:id>
        </ext>
      </extLst>
    </cfRule>
  </conditionalFormatting>
  <conditionalFormatting sqref="X22">
    <cfRule type="dataBar" priority="42">
      <dataBar>
        <cfvo type="min"/>
        <cfvo type="max"/>
        <color rgb="FFFFB628"/>
      </dataBar>
      <extLst>
        <ext xmlns:x14="http://schemas.microsoft.com/office/spreadsheetml/2009/9/main" uri="{B025F937-C7B1-47D3-B67F-A62EFF666E3E}">
          <x14:id>{6D7EF75A-D143-44CA-A074-0E5241786084}</x14:id>
        </ext>
      </extLst>
    </cfRule>
  </conditionalFormatting>
  <conditionalFormatting sqref="X41">
    <cfRule type="dataBar" priority="37">
      <dataBar>
        <cfvo type="min"/>
        <cfvo type="max"/>
        <color rgb="FF008AEF"/>
      </dataBar>
      <extLst>
        <ext xmlns:x14="http://schemas.microsoft.com/office/spreadsheetml/2009/9/main" uri="{B025F937-C7B1-47D3-B67F-A62EFF666E3E}">
          <x14:id>{51E18CD1-CE65-43A9-8AB7-7C3106DC2AE0}</x14:id>
        </ext>
      </extLst>
    </cfRule>
  </conditionalFormatting>
  <conditionalFormatting sqref="X41">
    <cfRule type="dataBar" priority="38">
      <dataBar>
        <cfvo type="min"/>
        <cfvo type="max"/>
        <color rgb="FFFFB628"/>
      </dataBar>
      <extLst>
        <ext xmlns:x14="http://schemas.microsoft.com/office/spreadsheetml/2009/9/main" uri="{B025F937-C7B1-47D3-B67F-A62EFF666E3E}">
          <x14:id>{D22C5920-0AA8-4DB4-A223-32683F03AA3F}</x14:id>
        </ext>
      </extLst>
    </cfRule>
  </conditionalFormatting>
  <conditionalFormatting sqref="X41">
    <cfRule type="dataBar" priority="39">
      <dataBar>
        <cfvo type="min"/>
        <cfvo type="max"/>
        <color rgb="FFFFB628"/>
      </dataBar>
      <extLst>
        <ext xmlns:x14="http://schemas.microsoft.com/office/spreadsheetml/2009/9/main" uri="{B025F937-C7B1-47D3-B67F-A62EFF666E3E}">
          <x14:id>{7F8B4F4C-A013-45C8-AF78-4C06087E5337}</x14:id>
        </ext>
      </extLst>
    </cfRule>
  </conditionalFormatting>
  <conditionalFormatting sqref="X35">
    <cfRule type="dataBar" priority="34">
      <dataBar>
        <cfvo type="min"/>
        <cfvo type="max"/>
        <color rgb="FF008AEF"/>
      </dataBar>
      <extLst>
        <ext xmlns:x14="http://schemas.microsoft.com/office/spreadsheetml/2009/9/main" uri="{B025F937-C7B1-47D3-B67F-A62EFF666E3E}">
          <x14:id>{C6601673-6E3E-4E17-9AA0-A44F3CF6DE18}</x14:id>
        </ext>
      </extLst>
    </cfRule>
  </conditionalFormatting>
  <conditionalFormatting sqref="X35">
    <cfRule type="dataBar" priority="35">
      <dataBar>
        <cfvo type="min"/>
        <cfvo type="max"/>
        <color rgb="FFFFB628"/>
      </dataBar>
      <extLst>
        <ext xmlns:x14="http://schemas.microsoft.com/office/spreadsheetml/2009/9/main" uri="{B025F937-C7B1-47D3-B67F-A62EFF666E3E}">
          <x14:id>{C4EE6822-F822-4085-8C40-ECB3588653C9}</x14:id>
        </ext>
      </extLst>
    </cfRule>
  </conditionalFormatting>
  <conditionalFormatting sqref="X35">
    <cfRule type="dataBar" priority="36">
      <dataBar>
        <cfvo type="min"/>
        <cfvo type="max"/>
        <color rgb="FFFFB628"/>
      </dataBar>
      <extLst>
        <ext xmlns:x14="http://schemas.microsoft.com/office/spreadsheetml/2009/9/main" uri="{B025F937-C7B1-47D3-B67F-A62EFF666E3E}">
          <x14:id>{FC727FBB-911B-4DC0-B13A-BD90C0618B53}</x14:id>
        </ext>
      </extLst>
    </cfRule>
  </conditionalFormatting>
  <conditionalFormatting sqref="Y55">
    <cfRule type="dataBar" priority="31">
      <dataBar>
        <cfvo type="min"/>
        <cfvo type="max"/>
        <color rgb="FF008AEF"/>
      </dataBar>
      <extLst>
        <ext xmlns:x14="http://schemas.microsoft.com/office/spreadsheetml/2009/9/main" uri="{B025F937-C7B1-47D3-B67F-A62EFF666E3E}">
          <x14:id>{439D3891-6C3D-43E8-AE93-0BE8B7A33A19}</x14:id>
        </ext>
      </extLst>
    </cfRule>
  </conditionalFormatting>
  <conditionalFormatting sqref="Y55">
    <cfRule type="dataBar" priority="32">
      <dataBar>
        <cfvo type="min"/>
        <cfvo type="max"/>
        <color rgb="FFFFB628"/>
      </dataBar>
      <extLst>
        <ext xmlns:x14="http://schemas.microsoft.com/office/spreadsheetml/2009/9/main" uri="{B025F937-C7B1-47D3-B67F-A62EFF666E3E}">
          <x14:id>{70449374-2BAB-4F32-8507-440B5AD8BA0A}</x14:id>
        </ext>
      </extLst>
    </cfRule>
  </conditionalFormatting>
  <conditionalFormatting sqref="Y55">
    <cfRule type="dataBar" priority="33">
      <dataBar>
        <cfvo type="min"/>
        <cfvo type="max"/>
        <color rgb="FFFFB628"/>
      </dataBar>
      <extLst>
        <ext xmlns:x14="http://schemas.microsoft.com/office/spreadsheetml/2009/9/main" uri="{B025F937-C7B1-47D3-B67F-A62EFF666E3E}">
          <x14:id>{AF02D2DD-3B71-431E-9DB5-06A88FFC2D8B}</x14:id>
        </ext>
      </extLst>
    </cfRule>
  </conditionalFormatting>
  <conditionalFormatting sqref="Y45">
    <cfRule type="dataBar" priority="28">
      <dataBar>
        <cfvo type="min"/>
        <cfvo type="max"/>
        <color rgb="FF008AEF"/>
      </dataBar>
      <extLst>
        <ext xmlns:x14="http://schemas.microsoft.com/office/spreadsheetml/2009/9/main" uri="{B025F937-C7B1-47D3-B67F-A62EFF666E3E}">
          <x14:id>{F8FC02CC-6B82-4C77-9AF7-32AB9E0EB92D}</x14:id>
        </ext>
      </extLst>
    </cfRule>
  </conditionalFormatting>
  <conditionalFormatting sqref="Y45">
    <cfRule type="dataBar" priority="29">
      <dataBar>
        <cfvo type="min"/>
        <cfvo type="max"/>
        <color rgb="FFFFB628"/>
      </dataBar>
      <extLst>
        <ext xmlns:x14="http://schemas.microsoft.com/office/spreadsheetml/2009/9/main" uri="{B025F937-C7B1-47D3-B67F-A62EFF666E3E}">
          <x14:id>{5FA0995B-0718-4E0B-893A-8E9F1E0AC5A4}</x14:id>
        </ext>
      </extLst>
    </cfRule>
  </conditionalFormatting>
  <conditionalFormatting sqref="Y45">
    <cfRule type="dataBar" priority="30">
      <dataBar>
        <cfvo type="min"/>
        <cfvo type="max"/>
        <color rgb="FFFFB628"/>
      </dataBar>
      <extLst>
        <ext xmlns:x14="http://schemas.microsoft.com/office/spreadsheetml/2009/9/main" uri="{B025F937-C7B1-47D3-B67F-A62EFF666E3E}">
          <x14:id>{C54D0AB3-2E9D-4BB2-8BE7-07CFAC6A1AF4}</x14:id>
        </ext>
      </extLst>
    </cfRule>
  </conditionalFormatting>
  <conditionalFormatting sqref="X45">
    <cfRule type="dataBar" priority="25">
      <dataBar>
        <cfvo type="min"/>
        <cfvo type="max"/>
        <color rgb="FF008AEF"/>
      </dataBar>
      <extLst>
        <ext xmlns:x14="http://schemas.microsoft.com/office/spreadsheetml/2009/9/main" uri="{B025F937-C7B1-47D3-B67F-A62EFF666E3E}">
          <x14:id>{3ED9F4CE-76B0-4442-A393-E56AD1302523}</x14:id>
        </ext>
      </extLst>
    </cfRule>
  </conditionalFormatting>
  <conditionalFormatting sqref="X45">
    <cfRule type="dataBar" priority="26">
      <dataBar>
        <cfvo type="min"/>
        <cfvo type="max"/>
        <color rgb="FFFFB628"/>
      </dataBar>
      <extLst>
        <ext xmlns:x14="http://schemas.microsoft.com/office/spreadsheetml/2009/9/main" uri="{B025F937-C7B1-47D3-B67F-A62EFF666E3E}">
          <x14:id>{A9A6A785-2387-451A-A081-A03AF616AD71}</x14:id>
        </ext>
      </extLst>
    </cfRule>
  </conditionalFormatting>
  <conditionalFormatting sqref="X45">
    <cfRule type="dataBar" priority="27">
      <dataBar>
        <cfvo type="min"/>
        <cfvo type="max"/>
        <color rgb="FFFFB628"/>
      </dataBar>
      <extLst>
        <ext xmlns:x14="http://schemas.microsoft.com/office/spreadsheetml/2009/9/main" uri="{B025F937-C7B1-47D3-B67F-A62EFF666E3E}">
          <x14:id>{EAFCE378-0127-4710-BD1A-C3F5E7602354}</x14:id>
        </ext>
      </extLst>
    </cfRule>
  </conditionalFormatting>
  <conditionalFormatting sqref="Y46">
    <cfRule type="dataBar" priority="22">
      <dataBar>
        <cfvo type="min"/>
        <cfvo type="max"/>
        <color rgb="FF008AEF"/>
      </dataBar>
      <extLst>
        <ext xmlns:x14="http://schemas.microsoft.com/office/spreadsheetml/2009/9/main" uri="{B025F937-C7B1-47D3-B67F-A62EFF666E3E}">
          <x14:id>{D6A9BAF6-6032-4355-A081-7A667F0771A1}</x14:id>
        </ext>
      </extLst>
    </cfRule>
  </conditionalFormatting>
  <conditionalFormatting sqref="Y46">
    <cfRule type="dataBar" priority="23">
      <dataBar>
        <cfvo type="min"/>
        <cfvo type="max"/>
        <color rgb="FFFFB628"/>
      </dataBar>
      <extLst>
        <ext xmlns:x14="http://schemas.microsoft.com/office/spreadsheetml/2009/9/main" uri="{B025F937-C7B1-47D3-B67F-A62EFF666E3E}">
          <x14:id>{519361B2-FF4A-46C9-9258-DA4AE74C7E73}</x14:id>
        </ext>
      </extLst>
    </cfRule>
  </conditionalFormatting>
  <conditionalFormatting sqref="Y46">
    <cfRule type="dataBar" priority="24">
      <dataBar>
        <cfvo type="min"/>
        <cfvo type="max"/>
        <color rgb="FFFFB628"/>
      </dataBar>
      <extLst>
        <ext xmlns:x14="http://schemas.microsoft.com/office/spreadsheetml/2009/9/main" uri="{B025F937-C7B1-47D3-B67F-A62EFF666E3E}">
          <x14:id>{CEAF2930-BBE4-4060-B6B2-77C3248C29BE}</x14:id>
        </ext>
      </extLst>
    </cfRule>
  </conditionalFormatting>
  <conditionalFormatting sqref="X46">
    <cfRule type="dataBar" priority="19">
      <dataBar>
        <cfvo type="min"/>
        <cfvo type="max"/>
        <color rgb="FF008AEF"/>
      </dataBar>
      <extLst>
        <ext xmlns:x14="http://schemas.microsoft.com/office/spreadsheetml/2009/9/main" uri="{B025F937-C7B1-47D3-B67F-A62EFF666E3E}">
          <x14:id>{5EE6E81F-2CAC-44E8-8686-2633752FC497}</x14:id>
        </ext>
      </extLst>
    </cfRule>
  </conditionalFormatting>
  <conditionalFormatting sqref="X46">
    <cfRule type="dataBar" priority="20">
      <dataBar>
        <cfvo type="min"/>
        <cfvo type="max"/>
        <color rgb="FFFFB628"/>
      </dataBar>
      <extLst>
        <ext xmlns:x14="http://schemas.microsoft.com/office/spreadsheetml/2009/9/main" uri="{B025F937-C7B1-47D3-B67F-A62EFF666E3E}">
          <x14:id>{E73ACF4F-8C98-4D70-B6F4-C0D077DEDC5B}</x14:id>
        </ext>
      </extLst>
    </cfRule>
  </conditionalFormatting>
  <conditionalFormatting sqref="X46">
    <cfRule type="dataBar" priority="21">
      <dataBar>
        <cfvo type="min"/>
        <cfvo type="max"/>
        <color rgb="FFFFB628"/>
      </dataBar>
      <extLst>
        <ext xmlns:x14="http://schemas.microsoft.com/office/spreadsheetml/2009/9/main" uri="{B025F937-C7B1-47D3-B67F-A62EFF666E3E}">
          <x14:id>{B6E8276D-15DD-4CD7-A6BD-4F5207D1197E}</x14:id>
        </ext>
      </extLst>
    </cfRule>
  </conditionalFormatting>
  <conditionalFormatting sqref="X47:Y47">
    <cfRule type="dataBar" priority="16">
      <dataBar>
        <cfvo type="min"/>
        <cfvo type="max"/>
        <color rgb="FF008AEF"/>
      </dataBar>
      <extLst>
        <ext xmlns:x14="http://schemas.microsoft.com/office/spreadsheetml/2009/9/main" uri="{B025F937-C7B1-47D3-B67F-A62EFF666E3E}">
          <x14:id>{92B80DA2-B951-4FA2-8B7D-1D4ADC49AA11}</x14:id>
        </ext>
      </extLst>
    </cfRule>
  </conditionalFormatting>
  <conditionalFormatting sqref="X47:Y47">
    <cfRule type="dataBar" priority="17">
      <dataBar>
        <cfvo type="min"/>
        <cfvo type="max"/>
        <color rgb="FFFFB628"/>
      </dataBar>
      <extLst>
        <ext xmlns:x14="http://schemas.microsoft.com/office/spreadsheetml/2009/9/main" uri="{B025F937-C7B1-47D3-B67F-A62EFF666E3E}">
          <x14:id>{5CB08E02-4C9B-4AEC-B357-6DF5A48BFE14}</x14:id>
        </ext>
      </extLst>
    </cfRule>
  </conditionalFormatting>
  <conditionalFormatting sqref="X47:Y47">
    <cfRule type="dataBar" priority="18">
      <dataBar>
        <cfvo type="min"/>
        <cfvo type="max"/>
        <color rgb="FFFFB628"/>
      </dataBar>
      <extLst>
        <ext xmlns:x14="http://schemas.microsoft.com/office/spreadsheetml/2009/9/main" uri="{B025F937-C7B1-47D3-B67F-A62EFF666E3E}">
          <x14:id>{5F6B006B-033A-4AA5-B1CA-B89CA749E0C0}</x14:id>
        </ext>
      </extLst>
    </cfRule>
  </conditionalFormatting>
  <conditionalFormatting sqref="X51:Y51">
    <cfRule type="dataBar" priority="13">
      <dataBar>
        <cfvo type="min"/>
        <cfvo type="max"/>
        <color rgb="FF008AEF"/>
      </dataBar>
      <extLst>
        <ext xmlns:x14="http://schemas.microsoft.com/office/spreadsheetml/2009/9/main" uri="{B025F937-C7B1-47D3-B67F-A62EFF666E3E}">
          <x14:id>{0C5B0DE3-F845-42C8-87B0-9994E075AE6B}</x14:id>
        </ext>
      </extLst>
    </cfRule>
  </conditionalFormatting>
  <conditionalFormatting sqref="X51:Y51">
    <cfRule type="dataBar" priority="14">
      <dataBar>
        <cfvo type="min"/>
        <cfvo type="max"/>
        <color rgb="FFFFB628"/>
      </dataBar>
      <extLst>
        <ext xmlns:x14="http://schemas.microsoft.com/office/spreadsheetml/2009/9/main" uri="{B025F937-C7B1-47D3-B67F-A62EFF666E3E}">
          <x14:id>{A32741FE-8BA0-450A-BA32-1965D5E87758}</x14:id>
        </ext>
      </extLst>
    </cfRule>
  </conditionalFormatting>
  <conditionalFormatting sqref="X51:Y51">
    <cfRule type="dataBar" priority="15">
      <dataBar>
        <cfvo type="min"/>
        <cfvo type="max"/>
        <color rgb="FFFFB628"/>
      </dataBar>
      <extLst>
        <ext xmlns:x14="http://schemas.microsoft.com/office/spreadsheetml/2009/9/main" uri="{B025F937-C7B1-47D3-B67F-A62EFF666E3E}">
          <x14:id>{878D21B5-DCC4-4A03-95F3-D3088481A856}</x14:id>
        </ext>
      </extLst>
    </cfRule>
  </conditionalFormatting>
  <conditionalFormatting sqref="Y52">
    <cfRule type="dataBar" priority="10">
      <dataBar>
        <cfvo type="min"/>
        <cfvo type="max"/>
        <color rgb="FF008AEF"/>
      </dataBar>
      <extLst>
        <ext xmlns:x14="http://schemas.microsoft.com/office/spreadsheetml/2009/9/main" uri="{B025F937-C7B1-47D3-B67F-A62EFF666E3E}">
          <x14:id>{4C19AFF3-A084-4EBA-A0F2-8F6032B7C297}</x14:id>
        </ext>
      </extLst>
    </cfRule>
  </conditionalFormatting>
  <conditionalFormatting sqref="Y52">
    <cfRule type="dataBar" priority="11">
      <dataBar>
        <cfvo type="min"/>
        <cfvo type="max"/>
        <color rgb="FFFFB628"/>
      </dataBar>
      <extLst>
        <ext xmlns:x14="http://schemas.microsoft.com/office/spreadsheetml/2009/9/main" uri="{B025F937-C7B1-47D3-B67F-A62EFF666E3E}">
          <x14:id>{9A2C6982-D83F-46B7-8A4C-A15BD48A08B1}</x14:id>
        </ext>
      </extLst>
    </cfRule>
  </conditionalFormatting>
  <conditionalFormatting sqref="Y52">
    <cfRule type="dataBar" priority="12">
      <dataBar>
        <cfvo type="min"/>
        <cfvo type="max"/>
        <color rgb="FFFFB628"/>
      </dataBar>
      <extLst>
        <ext xmlns:x14="http://schemas.microsoft.com/office/spreadsheetml/2009/9/main" uri="{B025F937-C7B1-47D3-B67F-A62EFF666E3E}">
          <x14:id>{6312711B-8B84-47DC-9809-44F18C679659}</x14:id>
        </ext>
      </extLst>
    </cfRule>
  </conditionalFormatting>
  <conditionalFormatting sqref="X52">
    <cfRule type="dataBar" priority="7">
      <dataBar>
        <cfvo type="min"/>
        <cfvo type="max"/>
        <color rgb="FF008AEF"/>
      </dataBar>
      <extLst>
        <ext xmlns:x14="http://schemas.microsoft.com/office/spreadsheetml/2009/9/main" uri="{B025F937-C7B1-47D3-B67F-A62EFF666E3E}">
          <x14:id>{85C77C26-773E-4D06-A349-DDE2259C6F0C}</x14:id>
        </ext>
      </extLst>
    </cfRule>
  </conditionalFormatting>
  <conditionalFormatting sqref="X52">
    <cfRule type="dataBar" priority="8">
      <dataBar>
        <cfvo type="min"/>
        <cfvo type="max"/>
        <color rgb="FFFFB628"/>
      </dataBar>
      <extLst>
        <ext xmlns:x14="http://schemas.microsoft.com/office/spreadsheetml/2009/9/main" uri="{B025F937-C7B1-47D3-B67F-A62EFF666E3E}">
          <x14:id>{EF7645E6-0093-4452-9D23-A31B9B71F862}</x14:id>
        </ext>
      </extLst>
    </cfRule>
  </conditionalFormatting>
  <conditionalFormatting sqref="X52">
    <cfRule type="dataBar" priority="9">
      <dataBar>
        <cfvo type="min"/>
        <cfvo type="max"/>
        <color rgb="FFFFB628"/>
      </dataBar>
      <extLst>
        <ext xmlns:x14="http://schemas.microsoft.com/office/spreadsheetml/2009/9/main" uri="{B025F937-C7B1-47D3-B67F-A62EFF666E3E}">
          <x14:id>{728B9544-4394-4471-9628-B47B1F722169}</x14:id>
        </ext>
      </extLst>
    </cfRule>
  </conditionalFormatting>
  <conditionalFormatting sqref="Y53">
    <cfRule type="dataBar" priority="4">
      <dataBar>
        <cfvo type="min"/>
        <cfvo type="max"/>
        <color rgb="FF008AEF"/>
      </dataBar>
      <extLst>
        <ext xmlns:x14="http://schemas.microsoft.com/office/spreadsheetml/2009/9/main" uri="{B025F937-C7B1-47D3-B67F-A62EFF666E3E}">
          <x14:id>{BFB6ED40-CFFE-4557-B755-0C66049CDC6C}</x14:id>
        </ext>
      </extLst>
    </cfRule>
  </conditionalFormatting>
  <conditionalFormatting sqref="Y53">
    <cfRule type="dataBar" priority="5">
      <dataBar>
        <cfvo type="min"/>
        <cfvo type="max"/>
        <color rgb="FFFFB628"/>
      </dataBar>
      <extLst>
        <ext xmlns:x14="http://schemas.microsoft.com/office/spreadsheetml/2009/9/main" uri="{B025F937-C7B1-47D3-B67F-A62EFF666E3E}">
          <x14:id>{E9479928-3A26-42ED-A6C0-13ECF7FA359C}</x14:id>
        </ext>
      </extLst>
    </cfRule>
  </conditionalFormatting>
  <conditionalFormatting sqref="Y53">
    <cfRule type="dataBar" priority="6">
      <dataBar>
        <cfvo type="min"/>
        <cfvo type="max"/>
        <color rgb="FFFFB628"/>
      </dataBar>
      <extLst>
        <ext xmlns:x14="http://schemas.microsoft.com/office/spreadsheetml/2009/9/main" uri="{B025F937-C7B1-47D3-B67F-A62EFF666E3E}">
          <x14:id>{FA88D7F0-2380-48BE-81C5-EC63B9CA3EA9}</x14:id>
        </ext>
      </extLst>
    </cfRule>
  </conditionalFormatting>
  <conditionalFormatting sqref="X53">
    <cfRule type="dataBar" priority="1">
      <dataBar>
        <cfvo type="min"/>
        <cfvo type="max"/>
        <color rgb="FF008AEF"/>
      </dataBar>
      <extLst>
        <ext xmlns:x14="http://schemas.microsoft.com/office/spreadsheetml/2009/9/main" uri="{B025F937-C7B1-47D3-B67F-A62EFF666E3E}">
          <x14:id>{92342FA8-37A1-4B9D-BD41-DB4A915A9310}</x14:id>
        </ext>
      </extLst>
    </cfRule>
  </conditionalFormatting>
  <conditionalFormatting sqref="X53">
    <cfRule type="dataBar" priority="2">
      <dataBar>
        <cfvo type="min"/>
        <cfvo type="max"/>
        <color rgb="FFFFB628"/>
      </dataBar>
      <extLst>
        <ext xmlns:x14="http://schemas.microsoft.com/office/spreadsheetml/2009/9/main" uri="{B025F937-C7B1-47D3-B67F-A62EFF666E3E}">
          <x14:id>{71A3755D-E1F3-462C-B14B-4BC0A4CB476B}</x14:id>
        </ext>
      </extLst>
    </cfRule>
  </conditionalFormatting>
  <conditionalFormatting sqref="X53">
    <cfRule type="dataBar" priority="3">
      <dataBar>
        <cfvo type="min"/>
        <cfvo type="max"/>
        <color rgb="FFFFB628"/>
      </dataBar>
      <extLst>
        <ext xmlns:x14="http://schemas.microsoft.com/office/spreadsheetml/2009/9/main" uri="{B025F937-C7B1-47D3-B67F-A62EFF666E3E}">
          <x14:id>{4F6141E4-3CAA-41FD-959B-F84DC8024C03}</x14:id>
        </ext>
      </extLst>
    </cfRule>
  </conditionalFormatting>
  <conditionalFormatting sqref="J12">
    <cfRule type="dataBar" priority="1035">
      <dataBar>
        <cfvo type="min"/>
        <cfvo type="max"/>
        <color rgb="FF008AEF"/>
      </dataBar>
      <extLst>
        <ext xmlns:x14="http://schemas.microsoft.com/office/spreadsheetml/2009/9/main" uri="{B025F937-C7B1-47D3-B67F-A62EFF666E3E}">
          <x14:id>{311CA097-2CF4-4825-B3FF-102710E6283F}</x14:id>
        </ext>
      </extLst>
    </cfRule>
  </conditionalFormatting>
  <conditionalFormatting sqref="J12">
    <cfRule type="dataBar" priority="1036">
      <dataBar>
        <cfvo type="min"/>
        <cfvo type="max"/>
        <color rgb="FFFFB628"/>
      </dataBar>
      <extLst>
        <ext xmlns:x14="http://schemas.microsoft.com/office/spreadsheetml/2009/9/main" uri="{B025F937-C7B1-47D3-B67F-A62EFF666E3E}">
          <x14:id>{AA93670E-31A5-4B32-A566-742F8B47469C}</x14:id>
        </ext>
      </extLst>
    </cfRule>
  </conditionalFormatting>
  <conditionalFormatting sqref="J12">
    <cfRule type="dataBar" priority="1037">
      <dataBar>
        <cfvo type="min"/>
        <cfvo type="max"/>
        <color rgb="FFFFB628"/>
      </dataBar>
      <extLst>
        <ext xmlns:x14="http://schemas.microsoft.com/office/spreadsheetml/2009/9/main" uri="{B025F937-C7B1-47D3-B67F-A62EFF666E3E}">
          <x14:id>{5AFE94C0-4FE6-4A95-84F8-9C9A64580C23}</x14:id>
        </ext>
      </extLst>
    </cfRule>
  </conditionalFormatting>
  <conditionalFormatting sqref="O16">
    <cfRule type="dataBar" priority="1038">
      <dataBar>
        <cfvo type="min"/>
        <cfvo type="max"/>
        <color rgb="FF008AEF"/>
      </dataBar>
      <extLst>
        <ext xmlns:x14="http://schemas.microsoft.com/office/spreadsheetml/2009/9/main" uri="{B025F937-C7B1-47D3-B67F-A62EFF666E3E}">
          <x14:id>{2C376DF3-75EC-4207-9560-AAC9BE654080}</x14:id>
        </ext>
      </extLst>
    </cfRule>
  </conditionalFormatting>
  <conditionalFormatting sqref="O16">
    <cfRule type="dataBar" priority="1039">
      <dataBar>
        <cfvo type="min"/>
        <cfvo type="max"/>
        <color rgb="FFFFB628"/>
      </dataBar>
      <extLst>
        <ext xmlns:x14="http://schemas.microsoft.com/office/spreadsheetml/2009/9/main" uri="{B025F937-C7B1-47D3-B67F-A62EFF666E3E}">
          <x14:id>{8C5D2EC8-E7A1-466A-AAEA-E2FB250136E7}</x14:id>
        </ext>
      </extLst>
    </cfRule>
    <cfRule type="dataBar" priority="1040">
      <dataBar>
        <cfvo type="min"/>
        <cfvo type="max"/>
        <color rgb="FFFFB628"/>
      </dataBar>
      <extLst>
        <ext xmlns:x14="http://schemas.microsoft.com/office/spreadsheetml/2009/9/main" uri="{B025F937-C7B1-47D3-B67F-A62EFF666E3E}">
          <x14:id>{2E39008A-07A7-420B-A0C5-2041C44CCBAB}</x14:id>
        </ext>
      </extLst>
    </cfRule>
  </conditionalFormatting>
  <conditionalFormatting sqref="V8 V6 V11:V12 V15:V16 V23:V24 V20:V21">
    <cfRule type="dataBar" priority="1041">
      <dataBar>
        <cfvo type="min"/>
        <cfvo type="max"/>
        <color rgb="FF008AEF"/>
      </dataBar>
      <extLst>
        <ext xmlns:x14="http://schemas.microsoft.com/office/spreadsheetml/2009/9/main" uri="{B025F937-C7B1-47D3-B67F-A62EFF666E3E}">
          <x14:id>{D0A0F12F-AF1F-45D6-8167-EB81A49AEAEA}</x14:id>
        </ext>
      </extLst>
    </cfRule>
    <cfRule type="dataBar" priority="1042">
      <dataBar>
        <cfvo type="min"/>
        <cfvo type="max"/>
        <color rgb="FFFFB628"/>
      </dataBar>
      <extLst>
        <ext xmlns:x14="http://schemas.microsoft.com/office/spreadsheetml/2009/9/main" uri="{B025F937-C7B1-47D3-B67F-A62EFF666E3E}">
          <x14:id>{44780090-54B4-43EB-88CD-79CD4ECD1B62}</x14:id>
        </ext>
      </extLst>
    </cfRule>
    <cfRule type="dataBar" priority="1043">
      <dataBar>
        <cfvo type="min"/>
        <cfvo type="max"/>
        <color rgb="FFFFB628"/>
      </dataBar>
      <extLst>
        <ext xmlns:x14="http://schemas.microsoft.com/office/spreadsheetml/2009/9/main" uri="{B025F937-C7B1-47D3-B67F-A62EFF666E3E}">
          <x14:id>{1B9C36A8-4FD5-40F9-9FB7-0B3463717531}</x14:id>
        </ext>
      </extLst>
    </cfRule>
  </conditionalFormatting>
  <conditionalFormatting sqref="J21">
    <cfRule type="dataBar" priority="1044">
      <dataBar>
        <cfvo type="min"/>
        <cfvo type="max"/>
        <color rgb="FF008AEF"/>
      </dataBar>
      <extLst>
        <ext xmlns:x14="http://schemas.microsoft.com/office/spreadsheetml/2009/9/main" uri="{B025F937-C7B1-47D3-B67F-A62EFF666E3E}">
          <x14:id>{A77AC76E-F35C-479C-A8F7-FDEB059B3EBD}</x14:id>
        </ext>
      </extLst>
    </cfRule>
  </conditionalFormatting>
  <conditionalFormatting sqref="J21">
    <cfRule type="dataBar" priority="1045">
      <dataBar>
        <cfvo type="min"/>
        <cfvo type="max"/>
        <color rgb="FFFFB628"/>
      </dataBar>
      <extLst>
        <ext xmlns:x14="http://schemas.microsoft.com/office/spreadsheetml/2009/9/main" uri="{B025F937-C7B1-47D3-B67F-A62EFF666E3E}">
          <x14:id>{59D5101B-9A55-41D3-A1FD-455135CBF0A0}</x14:id>
        </ext>
      </extLst>
    </cfRule>
  </conditionalFormatting>
  <conditionalFormatting sqref="J21">
    <cfRule type="dataBar" priority="1046">
      <dataBar>
        <cfvo type="min"/>
        <cfvo type="max"/>
        <color rgb="FFFFB628"/>
      </dataBar>
      <extLst>
        <ext xmlns:x14="http://schemas.microsoft.com/office/spreadsheetml/2009/9/main" uri="{B025F937-C7B1-47D3-B67F-A62EFF666E3E}">
          <x14:id>{849B68E5-6E3A-4334-BE2D-57D490302D17}</x14:id>
        </ext>
      </extLst>
    </cfRule>
  </conditionalFormatting>
  <conditionalFormatting sqref="G32">
    <cfRule type="dataBar" priority="1047">
      <dataBar>
        <cfvo type="min"/>
        <cfvo type="max"/>
        <color rgb="FFFFB628"/>
      </dataBar>
      <extLst>
        <ext xmlns:x14="http://schemas.microsoft.com/office/spreadsheetml/2009/9/main" uri="{B025F937-C7B1-47D3-B67F-A62EFF666E3E}">
          <x14:id>{2D901F47-FD78-474B-8558-5A9841DDFED3}</x14:id>
        </ext>
      </extLst>
    </cfRule>
  </conditionalFormatting>
  <conditionalFormatting sqref="G32">
    <cfRule type="dataBar" priority="1048">
      <dataBar>
        <cfvo type="min"/>
        <cfvo type="max"/>
        <color rgb="FFFFB628"/>
      </dataBar>
      <extLst>
        <ext xmlns:x14="http://schemas.microsoft.com/office/spreadsheetml/2009/9/main" uri="{B025F937-C7B1-47D3-B67F-A62EFF666E3E}">
          <x14:id>{A201223D-CB39-47AE-B327-3A947F555717}</x14:id>
        </ext>
      </extLst>
    </cfRule>
  </conditionalFormatting>
  <conditionalFormatting sqref="H32">
    <cfRule type="dataBar" priority="1049">
      <dataBar>
        <cfvo type="min"/>
        <cfvo type="max"/>
        <color rgb="FF63C384"/>
      </dataBar>
      <extLst>
        <ext xmlns:x14="http://schemas.microsoft.com/office/spreadsheetml/2009/9/main" uri="{B025F937-C7B1-47D3-B67F-A62EFF666E3E}">
          <x14:id>{1F8733EC-455E-4C7D-8A5F-579263999A9C}</x14:id>
        </ext>
      </extLst>
    </cfRule>
  </conditionalFormatting>
  <conditionalFormatting sqref="H32">
    <cfRule type="dataBar" priority="1050">
      <dataBar>
        <cfvo type="min"/>
        <cfvo type="max"/>
        <color rgb="FFFFB628"/>
      </dataBar>
      <extLst>
        <ext xmlns:x14="http://schemas.microsoft.com/office/spreadsheetml/2009/9/main" uri="{B025F937-C7B1-47D3-B67F-A62EFF666E3E}">
          <x14:id>{ADFF1ED7-262B-4FAB-A841-AFA497CF5864}</x14:id>
        </ext>
      </extLst>
    </cfRule>
  </conditionalFormatting>
  <conditionalFormatting sqref="H32">
    <cfRule type="dataBar" priority="1051">
      <dataBar>
        <cfvo type="min"/>
        <cfvo type="max"/>
        <color rgb="FFFFB628"/>
      </dataBar>
      <extLst>
        <ext xmlns:x14="http://schemas.microsoft.com/office/spreadsheetml/2009/9/main" uri="{B025F937-C7B1-47D3-B67F-A62EFF666E3E}">
          <x14:id>{DEE48266-AAE9-4971-BD73-BF518F8A62A2}</x14:id>
        </ext>
      </extLst>
    </cfRule>
  </conditionalFormatting>
  <conditionalFormatting sqref="J32">
    <cfRule type="dataBar" priority="1052">
      <dataBar>
        <cfvo type="min"/>
        <cfvo type="max"/>
        <color rgb="FF008AEF"/>
      </dataBar>
      <extLst>
        <ext xmlns:x14="http://schemas.microsoft.com/office/spreadsheetml/2009/9/main" uri="{B025F937-C7B1-47D3-B67F-A62EFF666E3E}">
          <x14:id>{F3BD6B0C-5687-4E7E-8C01-215AF9B1714D}</x14:id>
        </ext>
      </extLst>
    </cfRule>
  </conditionalFormatting>
  <conditionalFormatting sqref="J32">
    <cfRule type="dataBar" priority="1053">
      <dataBar>
        <cfvo type="min"/>
        <cfvo type="max"/>
        <color rgb="FFFFB628"/>
      </dataBar>
      <extLst>
        <ext xmlns:x14="http://schemas.microsoft.com/office/spreadsheetml/2009/9/main" uri="{B025F937-C7B1-47D3-B67F-A62EFF666E3E}">
          <x14:id>{5203DFDA-C1C3-41DD-A0E5-81B7E82023D3}</x14:id>
        </ext>
      </extLst>
    </cfRule>
  </conditionalFormatting>
  <conditionalFormatting sqref="J32">
    <cfRule type="dataBar" priority="1054">
      <dataBar>
        <cfvo type="min"/>
        <cfvo type="max"/>
        <color rgb="FFFFB628"/>
      </dataBar>
      <extLst>
        <ext xmlns:x14="http://schemas.microsoft.com/office/spreadsheetml/2009/9/main" uri="{B025F937-C7B1-47D3-B67F-A62EFF666E3E}">
          <x14:id>{959EC125-618F-4BBB-937A-FDAD260C80EF}</x14:id>
        </ext>
      </extLst>
    </cfRule>
  </conditionalFormatting>
  <conditionalFormatting sqref="N32">
    <cfRule type="dataBar" priority="1055">
      <dataBar>
        <cfvo type="min"/>
        <cfvo type="max"/>
        <color rgb="FF63C384"/>
      </dataBar>
      <extLst>
        <ext xmlns:x14="http://schemas.microsoft.com/office/spreadsheetml/2009/9/main" uri="{B025F937-C7B1-47D3-B67F-A62EFF666E3E}">
          <x14:id>{40772D62-856D-4E0E-8D01-A3FEDE80DF89}</x14:id>
        </ext>
      </extLst>
    </cfRule>
  </conditionalFormatting>
  <conditionalFormatting sqref="N32">
    <cfRule type="dataBar" priority="1056">
      <dataBar>
        <cfvo type="min"/>
        <cfvo type="max"/>
        <color rgb="FFFFB628"/>
      </dataBar>
      <extLst>
        <ext xmlns:x14="http://schemas.microsoft.com/office/spreadsheetml/2009/9/main" uri="{B025F937-C7B1-47D3-B67F-A62EFF666E3E}">
          <x14:id>{0EC9702F-9B46-498B-ADD5-209985CF6CD5}</x14:id>
        </ext>
      </extLst>
    </cfRule>
  </conditionalFormatting>
  <conditionalFormatting sqref="N32">
    <cfRule type="dataBar" priority="1057">
      <dataBar>
        <cfvo type="min"/>
        <cfvo type="max"/>
        <color rgb="FFFFB628"/>
      </dataBar>
      <extLst>
        <ext xmlns:x14="http://schemas.microsoft.com/office/spreadsheetml/2009/9/main" uri="{B025F937-C7B1-47D3-B67F-A62EFF666E3E}">
          <x14:id>{CCE3BD51-59B0-43D0-A7A9-CB2519957BBA}</x14:id>
        </ext>
      </extLst>
    </cfRule>
  </conditionalFormatting>
  <conditionalFormatting sqref="J29">
    <cfRule type="dataBar" priority="1058">
      <dataBar>
        <cfvo type="min"/>
        <cfvo type="max"/>
        <color rgb="FF008AEF"/>
      </dataBar>
      <extLst>
        <ext xmlns:x14="http://schemas.microsoft.com/office/spreadsheetml/2009/9/main" uri="{B025F937-C7B1-47D3-B67F-A62EFF666E3E}">
          <x14:id>{1E51C10D-1D1C-4A8B-BEAA-21CE53C6EC3D}</x14:id>
        </ext>
      </extLst>
    </cfRule>
  </conditionalFormatting>
  <conditionalFormatting sqref="J29">
    <cfRule type="dataBar" priority="1059">
      <dataBar>
        <cfvo type="min"/>
        <cfvo type="max"/>
        <color rgb="FFFFB628"/>
      </dataBar>
      <extLst>
        <ext xmlns:x14="http://schemas.microsoft.com/office/spreadsheetml/2009/9/main" uri="{B025F937-C7B1-47D3-B67F-A62EFF666E3E}">
          <x14:id>{4324F9E8-9111-437F-A46A-DE9D4DEF44A0}</x14:id>
        </ext>
      </extLst>
    </cfRule>
  </conditionalFormatting>
  <conditionalFormatting sqref="J29">
    <cfRule type="dataBar" priority="1060">
      <dataBar>
        <cfvo type="min"/>
        <cfvo type="max"/>
        <color rgb="FFFFB628"/>
      </dataBar>
      <extLst>
        <ext xmlns:x14="http://schemas.microsoft.com/office/spreadsheetml/2009/9/main" uri="{B025F937-C7B1-47D3-B67F-A62EFF666E3E}">
          <x14:id>{CBA49DA7-B5E8-48F5-BF34-61DC5557BFE7}</x14:id>
        </ext>
      </extLst>
    </cfRule>
  </conditionalFormatting>
  <conditionalFormatting sqref="G31:G32 G29">
    <cfRule type="dataBar" priority="1061">
      <dataBar>
        <cfvo type="min"/>
        <cfvo type="max"/>
        <color rgb="FFFFB628"/>
      </dataBar>
      <extLst>
        <ext xmlns:x14="http://schemas.microsoft.com/office/spreadsheetml/2009/9/main" uri="{B025F937-C7B1-47D3-B67F-A62EFF666E3E}">
          <x14:id>{CFDE6FAB-E495-497D-BAF4-21AD2B2DED36}</x14:id>
        </ext>
      </extLst>
    </cfRule>
  </conditionalFormatting>
  <conditionalFormatting sqref="G31:G32 G29">
    <cfRule type="dataBar" priority="1062">
      <dataBar>
        <cfvo type="min"/>
        <cfvo type="max"/>
        <color rgb="FFFFB628"/>
      </dataBar>
      <extLst>
        <ext xmlns:x14="http://schemas.microsoft.com/office/spreadsheetml/2009/9/main" uri="{B025F937-C7B1-47D3-B67F-A62EFF666E3E}">
          <x14:id>{C4A3258B-E9A3-4030-9B8B-38F6AC4A122A}</x14:id>
        </ext>
      </extLst>
    </cfRule>
  </conditionalFormatting>
  <conditionalFormatting sqref="J35:J37 J4 J39">
    <cfRule type="dataBar" priority="1063">
      <dataBar>
        <cfvo type="min"/>
        <cfvo type="max"/>
        <color rgb="FF008AEF"/>
      </dataBar>
      <extLst>
        <ext xmlns:x14="http://schemas.microsoft.com/office/spreadsheetml/2009/9/main" uri="{B025F937-C7B1-47D3-B67F-A62EFF666E3E}">
          <x14:id>{DE0ED8A3-2DED-42CE-8347-661BE08F0CDE}</x14:id>
        </ext>
      </extLst>
    </cfRule>
  </conditionalFormatting>
  <conditionalFormatting sqref="J35:J37 J4 J39">
    <cfRule type="dataBar" priority="1064">
      <dataBar>
        <cfvo type="min"/>
        <cfvo type="max"/>
        <color rgb="FFFFB628"/>
      </dataBar>
      <extLst>
        <ext xmlns:x14="http://schemas.microsoft.com/office/spreadsheetml/2009/9/main" uri="{B025F937-C7B1-47D3-B67F-A62EFF666E3E}">
          <x14:id>{306AF533-B0B2-4884-B856-6CEABFBFCDC4}</x14:id>
        </ext>
      </extLst>
    </cfRule>
  </conditionalFormatting>
  <conditionalFormatting sqref="J35:J37 J4 J39">
    <cfRule type="dataBar" priority="1065">
      <dataBar>
        <cfvo type="min"/>
        <cfvo type="max"/>
        <color rgb="FFFFB628"/>
      </dataBar>
      <extLst>
        <ext xmlns:x14="http://schemas.microsoft.com/office/spreadsheetml/2009/9/main" uri="{B025F937-C7B1-47D3-B67F-A62EFF666E3E}">
          <x14:id>{0FCF2FFA-E3B4-449A-A0A9-0AF88BC6B997}</x14:id>
        </ext>
      </extLst>
    </cfRule>
  </conditionalFormatting>
  <conditionalFormatting sqref="I33:I34">
    <cfRule type="dataBar" priority="1066">
      <dataBar>
        <cfvo type="min"/>
        <cfvo type="max"/>
        <color rgb="FF008AEF"/>
      </dataBar>
      <extLst>
        <ext xmlns:x14="http://schemas.microsoft.com/office/spreadsheetml/2009/9/main" uri="{B025F937-C7B1-47D3-B67F-A62EFF666E3E}">
          <x14:id>{07F1A12C-99B2-496A-846C-142C66D17139}</x14:id>
        </ext>
      </extLst>
    </cfRule>
  </conditionalFormatting>
  <conditionalFormatting sqref="I33:I34">
    <cfRule type="dataBar" priority="1067">
      <dataBar>
        <cfvo type="min"/>
        <cfvo type="max"/>
        <color rgb="FFFFB628"/>
      </dataBar>
      <extLst>
        <ext xmlns:x14="http://schemas.microsoft.com/office/spreadsheetml/2009/9/main" uri="{B025F937-C7B1-47D3-B67F-A62EFF666E3E}">
          <x14:id>{F7D00D3B-8209-4D6A-BA37-1B6253FFF505}</x14:id>
        </ext>
      </extLst>
    </cfRule>
  </conditionalFormatting>
  <conditionalFormatting sqref="I33:I34">
    <cfRule type="dataBar" priority="1068">
      <dataBar>
        <cfvo type="min"/>
        <cfvo type="max"/>
        <color rgb="FFFFB628"/>
      </dataBar>
      <extLst>
        <ext xmlns:x14="http://schemas.microsoft.com/office/spreadsheetml/2009/9/main" uri="{B025F937-C7B1-47D3-B67F-A62EFF666E3E}">
          <x14:id>{56E9654D-8046-4215-80FB-FA5AEE9E0467}</x14:id>
        </ext>
      </extLst>
    </cfRule>
  </conditionalFormatting>
  <conditionalFormatting sqref="W33:W34">
    <cfRule type="dataBar" priority="1069">
      <dataBar>
        <cfvo type="min"/>
        <cfvo type="max"/>
        <color rgb="FF008AEF"/>
      </dataBar>
      <extLst>
        <ext xmlns:x14="http://schemas.microsoft.com/office/spreadsheetml/2009/9/main" uri="{B025F937-C7B1-47D3-B67F-A62EFF666E3E}">
          <x14:id>{33EECFDA-A4AF-4D12-B6AD-1E6F616E92B2}</x14:id>
        </ext>
      </extLst>
    </cfRule>
  </conditionalFormatting>
  <conditionalFormatting sqref="W33:W34">
    <cfRule type="dataBar" priority="1070">
      <dataBar>
        <cfvo type="min"/>
        <cfvo type="max"/>
        <color rgb="FFFFB628"/>
      </dataBar>
      <extLst>
        <ext xmlns:x14="http://schemas.microsoft.com/office/spreadsheetml/2009/9/main" uri="{B025F937-C7B1-47D3-B67F-A62EFF666E3E}">
          <x14:id>{8BCE183C-9288-42BD-AD75-CEDB2270B5D4}</x14:id>
        </ext>
      </extLst>
    </cfRule>
  </conditionalFormatting>
  <conditionalFormatting sqref="W33:W34">
    <cfRule type="dataBar" priority="1071">
      <dataBar>
        <cfvo type="min"/>
        <cfvo type="max"/>
        <color rgb="FFFFB628"/>
      </dataBar>
      <extLst>
        <ext xmlns:x14="http://schemas.microsoft.com/office/spreadsheetml/2009/9/main" uri="{B025F937-C7B1-47D3-B67F-A62EFF666E3E}">
          <x14:id>{A713832A-9B10-433D-B6CB-0AA7EBC91B57}</x14:id>
        </ext>
      </extLst>
    </cfRule>
  </conditionalFormatting>
  <conditionalFormatting sqref="W31:W32 W25 W12 W27:W28">
    <cfRule type="dataBar" priority="1072">
      <dataBar>
        <cfvo type="min"/>
        <cfvo type="max"/>
        <color rgb="FF008AEF"/>
      </dataBar>
      <extLst>
        <ext xmlns:x14="http://schemas.microsoft.com/office/spreadsheetml/2009/9/main" uri="{B025F937-C7B1-47D3-B67F-A62EFF666E3E}">
          <x14:id>{2EC39B34-5C3B-4969-B8AB-AA7EFF26078F}</x14:id>
        </ext>
      </extLst>
    </cfRule>
  </conditionalFormatting>
  <conditionalFormatting sqref="W31:W32 W25 W12 W27:W28">
    <cfRule type="dataBar" priority="1073">
      <dataBar>
        <cfvo type="min"/>
        <cfvo type="max"/>
        <color rgb="FFFFB628"/>
      </dataBar>
      <extLst>
        <ext xmlns:x14="http://schemas.microsoft.com/office/spreadsheetml/2009/9/main" uri="{B025F937-C7B1-47D3-B67F-A62EFF666E3E}">
          <x14:id>{3545C729-2D7D-4086-838A-D41168674A61}</x14:id>
        </ext>
      </extLst>
    </cfRule>
  </conditionalFormatting>
  <conditionalFormatting sqref="W31:W32 W25 W12 W27:W28">
    <cfRule type="dataBar" priority="1074">
      <dataBar>
        <cfvo type="min"/>
        <cfvo type="max"/>
        <color rgb="FFFFB628"/>
      </dataBar>
      <extLst>
        <ext xmlns:x14="http://schemas.microsoft.com/office/spreadsheetml/2009/9/main" uri="{B025F937-C7B1-47D3-B67F-A62EFF666E3E}">
          <x14:id>{A9CBD15C-AC3C-4F05-A205-6EC4360654D3}</x14:id>
        </ext>
      </extLst>
    </cfRule>
  </conditionalFormatting>
  <conditionalFormatting sqref="J40:J41">
    <cfRule type="dataBar" priority="1075">
      <dataBar>
        <cfvo type="min"/>
        <cfvo type="max"/>
        <color rgb="FF008AEF"/>
      </dataBar>
      <extLst>
        <ext xmlns:x14="http://schemas.microsoft.com/office/spreadsheetml/2009/9/main" uri="{B025F937-C7B1-47D3-B67F-A62EFF666E3E}">
          <x14:id>{41B8E1FA-9267-4995-80CF-5F23524D248B}</x14:id>
        </ext>
      </extLst>
    </cfRule>
  </conditionalFormatting>
  <conditionalFormatting sqref="J40:J41">
    <cfRule type="dataBar" priority="1076">
      <dataBar>
        <cfvo type="min"/>
        <cfvo type="max"/>
        <color rgb="FFFFB628"/>
      </dataBar>
      <extLst>
        <ext xmlns:x14="http://schemas.microsoft.com/office/spreadsheetml/2009/9/main" uri="{B025F937-C7B1-47D3-B67F-A62EFF666E3E}">
          <x14:id>{03B7F1D1-846A-4EFD-A442-17D06941680A}</x14:id>
        </ext>
      </extLst>
    </cfRule>
  </conditionalFormatting>
  <conditionalFormatting sqref="J40:J41">
    <cfRule type="dataBar" priority="1077">
      <dataBar>
        <cfvo type="min"/>
        <cfvo type="max"/>
        <color rgb="FFFFB628"/>
      </dataBar>
      <extLst>
        <ext xmlns:x14="http://schemas.microsoft.com/office/spreadsheetml/2009/9/main" uri="{B025F937-C7B1-47D3-B67F-A62EFF666E3E}">
          <x14:id>{A29EA0AA-7D8A-4E0C-B705-37E634903317}</x14:id>
        </ext>
      </extLst>
    </cfRule>
  </conditionalFormatting>
  <conditionalFormatting sqref="AA3">
    <cfRule type="dataBar" priority="1078">
      <dataBar>
        <cfvo type="min"/>
        <cfvo type="max"/>
        <color rgb="FF008AEF"/>
      </dataBar>
      <extLst>
        <ext xmlns:x14="http://schemas.microsoft.com/office/spreadsheetml/2009/9/main" uri="{B025F937-C7B1-47D3-B67F-A62EFF666E3E}">
          <x14:id>{AE002DD0-DCEA-4AFE-B154-AF9AEDB81CF5}</x14:id>
        </ext>
      </extLst>
    </cfRule>
    <cfRule type="dataBar" priority="1079">
      <dataBar>
        <cfvo type="min"/>
        <cfvo type="max"/>
        <color rgb="FFFFB628"/>
      </dataBar>
      <extLst>
        <ext xmlns:x14="http://schemas.microsoft.com/office/spreadsheetml/2009/9/main" uri="{B025F937-C7B1-47D3-B67F-A62EFF666E3E}">
          <x14:id>{15575403-B73A-4928-80E9-ADC6AB8FC3F1}</x14:id>
        </ext>
      </extLst>
    </cfRule>
    <cfRule type="dataBar" priority="1080">
      <dataBar>
        <cfvo type="min"/>
        <cfvo type="max"/>
        <color rgb="FFFFB628"/>
      </dataBar>
      <extLst>
        <ext xmlns:x14="http://schemas.microsoft.com/office/spreadsheetml/2009/9/main" uri="{B025F937-C7B1-47D3-B67F-A62EFF666E3E}">
          <x14:id>{A7BF2355-2462-4A81-8FFC-22D3CC4950DD}</x14:id>
        </ext>
      </extLst>
    </cfRule>
  </conditionalFormatting>
  <conditionalFormatting sqref="Z20:Z21 Z15:Z16 Z11:Z12 Z3 Z5:Z8 Z31:Z34 Z23:Z29">
    <cfRule type="dataBar" priority="1081">
      <dataBar>
        <cfvo type="min"/>
        <cfvo type="max"/>
        <color rgb="FF008AEF"/>
      </dataBar>
      <extLst>
        <ext xmlns:x14="http://schemas.microsoft.com/office/spreadsheetml/2009/9/main" uri="{B025F937-C7B1-47D3-B67F-A62EFF666E3E}">
          <x14:id>{DDCF82A8-8331-4A2D-A4BF-614223106F44}</x14:id>
        </ext>
      </extLst>
    </cfRule>
  </conditionalFormatting>
  <conditionalFormatting sqref="Z20:Z21 Z15:Z16 Z11:Z12 Z3 Z5:Z8 Z31:Z34 Z23:Z29">
    <cfRule type="dataBar" priority="1082">
      <dataBar>
        <cfvo type="min"/>
        <cfvo type="max"/>
        <color rgb="FFFFB628"/>
      </dataBar>
      <extLst>
        <ext xmlns:x14="http://schemas.microsoft.com/office/spreadsheetml/2009/9/main" uri="{B025F937-C7B1-47D3-B67F-A62EFF666E3E}">
          <x14:id>{A4B39126-840C-43E3-8269-3E3D4926052D}</x14:id>
        </ext>
      </extLst>
    </cfRule>
  </conditionalFormatting>
  <conditionalFormatting sqref="Z20:Z21 Z15:Z16 Z11:Z12 Z3 Z5:Z8 Z31:Z34 Z23:Z29">
    <cfRule type="dataBar" priority="1083">
      <dataBar>
        <cfvo type="min"/>
        <cfvo type="max"/>
        <color rgb="FFFFB628"/>
      </dataBar>
      <extLst>
        <ext xmlns:x14="http://schemas.microsoft.com/office/spreadsheetml/2009/9/main" uri="{B025F937-C7B1-47D3-B67F-A62EFF666E3E}">
          <x14:id>{FCFEE24B-34BC-4E4E-AED2-D36C48710DB1}</x14:id>
        </ext>
      </extLst>
    </cfRule>
  </conditionalFormatting>
  <conditionalFormatting sqref="AB6:AB8 AB11 AB15:AB16 AB31:AB32 AB27:AB29 AB23:AB25 AB21 AB3">
    <cfRule type="dataBar" priority="1084">
      <dataBar>
        <cfvo type="min"/>
        <cfvo type="max"/>
        <color rgb="FF008AEF"/>
      </dataBar>
      <extLst>
        <ext xmlns:x14="http://schemas.microsoft.com/office/spreadsheetml/2009/9/main" uri="{B025F937-C7B1-47D3-B67F-A62EFF666E3E}">
          <x14:id>{921037F4-6158-43E4-A60B-62F00E4782FD}</x14:id>
        </ext>
      </extLst>
    </cfRule>
  </conditionalFormatting>
  <conditionalFormatting sqref="AB6:AB8 AB11 AB15:AB16 AB31:AB32 AB27:AB29 AB23:AB25 AB21 AB3">
    <cfRule type="dataBar" priority="1085">
      <dataBar>
        <cfvo type="min"/>
        <cfvo type="max"/>
        <color rgb="FFFFB628"/>
      </dataBar>
      <extLst>
        <ext xmlns:x14="http://schemas.microsoft.com/office/spreadsheetml/2009/9/main" uri="{B025F937-C7B1-47D3-B67F-A62EFF666E3E}">
          <x14:id>{BA71EA22-0098-4D65-BDC3-D59D89803C30}</x14:id>
        </ext>
      </extLst>
    </cfRule>
  </conditionalFormatting>
  <conditionalFormatting sqref="AB6:AB8 AB11 AB15:AB16 AB31:AB32 AB27:AB29 AB23:AB25 AB21 AB3">
    <cfRule type="dataBar" priority="1086">
      <dataBar>
        <cfvo type="min"/>
        <cfvo type="max"/>
        <color rgb="FFFFB628"/>
      </dataBar>
      <extLst>
        <ext xmlns:x14="http://schemas.microsoft.com/office/spreadsheetml/2009/9/main" uri="{B025F937-C7B1-47D3-B67F-A62EFF666E3E}">
          <x14:id>{B4FF6E01-11F1-48BF-AD1A-D6F8831BEF40}</x14:id>
        </ext>
      </extLst>
    </cfRule>
  </conditionalFormatting>
  <conditionalFormatting sqref="AC5:AC8 U8 AC20:AC21 U5:U6 AC15:AC16 AC11:AC12 AC23:AC24 U11:U12 U15:U16 U23:U24 U20:U21">
    <cfRule type="dataBar" priority="1087">
      <dataBar>
        <cfvo type="min"/>
        <cfvo type="max"/>
        <color rgb="FF008AEF"/>
      </dataBar>
      <extLst>
        <ext xmlns:x14="http://schemas.microsoft.com/office/spreadsheetml/2009/9/main" uri="{B025F937-C7B1-47D3-B67F-A62EFF666E3E}">
          <x14:id>{B859B277-CB04-47B3-B9C9-CC0EBBD408A2}</x14:id>
        </ext>
      </extLst>
    </cfRule>
  </conditionalFormatting>
  <conditionalFormatting sqref="AC5:AC8 U8 AC20:AC21 U5:U6 AC15:AC16 AC11:AC12 AC23:AC24 U11:U12 U15:U16 U23:U24 U20:U21">
    <cfRule type="dataBar" priority="1088">
      <dataBar>
        <cfvo type="min"/>
        <cfvo type="max"/>
        <color rgb="FFFFB628"/>
      </dataBar>
      <extLst>
        <ext xmlns:x14="http://schemas.microsoft.com/office/spreadsheetml/2009/9/main" uri="{B025F937-C7B1-47D3-B67F-A62EFF666E3E}">
          <x14:id>{38A273A5-E7AA-421A-92E5-68A80C5C2CD5}</x14:id>
        </ext>
      </extLst>
    </cfRule>
  </conditionalFormatting>
  <conditionalFormatting sqref="AC5:AC8 U8 AC20:AC21 U5:U6 AC15:AC16 AC11:AC12 AC23:AC24 U11:U12 U15:U16 U23:U24 U20:U21">
    <cfRule type="dataBar" priority="1089">
      <dataBar>
        <cfvo type="min"/>
        <cfvo type="max"/>
        <color rgb="FFFFB628"/>
      </dataBar>
      <extLst>
        <ext xmlns:x14="http://schemas.microsoft.com/office/spreadsheetml/2009/9/main" uri="{B025F937-C7B1-47D3-B67F-A62EFF666E3E}">
          <x14:id>{892FDFDE-6ECF-4F37-A1F1-2883C2C2CEFC}</x14:id>
        </ext>
      </extLst>
    </cfRule>
  </conditionalFormatting>
  <conditionalFormatting sqref="G11:H12 G20:H21 G15:H16 G23:H24">
    <cfRule type="dataBar" priority="1090">
      <dataBar>
        <cfvo type="min"/>
        <cfvo type="max"/>
        <color rgb="FFFFB628"/>
      </dataBar>
      <extLst>
        <ext xmlns:x14="http://schemas.microsoft.com/office/spreadsheetml/2009/9/main" uri="{B025F937-C7B1-47D3-B67F-A62EFF666E3E}">
          <x14:id>{9063575E-1EE7-4E70-91A1-AF69D8FB601B}</x14:id>
        </ext>
      </extLst>
    </cfRule>
  </conditionalFormatting>
  <conditionalFormatting sqref="G11:H12 G20:H21 G15:H16 G23:H24">
    <cfRule type="dataBar" priority="1091">
      <dataBar>
        <cfvo type="min"/>
        <cfvo type="max"/>
        <color rgb="FFFFB628"/>
      </dataBar>
      <extLst>
        <ext xmlns:x14="http://schemas.microsoft.com/office/spreadsheetml/2009/9/main" uri="{B025F937-C7B1-47D3-B67F-A62EFF666E3E}">
          <x14:id>{99A97F6B-9ED9-4556-9734-B90760FE754E}</x14:id>
        </ext>
      </extLst>
    </cfRule>
  </conditionalFormatting>
  <conditionalFormatting sqref="N11:N12 N15:N16 N23:N24 N20:N21">
    <cfRule type="dataBar" priority="1092">
      <dataBar>
        <cfvo type="min"/>
        <cfvo type="max"/>
        <color rgb="FFFFB628"/>
      </dataBar>
      <extLst>
        <ext xmlns:x14="http://schemas.microsoft.com/office/spreadsheetml/2009/9/main" uri="{B025F937-C7B1-47D3-B67F-A62EFF666E3E}">
          <x14:id>{55CB0D0E-4CEF-41EA-842B-A555AC39F414}</x14:id>
        </ext>
      </extLst>
    </cfRule>
  </conditionalFormatting>
  <conditionalFormatting sqref="N11:N12 N15:N16 N23:N24 N20:N21">
    <cfRule type="dataBar" priority="1093">
      <dataBar>
        <cfvo type="min"/>
        <cfvo type="max"/>
        <color rgb="FFFFB628"/>
      </dataBar>
      <extLst>
        <ext xmlns:x14="http://schemas.microsoft.com/office/spreadsheetml/2009/9/main" uri="{B025F937-C7B1-47D3-B67F-A62EFF666E3E}">
          <x14:id>{4C0A8D4A-FFCE-4B15-A7D7-3D14868D5C69}</x14:id>
        </ext>
      </extLst>
    </cfRule>
  </conditionalFormatting>
  <conditionalFormatting sqref="K20:K21 K31 K23:K29">
    <cfRule type="dataBar" priority="1094">
      <dataBar>
        <cfvo type="min"/>
        <cfvo type="max"/>
        <color rgb="FF008AEF"/>
      </dataBar>
      <extLst>
        <ext xmlns:x14="http://schemas.microsoft.com/office/spreadsheetml/2009/9/main" uri="{B025F937-C7B1-47D3-B67F-A62EFF666E3E}">
          <x14:id>{FCAE8E11-DE37-4A70-97B1-C6C062B9D348}</x14:id>
        </ext>
      </extLst>
    </cfRule>
  </conditionalFormatting>
  <conditionalFormatting sqref="K20:K21 K31 K23:K29">
    <cfRule type="dataBar" priority="1095">
      <dataBar>
        <cfvo type="min"/>
        <cfvo type="max"/>
        <color rgb="FFFFB628"/>
      </dataBar>
      <extLst>
        <ext xmlns:x14="http://schemas.microsoft.com/office/spreadsheetml/2009/9/main" uri="{B025F937-C7B1-47D3-B67F-A62EFF666E3E}">
          <x14:id>{D1002DD2-7709-41E8-B926-05D68CE31F49}</x14:id>
        </ext>
      </extLst>
    </cfRule>
  </conditionalFormatting>
  <conditionalFormatting sqref="K20:K21 K31 K23:K29">
    <cfRule type="dataBar" priority="1096">
      <dataBar>
        <cfvo type="min"/>
        <cfvo type="max"/>
        <color rgb="FFFFB628"/>
      </dataBar>
      <extLst>
        <ext xmlns:x14="http://schemas.microsoft.com/office/spreadsheetml/2009/9/main" uri="{B025F937-C7B1-47D3-B67F-A62EFF666E3E}">
          <x14:id>{05513B62-8A6A-47EE-A512-ABA3B72716A8}</x14:id>
        </ext>
      </extLst>
    </cfRule>
  </conditionalFormatting>
  <conditionalFormatting sqref="Y15:Y16 Y23 Y3 Y5:Y8 Y25:Y29 Y11:Y12 Y20:Y21 Y31:Y34">
    <cfRule type="dataBar" priority="1097">
      <dataBar>
        <cfvo type="min"/>
        <cfvo type="max"/>
        <color rgb="FF008AEF"/>
      </dataBar>
      <extLst>
        <ext xmlns:x14="http://schemas.microsoft.com/office/spreadsheetml/2009/9/main" uri="{B025F937-C7B1-47D3-B67F-A62EFF666E3E}">
          <x14:id>{7C20F7B8-7AF0-46F3-A10B-BD88BA5FBC69}</x14:id>
        </ext>
      </extLst>
    </cfRule>
  </conditionalFormatting>
  <conditionalFormatting sqref="Y15:Y16 Y23 Y3 Y5:Y8 Y25:Y29 Y11:Y12 Y20:Y21 Y31:Y34">
    <cfRule type="dataBar" priority="1098">
      <dataBar>
        <cfvo type="min"/>
        <cfvo type="max"/>
        <color rgb="FFFFB628"/>
      </dataBar>
      <extLst>
        <ext xmlns:x14="http://schemas.microsoft.com/office/spreadsheetml/2009/9/main" uri="{B025F937-C7B1-47D3-B67F-A62EFF666E3E}">
          <x14:id>{733FEC00-E5D8-457D-92F1-B525CD7D0456}</x14:id>
        </ext>
      </extLst>
    </cfRule>
  </conditionalFormatting>
  <conditionalFormatting sqref="Y15:Y16 Y23 Y3 Y5:Y8 Y25:Y29 Y11:Y12 Y20:Y21 Y31:Y34">
    <cfRule type="dataBar" priority="1099">
      <dataBar>
        <cfvo type="min"/>
        <cfvo type="max"/>
        <color rgb="FFFFB628"/>
      </dataBar>
      <extLst>
        <ext xmlns:x14="http://schemas.microsoft.com/office/spreadsheetml/2009/9/main" uri="{B025F937-C7B1-47D3-B67F-A62EFF666E3E}">
          <x14:id>{0BC35B2C-2793-4B0E-B57B-DDCEBF71F1F7}</x14:id>
        </ext>
      </extLst>
    </cfRule>
  </conditionalFormatting>
  <conditionalFormatting sqref="X15:X16 X31:X34 X23 X20:X21 X11:X12 X25:X29 X3 X5:X8">
    <cfRule type="dataBar" priority="1100">
      <dataBar>
        <cfvo type="min"/>
        <cfvo type="max"/>
        <color rgb="FF008AEF"/>
      </dataBar>
      <extLst>
        <ext xmlns:x14="http://schemas.microsoft.com/office/spreadsheetml/2009/9/main" uri="{B025F937-C7B1-47D3-B67F-A62EFF666E3E}">
          <x14:id>{EAA8E5FA-01E4-4B0B-837C-E997C75F8004}</x14:id>
        </ext>
      </extLst>
    </cfRule>
  </conditionalFormatting>
  <conditionalFormatting sqref="X15:X16 X31:X34 X23 X20:X21 X11:X12 X25:X29 X3 X5:X8">
    <cfRule type="dataBar" priority="1101">
      <dataBar>
        <cfvo type="min"/>
        <cfvo type="max"/>
        <color rgb="FFFFB628"/>
      </dataBar>
      <extLst>
        <ext xmlns:x14="http://schemas.microsoft.com/office/spreadsheetml/2009/9/main" uri="{B025F937-C7B1-47D3-B67F-A62EFF666E3E}">
          <x14:id>{A0F8D448-33BF-4A9E-82E9-8DBFF410ADBB}</x14:id>
        </ext>
      </extLst>
    </cfRule>
  </conditionalFormatting>
  <conditionalFormatting sqref="X15:X16 X31:X34 X23 X20:X21 X11:X12 X25:X29 X3 X5:X8">
    <cfRule type="dataBar" priority="1102">
      <dataBar>
        <cfvo type="min"/>
        <cfvo type="max"/>
        <color rgb="FFFFB628"/>
      </dataBar>
      <extLst>
        <ext xmlns:x14="http://schemas.microsoft.com/office/spreadsheetml/2009/9/main" uri="{B025F937-C7B1-47D3-B67F-A62EFF666E3E}">
          <x14:id>{7142529B-A7AA-477C-BFCD-D421BA262BA3}</x14:id>
        </ext>
      </extLst>
    </cfRule>
  </conditionalFormatting>
  <conditionalFormatting sqref="W5:W8 W11 W20:W21 W23:W24 W15:W16">
    <cfRule type="dataBar" priority="1103">
      <dataBar>
        <cfvo type="min"/>
        <cfvo type="max"/>
        <color rgb="FF008AEF"/>
      </dataBar>
      <extLst>
        <ext xmlns:x14="http://schemas.microsoft.com/office/spreadsheetml/2009/9/main" uri="{B025F937-C7B1-47D3-B67F-A62EFF666E3E}">
          <x14:id>{4FF599CE-04AD-4189-854C-66C894105AA7}</x14:id>
        </ext>
      </extLst>
    </cfRule>
  </conditionalFormatting>
  <conditionalFormatting sqref="W5:W8 W11 W20:W21 W23:W24 W15:W16">
    <cfRule type="dataBar" priority="1104">
      <dataBar>
        <cfvo type="min"/>
        <cfvo type="max"/>
        <color rgb="FFFFB628"/>
      </dataBar>
      <extLst>
        <ext xmlns:x14="http://schemas.microsoft.com/office/spreadsheetml/2009/9/main" uri="{B025F937-C7B1-47D3-B67F-A62EFF666E3E}">
          <x14:id>{872FF70C-DA36-4D0C-8DAD-6B4A750F2ED3}</x14:id>
        </ext>
      </extLst>
    </cfRule>
  </conditionalFormatting>
  <conditionalFormatting sqref="W5:W8 W11 W20:W21 W23:W24 W15:W16">
    <cfRule type="dataBar" priority="1105">
      <dataBar>
        <cfvo type="min"/>
        <cfvo type="max"/>
        <color rgb="FFFFB628"/>
      </dataBar>
      <extLst>
        <ext xmlns:x14="http://schemas.microsoft.com/office/spreadsheetml/2009/9/main" uri="{B025F937-C7B1-47D3-B67F-A62EFF666E3E}">
          <x14:id>{BC2F0668-5F84-43C0-8B44-7F2CF15B21BE}</x14:id>
        </ext>
      </extLst>
    </cfRule>
  </conditionalFormatting>
  <conditionalFormatting sqref="H45">
    <cfRule type="dataBar" priority="1106">
      <dataBar>
        <cfvo type="min"/>
        <cfvo type="max"/>
        <color rgb="FF63C384"/>
      </dataBar>
      <extLst>
        <ext xmlns:x14="http://schemas.microsoft.com/office/spreadsheetml/2009/9/main" uri="{B025F937-C7B1-47D3-B67F-A62EFF666E3E}">
          <x14:id>{C3C1491A-FD35-4E75-9C38-D1EE15A62BEC}</x14:id>
        </ext>
      </extLst>
    </cfRule>
  </conditionalFormatting>
  <conditionalFormatting sqref="G45:H45">
    <cfRule type="dataBar" priority="1107">
      <dataBar>
        <cfvo type="min"/>
        <cfvo type="max"/>
        <color rgb="FFFFB628"/>
      </dataBar>
      <extLst>
        <ext xmlns:x14="http://schemas.microsoft.com/office/spreadsheetml/2009/9/main" uri="{B025F937-C7B1-47D3-B67F-A62EFF666E3E}">
          <x14:id>{72A08A15-B28A-4922-B313-776954DD273D}</x14:id>
        </ext>
      </extLst>
    </cfRule>
  </conditionalFormatting>
  <conditionalFormatting sqref="G45:H45">
    <cfRule type="dataBar" priority="1108">
      <dataBar>
        <cfvo type="min"/>
        <cfvo type="max"/>
        <color rgb="FFFFB628"/>
      </dataBar>
      <extLst>
        <ext xmlns:x14="http://schemas.microsoft.com/office/spreadsheetml/2009/9/main" uri="{B025F937-C7B1-47D3-B67F-A62EFF666E3E}">
          <x14:id>{43B5BF97-9A4F-466E-AB22-92DA776390AE}</x14:id>
        </ext>
      </extLst>
    </cfRule>
  </conditionalFormatting>
  <conditionalFormatting sqref="H48:H49">
    <cfRule type="dataBar" priority="1109">
      <dataBar>
        <cfvo type="min"/>
        <cfvo type="max"/>
        <color rgb="FF63C384"/>
      </dataBar>
      <extLst>
        <ext xmlns:x14="http://schemas.microsoft.com/office/spreadsheetml/2009/9/main" uri="{B025F937-C7B1-47D3-B67F-A62EFF666E3E}">
          <x14:id>{16A0CB1F-F849-438A-9037-BAE49B68C97E}</x14:id>
        </ext>
      </extLst>
    </cfRule>
  </conditionalFormatting>
  <conditionalFormatting sqref="G48:H49">
    <cfRule type="dataBar" priority="1110">
      <dataBar>
        <cfvo type="min"/>
        <cfvo type="max"/>
        <color rgb="FFFFB628"/>
      </dataBar>
      <extLst>
        <ext xmlns:x14="http://schemas.microsoft.com/office/spreadsheetml/2009/9/main" uri="{B025F937-C7B1-47D3-B67F-A62EFF666E3E}">
          <x14:id>{F1423F5A-0001-4C4E-9D4F-8DA59BDAE2C3}</x14:id>
        </ext>
      </extLst>
    </cfRule>
  </conditionalFormatting>
  <conditionalFormatting sqref="G48:H49">
    <cfRule type="dataBar" priority="1111">
      <dataBar>
        <cfvo type="min"/>
        <cfvo type="max"/>
        <color rgb="FFFFB628"/>
      </dataBar>
      <extLst>
        <ext xmlns:x14="http://schemas.microsoft.com/office/spreadsheetml/2009/9/main" uri="{B025F937-C7B1-47D3-B67F-A62EFF666E3E}">
          <x14:id>{F1264A9E-46FC-4C20-A094-2C613B68C554}</x14:id>
        </ext>
      </extLst>
    </cfRule>
  </conditionalFormatting>
  <conditionalFormatting sqref="AA4:AA41">
    <cfRule type="dataBar" priority="1112">
      <dataBar>
        <cfvo type="min"/>
        <cfvo type="max"/>
        <color rgb="FF008AEF"/>
      </dataBar>
      <extLst>
        <ext xmlns:x14="http://schemas.microsoft.com/office/spreadsheetml/2009/9/main" uri="{B025F937-C7B1-47D3-B67F-A62EFF666E3E}">
          <x14:id>{51F8EA82-094A-4095-A0E5-F97D3B8742D9}</x14:id>
        </ext>
      </extLst>
    </cfRule>
  </conditionalFormatting>
  <conditionalFormatting sqref="AA4:AA41">
    <cfRule type="dataBar" priority="1113">
      <dataBar>
        <cfvo type="min"/>
        <cfvo type="max"/>
        <color rgb="FFFFB628"/>
      </dataBar>
      <extLst>
        <ext xmlns:x14="http://schemas.microsoft.com/office/spreadsheetml/2009/9/main" uri="{B025F937-C7B1-47D3-B67F-A62EFF666E3E}">
          <x14:id>{276368C5-54E1-4C96-885E-3024C473177E}</x14:id>
        </ext>
      </extLst>
    </cfRule>
  </conditionalFormatting>
  <conditionalFormatting sqref="AA4:AA41">
    <cfRule type="dataBar" priority="1114">
      <dataBar>
        <cfvo type="min"/>
        <cfvo type="max"/>
        <color rgb="FFFFB628"/>
      </dataBar>
      <extLst>
        <ext xmlns:x14="http://schemas.microsoft.com/office/spreadsheetml/2009/9/main" uri="{B025F937-C7B1-47D3-B67F-A62EFF666E3E}">
          <x14:id>{815F0C0C-3548-4108-93A0-DCD33BA38119}</x14:id>
        </ext>
      </extLst>
    </cfRule>
  </conditionalFormatting>
  <hyperlinks>
    <hyperlink ref="AA11" r:id="rId1" display="mailto:v_fengyunzhou@baidu.com" xr:uid="{BFEF67D7-1517-4E10-B579-61FC8AB1F607}"/>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dataBar" id="{40071113-244A-47C3-95A8-0AD347028FC7}">
            <x14:dataBar minLength="0" maxLength="100" gradient="0">
              <x14:cfvo type="autoMin"/>
              <x14:cfvo type="autoMax"/>
              <x14:negativeFillColor rgb="FFFF0000"/>
              <x14:axisColor rgb="FF000000"/>
            </x14:dataBar>
          </x14:cfRule>
          <xm:sqref>H2</xm:sqref>
        </x14:conditionalFormatting>
        <x14:conditionalFormatting xmlns:xm="http://schemas.microsoft.com/office/excel/2006/main">
          <x14:cfRule type="dataBar" id="{4A288635-E80D-490E-8282-B9D9F662C329}">
            <x14:dataBar minLength="0" maxLength="100" gradient="0">
              <x14:cfvo type="autoMin"/>
              <x14:cfvo type="autoMax"/>
              <x14:negativeFillColor rgb="FFFF0000"/>
              <x14:axisColor rgb="FF000000"/>
            </x14:dataBar>
          </x14:cfRule>
          <xm:sqref>H3</xm:sqref>
        </x14:conditionalFormatting>
        <x14:conditionalFormatting xmlns:xm="http://schemas.microsoft.com/office/excel/2006/main">
          <x14:cfRule type="dataBar" id="{9D2F3D39-842E-456A-BF28-25F42040AC07}">
            <x14:dataBar minLength="0" maxLength="100" gradient="0">
              <x14:cfvo type="autoMin"/>
              <x14:cfvo type="autoMax"/>
              <x14:negativeFillColor rgb="FFFF0000"/>
              <x14:axisColor rgb="FF000000"/>
            </x14:dataBar>
          </x14:cfRule>
          <xm:sqref>G3:H3</xm:sqref>
        </x14:conditionalFormatting>
        <x14:conditionalFormatting xmlns:xm="http://schemas.microsoft.com/office/excel/2006/main">
          <x14:cfRule type="dataBar" id="{BB25566B-627F-41AC-967E-D4B9CC929108}">
            <x14:dataBar minLength="0" maxLength="100" border="1" negativeBarBorderColorSameAsPositive="0">
              <x14:cfvo type="autoMin"/>
              <x14:cfvo type="autoMax"/>
              <x14:borderColor rgb="FFFFB628"/>
              <x14:negativeFillColor rgb="FFFF0000"/>
              <x14:negativeBorderColor rgb="FFFF0000"/>
              <x14:axisColor rgb="FF000000"/>
            </x14:dataBar>
          </x14:cfRule>
          <xm:sqref>G3:H3</xm:sqref>
        </x14:conditionalFormatting>
        <x14:conditionalFormatting xmlns:xm="http://schemas.microsoft.com/office/excel/2006/main">
          <x14:cfRule type="dataBar" id="{C13ED184-B7A5-4158-A2EE-C21003E93B4C}">
            <x14:dataBar minLength="0" maxLength="100" gradient="0">
              <x14:cfvo type="autoMin"/>
              <x14:cfvo type="autoMax"/>
              <x14:negativeFillColor rgb="FFFF0000"/>
              <x14:axisColor rgb="FF000000"/>
            </x14:dataBar>
          </x14:cfRule>
          <xm:sqref>H5</xm:sqref>
        </x14:conditionalFormatting>
        <x14:conditionalFormatting xmlns:xm="http://schemas.microsoft.com/office/excel/2006/main">
          <x14:cfRule type="dataBar" id="{AC2627D4-715E-414B-83AB-9D6ACA04991A}">
            <x14:dataBar minLength="0" maxLength="100" gradient="0">
              <x14:cfvo type="autoMin"/>
              <x14:cfvo type="autoMax"/>
              <x14:negativeFillColor rgb="FFFF0000"/>
              <x14:axisColor rgb="FF000000"/>
            </x14:dataBar>
          </x14:cfRule>
          <xm:sqref>H5</xm:sqref>
        </x14:conditionalFormatting>
        <x14:conditionalFormatting xmlns:xm="http://schemas.microsoft.com/office/excel/2006/main">
          <x14:cfRule type="dataBar" id="{367F8647-8157-4C3B-A22D-1F05A8B7439E}">
            <x14:dataBar minLength="0" maxLength="100" gradient="0">
              <x14:cfvo type="autoMin"/>
              <x14:cfvo type="autoMax"/>
              <x14:negativeFillColor rgb="FFFF0000"/>
              <x14:axisColor rgb="FF000000"/>
            </x14:dataBar>
          </x14:cfRule>
          <xm:sqref>G5:H5</xm:sqref>
        </x14:conditionalFormatting>
        <x14:conditionalFormatting xmlns:xm="http://schemas.microsoft.com/office/excel/2006/main">
          <x14:cfRule type="dataBar" id="{9ADFA614-9853-4BBB-8E48-438DBC8B94A4}">
            <x14:dataBar minLength="0" maxLength="100" border="1" negativeBarBorderColorSameAsPositive="0">
              <x14:cfvo type="autoMin"/>
              <x14:cfvo type="autoMax"/>
              <x14:borderColor rgb="FFFFB628"/>
              <x14:negativeFillColor rgb="FFFF0000"/>
              <x14:negativeBorderColor rgb="FFFF0000"/>
              <x14:axisColor rgb="FF000000"/>
            </x14:dataBar>
          </x14:cfRule>
          <xm:sqref>G5:H5</xm:sqref>
        </x14:conditionalFormatting>
        <x14:conditionalFormatting xmlns:xm="http://schemas.microsoft.com/office/excel/2006/main">
          <x14:cfRule type="dataBar" id="{9CAE0B90-231E-464B-BA21-BA50A4F8B381}">
            <x14:dataBar minLength="0" maxLength="100" gradient="0">
              <x14:cfvo type="autoMin"/>
              <x14:cfvo type="autoMax"/>
              <x14:negativeFillColor rgb="FFFF0000"/>
              <x14:axisColor rgb="FF000000"/>
            </x14:dataBar>
          </x14:cfRule>
          <xm:sqref>H6</xm:sqref>
        </x14:conditionalFormatting>
        <x14:conditionalFormatting xmlns:xm="http://schemas.microsoft.com/office/excel/2006/main">
          <x14:cfRule type="dataBar" id="{93E0C818-2957-4BE4-937E-BE3402DD6C97}">
            <x14:dataBar minLength="0" maxLength="100" gradient="0">
              <x14:cfvo type="autoMin"/>
              <x14:cfvo type="autoMax"/>
              <x14:negativeFillColor rgb="FFFF0000"/>
              <x14:axisColor rgb="FF000000"/>
            </x14:dataBar>
          </x14:cfRule>
          <xm:sqref>H6</xm:sqref>
        </x14:conditionalFormatting>
        <x14:conditionalFormatting xmlns:xm="http://schemas.microsoft.com/office/excel/2006/main">
          <x14:cfRule type="dataBar" id="{15934CEF-5B03-4723-9880-CE33D7CB4C1A}">
            <x14:dataBar minLength="0" maxLength="100" gradient="0">
              <x14:cfvo type="autoMin"/>
              <x14:cfvo type="autoMax"/>
              <x14:negativeFillColor rgb="FFFF0000"/>
              <x14:axisColor rgb="FF000000"/>
            </x14:dataBar>
          </x14:cfRule>
          <xm:sqref>G6:H6</xm:sqref>
        </x14:conditionalFormatting>
        <x14:conditionalFormatting xmlns:xm="http://schemas.microsoft.com/office/excel/2006/main">
          <x14:cfRule type="dataBar" id="{67CA6EDC-41B4-4878-B673-21443A7F3A98}">
            <x14:dataBar minLength="0" maxLength="100" border="1" negativeBarBorderColorSameAsPositive="0">
              <x14:cfvo type="autoMin"/>
              <x14:cfvo type="autoMax"/>
              <x14:borderColor rgb="FFFFB628"/>
              <x14:negativeFillColor rgb="FFFF0000"/>
              <x14:negativeBorderColor rgb="FFFF0000"/>
              <x14:axisColor rgb="FF000000"/>
            </x14:dataBar>
          </x14:cfRule>
          <xm:sqref>G6:H6</xm:sqref>
        </x14:conditionalFormatting>
        <x14:conditionalFormatting xmlns:xm="http://schemas.microsoft.com/office/excel/2006/main">
          <x14:cfRule type="dataBar" id="{A0DC535D-9FFC-4BB9-B1C0-00FFACE9D222}">
            <x14:dataBar minLength="0" maxLength="100" gradient="0">
              <x14:cfvo type="autoMin"/>
              <x14:cfvo type="autoMax"/>
              <x14:negativeFillColor rgb="FFFF0000"/>
              <x14:axisColor rgb="FF000000"/>
            </x14:dataBar>
          </x14:cfRule>
          <xm:sqref>H7</xm:sqref>
        </x14:conditionalFormatting>
        <x14:conditionalFormatting xmlns:xm="http://schemas.microsoft.com/office/excel/2006/main">
          <x14:cfRule type="dataBar" id="{E12400EE-631F-4F17-B6F0-119E7C9659C9}">
            <x14:dataBar minLength="0" maxLength="100" gradient="0">
              <x14:cfvo type="autoMin"/>
              <x14:cfvo type="autoMax"/>
              <x14:negativeFillColor rgb="FFFF0000"/>
              <x14:axisColor rgb="FF000000"/>
            </x14:dataBar>
          </x14:cfRule>
          <xm:sqref>H7</xm:sqref>
        </x14:conditionalFormatting>
        <x14:conditionalFormatting xmlns:xm="http://schemas.microsoft.com/office/excel/2006/main">
          <x14:cfRule type="dataBar" id="{F5A77DBF-8D9C-4096-B7FE-498A9E293FB9}">
            <x14:dataBar minLength="0" maxLength="100" gradient="0">
              <x14:cfvo type="autoMin"/>
              <x14:cfvo type="autoMax"/>
              <x14:negativeFillColor rgb="FFFF0000"/>
              <x14:axisColor rgb="FF000000"/>
            </x14:dataBar>
          </x14:cfRule>
          <xm:sqref>G7:H7</xm:sqref>
        </x14:conditionalFormatting>
        <x14:conditionalFormatting xmlns:xm="http://schemas.microsoft.com/office/excel/2006/main">
          <x14:cfRule type="dataBar" id="{C363F26D-82D1-4B4C-9AD1-0A8E99806FF6}">
            <x14:dataBar minLength="0" maxLength="100" border="1" negativeBarBorderColorSameAsPositive="0">
              <x14:cfvo type="autoMin"/>
              <x14:cfvo type="autoMax"/>
              <x14:borderColor rgb="FFFFB628"/>
              <x14:negativeFillColor rgb="FFFF0000"/>
              <x14:negativeBorderColor rgb="FFFF0000"/>
              <x14:axisColor rgb="FF000000"/>
            </x14:dataBar>
          </x14:cfRule>
          <xm:sqref>G7:H7</xm:sqref>
        </x14:conditionalFormatting>
        <x14:conditionalFormatting xmlns:xm="http://schemas.microsoft.com/office/excel/2006/main">
          <x14:cfRule type="dataBar" id="{75CCB49D-AB10-47FF-947C-A3B7C6AA7AA5}">
            <x14:dataBar minLength="0" maxLength="100" gradient="0">
              <x14:cfvo type="autoMin"/>
              <x14:cfvo type="autoMax"/>
              <x14:negativeFillColor rgb="FFFF0000"/>
              <x14:axisColor rgb="FF000000"/>
            </x14:dataBar>
          </x14:cfRule>
          <xm:sqref>H26</xm:sqref>
        </x14:conditionalFormatting>
        <x14:conditionalFormatting xmlns:xm="http://schemas.microsoft.com/office/excel/2006/main">
          <x14:cfRule type="dataBar" id="{2E805292-6BD3-41B0-AD80-050FDFEDCFE4}">
            <x14:dataBar minLength="0" maxLength="100" gradient="0">
              <x14:cfvo type="autoMin"/>
              <x14:cfvo type="autoMax"/>
              <x14:negativeFillColor rgb="FFFF0000"/>
              <x14:axisColor rgb="FF000000"/>
            </x14:dataBar>
          </x14:cfRule>
          <xm:sqref>H26</xm:sqref>
        </x14:conditionalFormatting>
        <x14:conditionalFormatting xmlns:xm="http://schemas.microsoft.com/office/excel/2006/main">
          <x14:cfRule type="dataBar" id="{A0F0AEF8-47EB-4016-9F13-92623AE6EB74}">
            <x14:dataBar minLength="0" maxLength="100" gradient="0">
              <x14:cfvo type="autoMin"/>
              <x14:cfvo type="autoMax"/>
              <x14:negativeFillColor rgb="FFFF0000"/>
              <x14:axisColor rgb="FF000000"/>
            </x14:dataBar>
          </x14:cfRule>
          <xm:sqref>G26:H26</xm:sqref>
        </x14:conditionalFormatting>
        <x14:conditionalFormatting xmlns:xm="http://schemas.microsoft.com/office/excel/2006/main">
          <x14:cfRule type="dataBar" id="{CDE51E78-5CB9-4405-BAAE-B016C41CD8E6}">
            <x14:dataBar minLength="0" maxLength="100" border="1" negativeBarBorderColorSameAsPositive="0">
              <x14:cfvo type="autoMin"/>
              <x14:cfvo type="autoMax"/>
              <x14:borderColor rgb="FFFFB628"/>
              <x14:negativeFillColor rgb="FFFF0000"/>
              <x14:negativeBorderColor rgb="FFFF0000"/>
              <x14:axisColor rgb="FF000000"/>
            </x14:dataBar>
          </x14:cfRule>
          <xm:sqref>G26:H26</xm:sqref>
        </x14:conditionalFormatting>
        <x14:conditionalFormatting xmlns:xm="http://schemas.microsoft.com/office/excel/2006/main">
          <x14:cfRule type="dataBar" id="{88E8F544-C3E3-464E-827B-1C21AD8C96BB}">
            <x14:dataBar minLength="0" maxLength="100" gradient="0">
              <x14:cfvo type="autoMin"/>
              <x14:cfvo type="autoMax"/>
              <x14:negativeFillColor rgb="FFFF0000"/>
              <x14:axisColor rgb="FF000000"/>
            </x14:dataBar>
          </x14:cfRule>
          <xm:sqref>H27</xm:sqref>
        </x14:conditionalFormatting>
        <x14:conditionalFormatting xmlns:xm="http://schemas.microsoft.com/office/excel/2006/main">
          <x14:cfRule type="dataBar" id="{39D38FA6-B243-4209-812D-D2F7B3670895}">
            <x14:dataBar minLength="0" maxLength="100" gradient="0">
              <x14:cfvo type="autoMin"/>
              <x14:cfvo type="autoMax"/>
              <x14:negativeFillColor rgb="FFFF0000"/>
              <x14:axisColor rgb="FF000000"/>
            </x14:dataBar>
          </x14:cfRule>
          <xm:sqref>H27</xm:sqref>
        </x14:conditionalFormatting>
        <x14:conditionalFormatting xmlns:xm="http://schemas.microsoft.com/office/excel/2006/main">
          <x14:cfRule type="dataBar" id="{6A2457BB-492A-4A27-9C84-88E983A443EA}">
            <x14:dataBar minLength="0" maxLength="100" gradient="0">
              <x14:cfvo type="autoMin"/>
              <x14:cfvo type="autoMax"/>
              <x14:negativeFillColor rgb="FFFF0000"/>
              <x14:axisColor rgb="FF000000"/>
            </x14:dataBar>
          </x14:cfRule>
          <xm:sqref>G27:H27</xm:sqref>
        </x14:conditionalFormatting>
        <x14:conditionalFormatting xmlns:xm="http://schemas.microsoft.com/office/excel/2006/main">
          <x14:cfRule type="dataBar" id="{74F258FD-3A29-48FE-8F8A-C8B40137DEA3}">
            <x14:dataBar minLength="0" maxLength="100" border="1" negativeBarBorderColorSameAsPositive="0">
              <x14:cfvo type="autoMin"/>
              <x14:cfvo type="autoMax"/>
              <x14:borderColor rgb="FFFFB628"/>
              <x14:negativeFillColor rgb="FFFF0000"/>
              <x14:negativeBorderColor rgb="FFFF0000"/>
              <x14:axisColor rgb="FF000000"/>
            </x14:dataBar>
          </x14:cfRule>
          <xm:sqref>G27:H27</xm:sqref>
        </x14:conditionalFormatting>
        <x14:conditionalFormatting xmlns:xm="http://schemas.microsoft.com/office/excel/2006/main">
          <x14:cfRule type="dataBar" id="{C3243839-BEF6-44E1-A97E-A9F806439899}">
            <x14:dataBar minLength="0" maxLength="100" gradient="0">
              <x14:cfvo type="autoMin"/>
              <x14:cfvo type="autoMax"/>
              <x14:negativeFillColor rgb="FFFF0000"/>
              <x14:axisColor rgb="FF000000"/>
            </x14:dataBar>
          </x14:cfRule>
          <xm:sqref>H29</xm:sqref>
        </x14:conditionalFormatting>
        <x14:conditionalFormatting xmlns:xm="http://schemas.microsoft.com/office/excel/2006/main">
          <x14:cfRule type="dataBar" id="{599CEFA8-D174-48DD-837C-5DBBB523D966}">
            <x14:dataBar minLength="0" maxLength="100" gradient="0">
              <x14:cfvo type="autoMin"/>
              <x14:cfvo type="autoMax"/>
              <x14:negativeFillColor rgb="FFFF0000"/>
              <x14:axisColor rgb="FF000000"/>
            </x14:dataBar>
          </x14:cfRule>
          <xm:sqref>H29</xm:sqref>
        </x14:conditionalFormatting>
        <x14:conditionalFormatting xmlns:xm="http://schemas.microsoft.com/office/excel/2006/main">
          <x14:cfRule type="dataBar" id="{AAFFFF3E-82C3-4542-B931-5F796A4A153E}">
            <x14:dataBar minLength="0" maxLength="100" gradient="0">
              <x14:cfvo type="autoMin"/>
              <x14:cfvo type="autoMax"/>
              <x14:negativeFillColor rgb="FFFF0000"/>
              <x14:axisColor rgb="FF000000"/>
            </x14:dataBar>
          </x14:cfRule>
          <xm:sqref>H29</xm:sqref>
        </x14:conditionalFormatting>
        <x14:conditionalFormatting xmlns:xm="http://schemas.microsoft.com/office/excel/2006/main">
          <x14:cfRule type="dataBar" id="{5F0D2F61-0AFE-49A6-915B-A2EAA9C8F71D}">
            <x14:dataBar minLength="0" maxLength="100" border="1" negativeBarBorderColorSameAsPositive="0">
              <x14:cfvo type="autoMin"/>
              <x14:cfvo type="autoMax"/>
              <x14:borderColor rgb="FFFFB628"/>
              <x14:negativeFillColor rgb="FFFF0000"/>
              <x14:negativeBorderColor rgb="FFFF0000"/>
              <x14:axisColor rgb="FF000000"/>
            </x14:dataBar>
          </x14:cfRule>
          <xm:sqref>H29</xm:sqref>
        </x14:conditionalFormatting>
        <x14:conditionalFormatting xmlns:xm="http://schemas.microsoft.com/office/excel/2006/main">
          <x14:cfRule type="dataBar" id="{16B82A97-7FC6-45B3-96A1-46D09B2B9702}">
            <x14:dataBar minLength="0" maxLength="100" gradient="0">
              <x14:cfvo type="autoMin"/>
              <x14:cfvo type="autoMax"/>
              <x14:negativeFillColor rgb="FFFF0000"/>
              <x14:axisColor rgb="FF000000"/>
            </x14:dataBar>
          </x14:cfRule>
          <xm:sqref>I8 AD8 K8:L8 R8:T8</xm:sqref>
        </x14:conditionalFormatting>
        <x14:conditionalFormatting xmlns:xm="http://schemas.microsoft.com/office/excel/2006/main">
          <x14:cfRule type="dataBar" id="{D7526BF3-598C-475A-8163-3FC67DFD4829}">
            <x14:dataBar minLength="0" maxLength="100" gradient="0">
              <x14:cfvo type="autoMin"/>
              <x14:cfvo type="autoMax"/>
              <x14:negativeFillColor rgb="FFFF0000"/>
              <x14:axisColor rgb="FF000000"/>
            </x14:dataBar>
          </x14:cfRule>
          <xm:sqref>I8 AD8 K8:L8 R8:T8</xm:sqref>
        </x14:conditionalFormatting>
        <x14:conditionalFormatting xmlns:xm="http://schemas.microsoft.com/office/excel/2006/main">
          <x14:cfRule type="dataBar" id="{6E6B9AFF-A6E1-4DFB-822A-D329D050029D}">
            <x14:dataBar minLength="0" maxLength="100" border="1" negativeBarBorderColorSameAsPositive="0">
              <x14:cfvo type="autoMin"/>
              <x14:cfvo type="autoMax"/>
              <x14:borderColor rgb="FFFFB628"/>
              <x14:negativeFillColor rgb="FFFF0000"/>
              <x14:negativeBorderColor rgb="FFFF0000"/>
              <x14:axisColor rgb="FF000000"/>
            </x14:dataBar>
          </x14:cfRule>
          <xm:sqref>I8 AD8 K8:L8 R8:T8</xm:sqref>
        </x14:conditionalFormatting>
        <x14:conditionalFormatting xmlns:xm="http://schemas.microsoft.com/office/excel/2006/main">
          <x14:cfRule type="dataBar" id="{E6B90875-40D0-41D0-8CD7-ECA6C93F3FE1}">
            <x14:dataBar minLength="0" maxLength="100" gradient="0">
              <x14:cfvo type="autoMin"/>
              <x14:cfvo type="autoMax"/>
              <x14:negativeFillColor rgb="FFFF0000"/>
              <x14:axisColor rgb="FF000000"/>
            </x14:dataBar>
          </x14:cfRule>
          <xm:sqref>R29:T29 L29</xm:sqref>
        </x14:conditionalFormatting>
        <x14:conditionalFormatting xmlns:xm="http://schemas.microsoft.com/office/excel/2006/main">
          <x14:cfRule type="dataBar" id="{A09273CC-BA9C-4E28-9E80-0E91414E9D60}">
            <x14:dataBar minLength="0" maxLength="100" gradient="0">
              <x14:cfvo type="autoMin"/>
              <x14:cfvo type="autoMax"/>
              <x14:negativeFillColor rgb="FFFF0000"/>
              <x14:axisColor rgb="FF000000"/>
            </x14:dataBar>
          </x14:cfRule>
          <xm:sqref>R29:T29</xm:sqref>
        </x14:conditionalFormatting>
        <x14:conditionalFormatting xmlns:xm="http://schemas.microsoft.com/office/excel/2006/main">
          <x14:cfRule type="dataBar" id="{CB73A15C-87D3-4036-B95C-9239688E0790}">
            <x14:dataBar minLength="0" maxLength="100" gradient="0">
              <x14:cfvo type="autoMin"/>
              <x14:cfvo type="autoMax"/>
              <x14:negativeFillColor rgb="FFFF0000"/>
              <x14:axisColor rgb="FF000000"/>
            </x14:dataBar>
          </x14:cfRule>
          <xm:sqref>R29:T29 L29</xm:sqref>
        </x14:conditionalFormatting>
        <x14:conditionalFormatting xmlns:xm="http://schemas.microsoft.com/office/excel/2006/main">
          <x14:cfRule type="dataBar" id="{1C63F1AB-9CA9-4557-A68E-FF931C0BD8C9}">
            <x14:dataBar minLength="0" maxLength="100" border="1" negativeBarBorderColorSameAsPositive="0">
              <x14:cfvo type="autoMin"/>
              <x14:cfvo type="autoMax"/>
              <x14:borderColor rgb="FFFFB628"/>
              <x14:negativeFillColor rgb="FFFF0000"/>
              <x14:negativeBorderColor rgb="FFFF0000"/>
              <x14:axisColor rgb="FF000000"/>
            </x14:dataBar>
          </x14:cfRule>
          <xm:sqref>R29:T29 L29</xm:sqref>
        </x14:conditionalFormatting>
        <x14:conditionalFormatting xmlns:xm="http://schemas.microsoft.com/office/excel/2006/main">
          <x14:cfRule type="dataBar" id="{4BBA4ECF-3F55-4CF7-B39C-A2FFD5E0D856}">
            <x14:dataBar minLength="0" maxLength="100" gradient="0">
              <x14:cfvo type="autoMin"/>
              <x14:cfvo type="autoMax"/>
              <x14:negativeFillColor rgb="FFFF0000"/>
              <x14:axisColor rgb="FF000000"/>
            </x14:dataBar>
          </x14:cfRule>
          <xm:sqref>J3</xm:sqref>
        </x14:conditionalFormatting>
        <x14:conditionalFormatting xmlns:xm="http://schemas.microsoft.com/office/excel/2006/main">
          <x14:cfRule type="dataBar" id="{E15E3B05-62F8-4527-A74B-D8DD9F923E7C}">
            <x14:dataBar minLength="0" maxLength="100" gradient="0">
              <x14:cfvo type="autoMin"/>
              <x14:cfvo type="autoMax"/>
              <x14:negativeFillColor rgb="FFFF0000"/>
              <x14:axisColor rgb="FF000000"/>
            </x14:dataBar>
          </x14:cfRule>
          <xm:sqref>J3</xm:sqref>
        </x14:conditionalFormatting>
        <x14:conditionalFormatting xmlns:xm="http://schemas.microsoft.com/office/excel/2006/main">
          <x14:cfRule type="dataBar" id="{895127E5-B296-4704-B04C-7CE4A43F9FD7}">
            <x14:dataBar minLength="0" maxLength="100" border="1" negativeBarBorderColorSameAsPositive="0">
              <x14:cfvo type="autoMin"/>
              <x14:cfvo type="autoMax"/>
              <x14:borderColor rgb="FFFFB628"/>
              <x14:negativeFillColor rgb="FFFF0000"/>
              <x14:negativeBorderColor rgb="FFFF0000"/>
              <x14:axisColor rgb="FF000000"/>
            </x14:dataBar>
          </x14:cfRule>
          <xm:sqref>J3</xm:sqref>
        </x14:conditionalFormatting>
        <x14:conditionalFormatting xmlns:xm="http://schemas.microsoft.com/office/excel/2006/main">
          <x14:cfRule type="dataBar" id="{3B70BEA2-C4F3-463F-BB21-B2F32131A4C0}">
            <x14:dataBar minLength="0" maxLength="100" gradient="0">
              <x14:cfvo type="autoMin"/>
              <x14:cfvo type="autoMax"/>
              <x14:negativeFillColor rgb="FFFF0000"/>
              <x14:axisColor rgb="FF000000"/>
            </x14:dataBar>
          </x14:cfRule>
          <xm:sqref>J5</xm:sqref>
        </x14:conditionalFormatting>
        <x14:conditionalFormatting xmlns:xm="http://schemas.microsoft.com/office/excel/2006/main">
          <x14:cfRule type="dataBar" id="{B54B3FB4-3006-4AA7-9664-32D125B70AE8}">
            <x14:dataBar minLength="0" maxLength="100" gradient="0">
              <x14:cfvo type="autoMin"/>
              <x14:cfvo type="autoMax"/>
              <x14:negativeFillColor rgb="FFFF0000"/>
              <x14:axisColor rgb="FF000000"/>
            </x14:dataBar>
          </x14:cfRule>
          <xm:sqref>J5</xm:sqref>
        </x14:conditionalFormatting>
        <x14:conditionalFormatting xmlns:xm="http://schemas.microsoft.com/office/excel/2006/main">
          <x14:cfRule type="dataBar" id="{BDEAE96C-CAE0-4C5D-85AD-556DD4D8B7C3}">
            <x14:dataBar minLength="0" maxLength="100" border="1" negativeBarBorderColorSameAsPositive="0">
              <x14:cfvo type="autoMin"/>
              <x14:cfvo type="autoMax"/>
              <x14:borderColor rgb="FFFFB628"/>
              <x14:negativeFillColor rgb="FFFF0000"/>
              <x14:negativeBorderColor rgb="FFFF0000"/>
              <x14:axisColor rgb="FF000000"/>
            </x14:dataBar>
          </x14:cfRule>
          <xm:sqref>J5</xm:sqref>
        </x14:conditionalFormatting>
        <x14:conditionalFormatting xmlns:xm="http://schemas.microsoft.com/office/excel/2006/main">
          <x14:cfRule type="dataBar" id="{891D39AB-A7C3-4FE9-9EB8-819C75BB8043}">
            <x14:dataBar minLength="0" maxLength="100" gradient="0">
              <x14:cfvo type="autoMin"/>
              <x14:cfvo type="autoMax"/>
              <x14:negativeFillColor rgb="FFFF0000"/>
              <x14:axisColor rgb="FF000000"/>
            </x14:dataBar>
          </x14:cfRule>
          <xm:sqref>J6</xm:sqref>
        </x14:conditionalFormatting>
        <x14:conditionalFormatting xmlns:xm="http://schemas.microsoft.com/office/excel/2006/main">
          <x14:cfRule type="dataBar" id="{21AD9C4E-F6B5-48B1-BB49-18F7EAD726C8}">
            <x14:dataBar minLength="0" maxLength="100" gradient="0">
              <x14:cfvo type="autoMin"/>
              <x14:cfvo type="autoMax"/>
              <x14:negativeFillColor rgb="FFFF0000"/>
              <x14:axisColor rgb="FF000000"/>
            </x14:dataBar>
          </x14:cfRule>
          <xm:sqref>J6</xm:sqref>
        </x14:conditionalFormatting>
        <x14:conditionalFormatting xmlns:xm="http://schemas.microsoft.com/office/excel/2006/main">
          <x14:cfRule type="dataBar" id="{19CFFF0C-EF30-47FF-9104-4B284AB5F653}">
            <x14:dataBar minLength="0" maxLength="100" border="1" negativeBarBorderColorSameAsPositive="0">
              <x14:cfvo type="autoMin"/>
              <x14:cfvo type="autoMax"/>
              <x14:borderColor rgb="FFFFB628"/>
              <x14:negativeFillColor rgb="FFFF0000"/>
              <x14:negativeBorderColor rgb="FFFF0000"/>
              <x14:axisColor rgb="FF000000"/>
            </x14:dataBar>
          </x14:cfRule>
          <xm:sqref>J6</xm:sqref>
        </x14:conditionalFormatting>
        <x14:conditionalFormatting xmlns:xm="http://schemas.microsoft.com/office/excel/2006/main">
          <x14:cfRule type="dataBar" id="{1DC839D7-1482-42D6-9B8A-C669E39AF11F}">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4E1EFF1E-4C80-4589-B8BA-5C5EAD502515}">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0DB9E9D7-635B-45A4-A439-FC9718B9EDAC}">
            <x14:dataBar minLength="0" maxLength="100" border="1" negativeBarBorderColorSameAsPositive="0">
              <x14:cfvo type="autoMin"/>
              <x14:cfvo type="autoMax"/>
              <x14:borderColor rgb="FFFFB628"/>
              <x14:negativeFillColor rgb="FFFF0000"/>
              <x14:negativeBorderColor rgb="FFFF0000"/>
              <x14:axisColor rgb="FF000000"/>
            </x14:dataBar>
          </x14:cfRule>
          <xm:sqref>J20</xm:sqref>
        </x14:conditionalFormatting>
        <x14:conditionalFormatting xmlns:xm="http://schemas.microsoft.com/office/excel/2006/main">
          <x14:cfRule type="dataBar" id="{7B5E5C58-98FD-4DC8-A9E6-ED33AA407CE8}">
            <x14:dataBar minLength="0" maxLength="100" gradient="0">
              <x14:cfvo type="autoMin"/>
              <x14:cfvo type="autoMax"/>
              <x14:negativeFillColor rgb="FFFF0000"/>
              <x14:axisColor rgb="FF000000"/>
            </x14:dataBar>
          </x14:cfRule>
          <xm:sqref>J26</xm:sqref>
        </x14:conditionalFormatting>
        <x14:conditionalFormatting xmlns:xm="http://schemas.microsoft.com/office/excel/2006/main">
          <x14:cfRule type="dataBar" id="{26C7B607-9D43-41D2-93F5-5C0F4D373734}">
            <x14:dataBar minLength="0" maxLength="100" gradient="0">
              <x14:cfvo type="autoMin"/>
              <x14:cfvo type="autoMax"/>
              <x14:negativeFillColor rgb="FFFF0000"/>
              <x14:axisColor rgb="FF000000"/>
            </x14:dataBar>
          </x14:cfRule>
          <xm:sqref>J26</xm:sqref>
        </x14:conditionalFormatting>
        <x14:conditionalFormatting xmlns:xm="http://schemas.microsoft.com/office/excel/2006/main">
          <x14:cfRule type="dataBar" id="{F4B22A82-46BF-4891-B499-8BE4FA490245}">
            <x14:dataBar minLength="0" maxLength="100" border="1" negativeBarBorderColorSameAsPositive="0">
              <x14:cfvo type="autoMin"/>
              <x14:cfvo type="autoMax"/>
              <x14:borderColor rgb="FFFFB628"/>
              <x14:negativeFillColor rgb="FFFF0000"/>
              <x14:negativeBorderColor rgb="FFFF0000"/>
              <x14:axisColor rgb="FF000000"/>
            </x14:dataBar>
          </x14:cfRule>
          <xm:sqref>J26</xm:sqref>
        </x14:conditionalFormatting>
        <x14:conditionalFormatting xmlns:xm="http://schemas.microsoft.com/office/excel/2006/main">
          <x14:cfRule type="dataBar" id="{4E79B986-A03A-492F-A90B-5D4FE39E0DB8}">
            <x14:dataBar minLength="0" maxLength="100" gradient="0">
              <x14:cfvo type="autoMin"/>
              <x14:cfvo type="autoMax"/>
              <x14:negativeFillColor rgb="FFFF0000"/>
              <x14:axisColor rgb="FF000000"/>
            </x14:dataBar>
          </x14:cfRule>
          <xm:sqref>J27</xm:sqref>
        </x14:conditionalFormatting>
        <x14:conditionalFormatting xmlns:xm="http://schemas.microsoft.com/office/excel/2006/main">
          <x14:cfRule type="dataBar" id="{311DF700-A012-4B21-9840-2EAB89BA7F53}">
            <x14:dataBar minLength="0" maxLength="100" gradient="0">
              <x14:cfvo type="autoMin"/>
              <x14:cfvo type="autoMax"/>
              <x14:negativeFillColor rgb="FFFF0000"/>
              <x14:axisColor rgb="FF000000"/>
            </x14:dataBar>
          </x14:cfRule>
          <xm:sqref>J27</xm:sqref>
        </x14:conditionalFormatting>
        <x14:conditionalFormatting xmlns:xm="http://schemas.microsoft.com/office/excel/2006/main">
          <x14:cfRule type="dataBar" id="{F9E94E25-E7A7-4A41-AB25-F3D428A8883F}">
            <x14:dataBar minLength="0" maxLength="100" border="1" negativeBarBorderColorSameAsPositive="0">
              <x14:cfvo type="autoMin"/>
              <x14:cfvo type="autoMax"/>
              <x14:borderColor rgb="FFFFB628"/>
              <x14:negativeFillColor rgb="FFFF0000"/>
              <x14:negativeBorderColor rgb="FFFF0000"/>
              <x14:axisColor rgb="FF000000"/>
            </x14:dataBar>
          </x14:cfRule>
          <xm:sqref>J27</xm:sqref>
        </x14:conditionalFormatting>
        <x14:conditionalFormatting xmlns:xm="http://schemas.microsoft.com/office/excel/2006/main">
          <x14:cfRule type="dataBar" id="{77DD1DCC-312D-4E39-A99D-52F69CAB1424}">
            <x14:dataBar minLength="0" maxLength="100" gradient="0">
              <x14:cfvo type="autoMin"/>
              <x14:cfvo type="autoMax"/>
              <x14:negativeFillColor rgb="FFFF0000"/>
              <x14:axisColor rgb="FF000000"/>
            </x14:dataBar>
          </x14:cfRule>
          <xm:sqref>J11</xm:sqref>
        </x14:conditionalFormatting>
        <x14:conditionalFormatting xmlns:xm="http://schemas.microsoft.com/office/excel/2006/main">
          <x14:cfRule type="dataBar" id="{B2B3D7FB-DC0E-4A96-BCCB-59BF7408A3A3}">
            <x14:dataBar minLength="0" maxLength="100" gradient="0">
              <x14:cfvo type="autoMin"/>
              <x14:cfvo type="autoMax"/>
              <x14:negativeFillColor rgb="FFFF0000"/>
              <x14:axisColor rgb="FF000000"/>
            </x14:dataBar>
          </x14:cfRule>
          <xm:sqref>J11</xm:sqref>
        </x14:conditionalFormatting>
        <x14:conditionalFormatting xmlns:xm="http://schemas.microsoft.com/office/excel/2006/main">
          <x14:cfRule type="dataBar" id="{220EFA2C-5153-485B-A316-01D313D147F1}">
            <x14:dataBar minLength="0" maxLength="100" border="1" negativeBarBorderColorSameAsPositive="0">
              <x14:cfvo type="autoMin"/>
              <x14:cfvo type="autoMax"/>
              <x14:borderColor rgb="FFFFB628"/>
              <x14:negativeFillColor rgb="FFFF0000"/>
              <x14:negativeBorderColor rgb="FFFF0000"/>
              <x14:axisColor rgb="FF000000"/>
            </x14:dataBar>
          </x14:cfRule>
          <xm:sqref>J11</xm:sqref>
        </x14:conditionalFormatting>
        <x14:conditionalFormatting xmlns:xm="http://schemas.microsoft.com/office/excel/2006/main">
          <x14:cfRule type="dataBar" id="{49A87640-37B5-4234-BB31-0DCED06321BA}">
            <x14:dataBar minLength="0" maxLength="100" gradient="0">
              <x14:cfvo type="autoMin"/>
              <x14:cfvo type="autoMax"/>
              <x14:negativeFillColor rgb="FFFF0000"/>
              <x14:axisColor rgb="FF000000"/>
            </x14:dataBar>
          </x14:cfRule>
          <xm:sqref>J16</xm:sqref>
        </x14:conditionalFormatting>
        <x14:conditionalFormatting xmlns:xm="http://schemas.microsoft.com/office/excel/2006/main">
          <x14:cfRule type="dataBar" id="{5B914847-926B-47DB-BD7B-84241798AF06}">
            <x14:dataBar minLength="0" maxLength="100" gradient="0">
              <x14:cfvo type="autoMin"/>
              <x14:cfvo type="autoMax"/>
              <x14:negativeFillColor rgb="FFFF0000"/>
              <x14:axisColor rgb="FF000000"/>
            </x14:dataBar>
          </x14:cfRule>
          <xm:sqref>J16</xm:sqref>
        </x14:conditionalFormatting>
        <x14:conditionalFormatting xmlns:xm="http://schemas.microsoft.com/office/excel/2006/main">
          <x14:cfRule type="dataBar" id="{A25E5EC9-30CF-47E9-B23F-04A3F827F75C}">
            <x14:dataBar minLength="0" maxLength="100" border="1" negativeBarBorderColorSameAsPositive="0">
              <x14:cfvo type="autoMin"/>
              <x14:cfvo type="autoMax"/>
              <x14:borderColor rgb="FFFFB628"/>
              <x14:negativeFillColor rgb="FFFF0000"/>
              <x14:negativeBorderColor rgb="FFFF0000"/>
              <x14:axisColor rgb="FF000000"/>
            </x14:dataBar>
          </x14:cfRule>
          <xm:sqref>J16</xm:sqref>
        </x14:conditionalFormatting>
        <x14:conditionalFormatting xmlns:xm="http://schemas.microsoft.com/office/excel/2006/main">
          <x14:cfRule type="dataBar" id="{F5952536-5F61-4E7F-915B-2A2EB1A7F9F9}">
            <x14:dataBar minLength="0" maxLength="100" gradient="0">
              <x14:cfvo type="autoMin"/>
              <x14:cfvo type="autoMax"/>
              <x14:negativeFillColor rgb="FFFF0000"/>
              <x14:axisColor rgb="FF000000"/>
            </x14:dataBar>
          </x14:cfRule>
          <xm:sqref>J23</xm:sqref>
        </x14:conditionalFormatting>
        <x14:conditionalFormatting xmlns:xm="http://schemas.microsoft.com/office/excel/2006/main">
          <x14:cfRule type="dataBar" id="{D62510F6-66B1-4177-B1F2-673EC39AB860}">
            <x14:dataBar minLength="0" maxLength="100" gradient="0">
              <x14:cfvo type="autoMin"/>
              <x14:cfvo type="autoMax"/>
              <x14:negativeFillColor rgb="FFFF0000"/>
              <x14:axisColor rgb="FF000000"/>
            </x14:dataBar>
          </x14:cfRule>
          <xm:sqref>J23</xm:sqref>
        </x14:conditionalFormatting>
        <x14:conditionalFormatting xmlns:xm="http://schemas.microsoft.com/office/excel/2006/main">
          <x14:cfRule type="dataBar" id="{96D9F26F-615D-48F3-BD32-6C2AD5906675}">
            <x14:dataBar minLength="0" maxLength="100" border="1" negativeBarBorderColorSameAsPositive="0">
              <x14:cfvo type="autoMin"/>
              <x14:cfvo type="autoMax"/>
              <x14:borderColor rgb="FFFFB628"/>
              <x14:negativeFillColor rgb="FFFF0000"/>
              <x14:negativeBorderColor rgb="FFFF0000"/>
              <x14:axisColor rgb="FF000000"/>
            </x14:dataBar>
          </x14:cfRule>
          <xm:sqref>J23</xm:sqref>
        </x14:conditionalFormatting>
        <x14:conditionalFormatting xmlns:xm="http://schemas.microsoft.com/office/excel/2006/main">
          <x14:cfRule type="dataBar" id="{ADBED993-C7AA-4BEF-A0CD-B9604DCE6D1F}">
            <x14:dataBar minLength="0" maxLength="100" gradient="0">
              <x14:cfvo type="autoMin"/>
              <x14:cfvo type="autoMax"/>
              <x14:negativeFillColor rgb="FFFF0000"/>
              <x14:axisColor rgb="FF000000"/>
            </x14:dataBar>
          </x14:cfRule>
          <xm:sqref>I5 AD5 K5:L5 R5:T5</xm:sqref>
        </x14:conditionalFormatting>
        <x14:conditionalFormatting xmlns:xm="http://schemas.microsoft.com/office/excel/2006/main">
          <x14:cfRule type="dataBar" id="{D6DD06F5-F3AE-4A67-9624-A73CA0B8879E}">
            <x14:dataBar minLength="0" maxLength="100" gradient="0">
              <x14:cfvo type="autoMin"/>
              <x14:cfvo type="autoMax"/>
              <x14:negativeFillColor rgb="FFFF0000"/>
              <x14:axisColor rgb="FF000000"/>
            </x14:dataBar>
          </x14:cfRule>
          <xm:sqref>I5 AD5 K5:L5 R5:T5</xm:sqref>
        </x14:conditionalFormatting>
        <x14:conditionalFormatting xmlns:xm="http://schemas.microsoft.com/office/excel/2006/main">
          <x14:cfRule type="dataBar" id="{EF29B2A5-E200-4C16-98DA-929F3101F9F3}">
            <x14:dataBar minLength="0" maxLength="100" border="1" negativeBarBorderColorSameAsPositive="0">
              <x14:cfvo type="autoMin"/>
              <x14:cfvo type="autoMax"/>
              <x14:borderColor rgb="FFFFB628"/>
              <x14:negativeFillColor rgb="FFFF0000"/>
              <x14:negativeBorderColor rgb="FFFF0000"/>
              <x14:axisColor rgb="FF000000"/>
            </x14:dataBar>
          </x14:cfRule>
          <xm:sqref>I5 AD5 K5:L5 R5:T5</xm:sqref>
        </x14:conditionalFormatting>
        <x14:conditionalFormatting xmlns:xm="http://schemas.microsoft.com/office/excel/2006/main">
          <x14:cfRule type="dataBar" id="{DA66A7EB-235D-4739-9B4C-DD3241A7813E}">
            <x14:dataBar minLength="0" maxLength="100" gradient="0">
              <x14:cfvo type="autoMin"/>
              <x14:cfvo type="autoMax"/>
              <x14:negativeFillColor rgb="FFFF0000"/>
              <x14:axisColor rgb="FF000000"/>
            </x14:dataBar>
          </x14:cfRule>
          <xm:sqref>R7:T7 L7</xm:sqref>
        </x14:conditionalFormatting>
        <x14:conditionalFormatting xmlns:xm="http://schemas.microsoft.com/office/excel/2006/main">
          <x14:cfRule type="dataBar" id="{6FCECACF-22FE-4C5B-B680-295023696657}">
            <x14:dataBar minLength="0" maxLength="100" gradient="0">
              <x14:cfvo type="autoMin"/>
              <x14:cfvo type="autoMax"/>
              <x14:negativeFillColor rgb="FFFF0000"/>
              <x14:axisColor rgb="FF000000"/>
            </x14:dataBar>
          </x14:cfRule>
          <xm:sqref>R7:T7 L7</xm:sqref>
        </x14:conditionalFormatting>
        <x14:conditionalFormatting xmlns:xm="http://schemas.microsoft.com/office/excel/2006/main">
          <x14:cfRule type="dataBar" id="{6532920C-2201-46A7-9A34-EE4754E36633}">
            <x14:dataBar minLength="0" maxLength="100" border="1" negativeBarBorderColorSameAsPositive="0">
              <x14:cfvo type="autoMin"/>
              <x14:cfvo type="autoMax"/>
              <x14:borderColor rgb="FFFFB628"/>
              <x14:negativeFillColor rgb="FFFF0000"/>
              <x14:negativeBorderColor rgb="FFFF0000"/>
              <x14:axisColor rgb="FF000000"/>
            </x14:dataBar>
          </x14:cfRule>
          <xm:sqref>R7:T7 L7</xm:sqref>
        </x14:conditionalFormatting>
        <x14:conditionalFormatting xmlns:xm="http://schemas.microsoft.com/office/excel/2006/main">
          <x14:cfRule type="dataBar" id="{EC401C55-E977-49C8-B6C7-57565FD3E03B}">
            <x14:dataBar minLength="0" maxLength="100" gradient="0">
              <x14:cfvo type="autoMin"/>
              <x14:cfvo type="autoMax"/>
              <x14:negativeFillColor rgb="FFFF0000"/>
              <x14:axisColor rgb="FF000000"/>
            </x14:dataBar>
          </x14:cfRule>
          <xm:sqref>I7 AD7 K7</xm:sqref>
        </x14:conditionalFormatting>
        <x14:conditionalFormatting xmlns:xm="http://schemas.microsoft.com/office/excel/2006/main">
          <x14:cfRule type="dataBar" id="{ACC449D7-132D-482E-9C10-1436529F76FF}">
            <x14:dataBar minLength="0" maxLength="100" gradient="0">
              <x14:cfvo type="autoMin"/>
              <x14:cfvo type="autoMax"/>
              <x14:negativeFillColor rgb="FFFF0000"/>
              <x14:axisColor rgb="FF000000"/>
            </x14:dataBar>
          </x14:cfRule>
          <xm:sqref>I7 AD7 K7</xm:sqref>
        </x14:conditionalFormatting>
        <x14:conditionalFormatting xmlns:xm="http://schemas.microsoft.com/office/excel/2006/main">
          <x14:cfRule type="dataBar" id="{E2376B7E-FD18-40E8-97AF-26470CBE8070}">
            <x14:dataBar minLength="0" maxLength="100" border="1" negativeBarBorderColorSameAsPositive="0">
              <x14:cfvo type="autoMin"/>
              <x14:cfvo type="autoMax"/>
              <x14:borderColor rgb="FFFFB628"/>
              <x14:negativeFillColor rgb="FFFF0000"/>
              <x14:negativeBorderColor rgb="FFFF0000"/>
              <x14:axisColor rgb="FF000000"/>
            </x14:dataBar>
          </x14:cfRule>
          <xm:sqref>I7 AD7 K7</xm:sqref>
        </x14:conditionalFormatting>
        <x14:conditionalFormatting xmlns:xm="http://schemas.microsoft.com/office/excel/2006/main">
          <x14:cfRule type="dataBar" id="{841F984C-BA1E-481B-AC09-F86DFDFB51A8}">
            <x14:dataBar minLength="0" maxLength="100" gradient="0">
              <x14:cfvo type="autoMin"/>
              <x14:cfvo type="autoMax"/>
              <x14:negativeFillColor rgb="FFFF0000"/>
              <x14:axisColor rgb="FF000000"/>
            </x14:dataBar>
          </x14:cfRule>
          <xm:sqref>I29</xm:sqref>
        </x14:conditionalFormatting>
        <x14:conditionalFormatting xmlns:xm="http://schemas.microsoft.com/office/excel/2006/main">
          <x14:cfRule type="dataBar" id="{3F2E7849-CC51-4E89-A0CD-42B1EDC71B8C}">
            <x14:dataBar minLength="0" maxLength="100" gradient="0">
              <x14:cfvo type="autoMin"/>
              <x14:cfvo type="autoMax"/>
              <x14:negativeFillColor rgb="FFFF0000"/>
              <x14:axisColor rgb="FF000000"/>
            </x14:dataBar>
          </x14:cfRule>
          <xm:sqref>I29</xm:sqref>
        </x14:conditionalFormatting>
        <x14:conditionalFormatting xmlns:xm="http://schemas.microsoft.com/office/excel/2006/main">
          <x14:cfRule type="dataBar" id="{CD8FA82D-6B84-4276-AD50-16CA7A7BE23F}">
            <x14:dataBar minLength="0" maxLength="100" border="1" negativeBarBorderColorSameAsPositive="0">
              <x14:cfvo type="autoMin"/>
              <x14:cfvo type="autoMax"/>
              <x14:borderColor rgb="FFFFB628"/>
              <x14:negativeFillColor rgb="FFFF0000"/>
              <x14:negativeBorderColor rgb="FFFF0000"/>
              <x14:axisColor rgb="FF000000"/>
            </x14:dataBar>
          </x14:cfRule>
          <xm:sqref>I29</xm:sqref>
        </x14:conditionalFormatting>
        <x14:conditionalFormatting xmlns:xm="http://schemas.microsoft.com/office/excel/2006/main">
          <x14:cfRule type="dataBar" id="{63DF1FD8-DEAC-4832-ACB9-A8806743D5C1}">
            <x14:dataBar minLength="0" maxLength="100" gradient="0">
              <x14:cfvo type="autoMin"/>
              <x14:cfvo type="autoMax"/>
              <x14:negativeFillColor rgb="FFFF0000"/>
              <x14:axisColor rgb="FF000000"/>
            </x14:dataBar>
          </x14:cfRule>
          <xm:sqref>K12 AD12 I12</xm:sqref>
        </x14:conditionalFormatting>
        <x14:conditionalFormatting xmlns:xm="http://schemas.microsoft.com/office/excel/2006/main">
          <x14:cfRule type="dataBar" id="{259C6B65-4A32-46E7-8D08-8514C245A7C1}">
            <x14:dataBar minLength="0" maxLength="100" gradient="0">
              <x14:cfvo type="autoMin"/>
              <x14:cfvo type="autoMax"/>
              <x14:negativeFillColor rgb="FFFF0000"/>
              <x14:axisColor rgb="FF000000"/>
            </x14:dataBar>
          </x14:cfRule>
          <xm:sqref>K12 AD12 I12</xm:sqref>
        </x14:conditionalFormatting>
        <x14:conditionalFormatting xmlns:xm="http://schemas.microsoft.com/office/excel/2006/main">
          <x14:cfRule type="dataBar" id="{535A73C6-51A2-4E17-B8EA-E6B6C247C978}">
            <x14:dataBar minLength="0" maxLength="100" border="1" negativeBarBorderColorSameAsPositive="0">
              <x14:cfvo type="autoMin"/>
              <x14:cfvo type="autoMax"/>
              <x14:borderColor rgb="FFFFB628"/>
              <x14:negativeFillColor rgb="FFFF0000"/>
              <x14:negativeBorderColor rgb="FFFF0000"/>
              <x14:axisColor rgb="FF000000"/>
            </x14:dataBar>
          </x14:cfRule>
          <xm:sqref>K12 AD12 I12</xm:sqref>
        </x14:conditionalFormatting>
        <x14:conditionalFormatting xmlns:xm="http://schemas.microsoft.com/office/excel/2006/main">
          <x14:cfRule type="dataBar" id="{631D7FCE-3578-4CA9-BE27-9FADE36EEC0B}">
            <x14:dataBar minLength="0" maxLength="100" gradient="0">
              <x14:cfvo type="autoMin"/>
              <x14:cfvo type="autoMax"/>
              <x14:negativeFillColor rgb="FFFF0000"/>
              <x14:axisColor rgb="FF000000"/>
            </x14:dataBar>
          </x14:cfRule>
          <xm:sqref>K16:L16 AD16 I16 R16:T16</xm:sqref>
        </x14:conditionalFormatting>
        <x14:conditionalFormatting xmlns:xm="http://schemas.microsoft.com/office/excel/2006/main">
          <x14:cfRule type="dataBar" id="{C39443CF-1421-4836-B4E7-8BBA4055A74A}">
            <x14:dataBar minLength="0" maxLength="100" gradient="0">
              <x14:cfvo type="autoMin"/>
              <x14:cfvo type="autoMax"/>
              <x14:negativeFillColor rgb="FFFF0000"/>
              <x14:axisColor rgb="FF000000"/>
            </x14:dataBar>
          </x14:cfRule>
          <xm:sqref>I16 AD16 K16:L16 R16:T16</xm:sqref>
        </x14:conditionalFormatting>
        <x14:conditionalFormatting xmlns:xm="http://schemas.microsoft.com/office/excel/2006/main">
          <x14:cfRule type="dataBar" id="{F0258FE4-2514-4776-840B-91177E396406}">
            <x14:dataBar minLength="0" maxLength="100" border="1" negativeBarBorderColorSameAsPositive="0">
              <x14:cfvo type="autoMin"/>
              <x14:cfvo type="autoMax"/>
              <x14:borderColor rgb="FFFFB628"/>
              <x14:negativeFillColor rgb="FFFF0000"/>
              <x14:negativeBorderColor rgb="FFFF0000"/>
              <x14:axisColor rgb="FF000000"/>
            </x14:dataBar>
          </x14:cfRule>
          <xm:sqref>I16 AD16 K16:L16 R16:T16</xm:sqref>
        </x14:conditionalFormatting>
        <x14:conditionalFormatting xmlns:xm="http://schemas.microsoft.com/office/excel/2006/main">
          <x14:cfRule type="dataBar" id="{06A82E9F-638B-41BC-A17A-5B76ADFAA2A9}">
            <x14:dataBar minLength="0" maxLength="100" gradient="0">
              <x14:cfvo type="autoMin"/>
              <x14:cfvo type="autoMax"/>
              <x14:negativeFillColor rgb="FFFF0000"/>
              <x14:axisColor rgb="FF000000"/>
            </x14:dataBar>
          </x14:cfRule>
          <xm:sqref>I21 AD21 L21 R21:T21</xm:sqref>
        </x14:conditionalFormatting>
        <x14:conditionalFormatting xmlns:xm="http://schemas.microsoft.com/office/excel/2006/main">
          <x14:cfRule type="dataBar" id="{412AB02E-AAAB-4A2E-B8E1-FEAD9F2E9580}">
            <x14:dataBar minLength="0" maxLength="100" gradient="0">
              <x14:cfvo type="autoMin"/>
              <x14:cfvo type="autoMax"/>
              <x14:negativeFillColor rgb="FFFF0000"/>
              <x14:axisColor rgb="FF000000"/>
            </x14:dataBar>
          </x14:cfRule>
          <xm:sqref>I21 AD21 L21 R21:T21</xm:sqref>
        </x14:conditionalFormatting>
        <x14:conditionalFormatting xmlns:xm="http://schemas.microsoft.com/office/excel/2006/main">
          <x14:cfRule type="dataBar" id="{7A9B2A63-EAD4-4506-AC95-4AF69A4B4547}">
            <x14:dataBar minLength="0" maxLength="100" border="1" negativeBarBorderColorSameAsPositive="0">
              <x14:cfvo type="autoMin"/>
              <x14:cfvo type="autoMax"/>
              <x14:borderColor rgb="FFFFB628"/>
              <x14:negativeFillColor rgb="FFFF0000"/>
              <x14:negativeBorderColor rgb="FFFF0000"/>
              <x14:axisColor rgb="FF000000"/>
            </x14:dataBar>
          </x14:cfRule>
          <xm:sqref>I21 AD21 L21 R21:T21</xm:sqref>
        </x14:conditionalFormatting>
        <x14:conditionalFormatting xmlns:xm="http://schemas.microsoft.com/office/excel/2006/main">
          <x14:cfRule type="dataBar" id="{2F364F8D-2325-4B98-9D58-E9FF68B61F23}">
            <x14:dataBar minLength="0" maxLength="100" gradient="0">
              <x14:cfvo type="autoMin"/>
              <x14:cfvo type="autoMax"/>
              <x14:negativeFillColor rgb="FFFF0000"/>
              <x14:axisColor rgb="FF000000"/>
            </x14:dataBar>
          </x14:cfRule>
          <xm:sqref>I11 AD11 K11</xm:sqref>
        </x14:conditionalFormatting>
        <x14:conditionalFormatting xmlns:xm="http://schemas.microsoft.com/office/excel/2006/main">
          <x14:cfRule type="dataBar" id="{CAD8D048-ABD4-4874-B2F2-724FB95FBE75}">
            <x14:dataBar minLength="0" maxLength="100" gradient="0">
              <x14:cfvo type="autoMin"/>
              <x14:cfvo type="autoMax"/>
              <x14:negativeFillColor rgb="FFFF0000"/>
              <x14:axisColor rgb="FF000000"/>
            </x14:dataBar>
          </x14:cfRule>
          <xm:sqref>I11 AD11 K11</xm:sqref>
        </x14:conditionalFormatting>
        <x14:conditionalFormatting xmlns:xm="http://schemas.microsoft.com/office/excel/2006/main">
          <x14:cfRule type="dataBar" id="{FE98216E-FABF-4C41-8939-1F17130D24C1}">
            <x14:dataBar minLength="0" maxLength="100" border="1" negativeBarBorderColorSameAsPositive="0">
              <x14:cfvo type="autoMin"/>
              <x14:cfvo type="autoMax"/>
              <x14:borderColor rgb="FFFFB628"/>
              <x14:negativeFillColor rgb="FFFF0000"/>
              <x14:negativeBorderColor rgb="FFFF0000"/>
              <x14:axisColor rgb="FF000000"/>
            </x14:dataBar>
          </x14:cfRule>
          <xm:sqref>I11 AD11 K11</xm:sqref>
        </x14:conditionalFormatting>
        <x14:conditionalFormatting xmlns:xm="http://schemas.microsoft.com/office/excel/2006/main">
          <x14:cfRule type="dataBar" id="{2E41020C-224E-4CAE-9581-AE75960FE243}">
            <x14:dataBar minLength="0" maxLength="100" gradient="0">
              <x14:cfvo type="autoMin"/>
              <x14:cfvo type="autoMax"/>
              <x14:negativeFillColor rgb="FFFF0000"/>
              <x14:axisColor rgb="FF000000"/>
            </x14:dataBar>
          </x14:cfRule>
          <xm:sqref>H31</xm:sqref>
        </x14:conditionalFormatting>
        <x14:conditionalFormatting xmlns:xm="http://schemas.microsoft.com/office/excel/2006/main">
          <x14:cfRule type="dataBar" id="{A753E885-7472-4A43-A9B9-028250C86A77}">
            <x14:dataBar minLength="0" maxLength="100" gradient="0">
              <x14:cfvo type="autoMin"/>
              <x14:cfvo type="autoMax"/>
              <x14:negativeFillColor rgb="FFFF0000"/>
              <x14:axisColor rgb="FF000000"/>
            </x14:dataBar>
          </x14:cfRule>
          <xm:sqref>H31</xm:sqref>
        </x14:conditionalFormatting>
        <x14:conditionalFormatting xmlns:xm="http://schemas.microsoft.com/office/excel/2006/main">
          <x14:cfRule type="dataBar" id="{64A824C4-7DF6-4E9B-A395-A45DE9457069}">
            <x14:dataBar minLength="0" maxLength="100" border="1" negativeBarBorderColorSameAsPositive="0">
              <x14:cfvo type="autoMin"/>
              <x14:cfvo type="autoMax"/>
              <x14:borderColor rgb="FFFFB628"/>
              <x14:negativeFillColor rgb="FFFF0000"/>
              <x14:negativeBorderColor rgb="FFFF0000"/>
              <x14:axisColor rgb="FF000000"/>
            </x14:dataBar>
          </x14:cfRule>
          <xm:sqref>H31</xm:sqref>
        </x14:conditionalFormatting>
        <x14:conditionalFormatting xmlns:xm="http://schemas.microsoft.com/office/excel/2006/main">
          <x14:cfRule type="dataBar" id="{332FA8B2-EE16-4BB9-BDB8-F14EB151B1A1}">
            <x14:dataBar minLength="0" maxLength="100" gradient="0">
              <x14:cfvo type="autoMin"/>
              <x14:cfvo type="autoMax"/>
              <x14:negativeFillColor rgb="FFFF0000"/>
              <x14:axisColor rgb="FF000000"/>
            </x14:dataBar>
          </x14:cfRule>
          <xm:sqref>H25</xm:sqref>
        </x14:conditionalFormatting>
        <x14:conditionalFormatting xmlns:xm="http://schemas.microsoft.com/office/excel/2006/main">
          <x14:cfRule type="dataBar" id="{F897D277-5B0C-44A0-AA2A-6BF0E2FC4688}">
            <x14:dataBar minLength="0" maxLength="100" gradient="0">
              <x14:cfvo type="autoMin"/>
              <x14:cfvo type="autoMax"/>
              <x14:negativeFillColor rgb="FFFF0000"/>
              <x14:axisColor rgb="FF000000"/>
            </x14:dataBar>
          </x14:cfRule>
          <xm:sqref>H25</xm:sqref>
        </x14:conditionalFormatting>
        <x14:conditionalFormatting xmlns:xm="http://schemas.microsoft.com/office/excel/2006/main">
          <x14:cfRule type="dataBar" id="{953284E6-D21C-4A1F-88C3-ECD8BE0A81DC}">
            <x14:dataBar minLength="0" maxLength="100" gradient="0">
              <x14:cfvo type="autoMin"/>
              <x14:cfvo type="autoMax"/>
              <x14:negativeFillColor rgb="FFFF0000"/>
              <x14:axisColor rgb="FF000000"/>
            </x14:dataBar>
          </x14:cfRule>
          <xm:sqref>G25:H25</xm:sqref>
        </x14:conditionalFormatting>
        <x14:conditionalFormatting xmlns:xm="http://schemas.microsoft.com/office/excel/2006/main">
          <x14:cfRule type="dataBar" id="{B0365ED7-3F43-4C2D-A3B5-5D7C01678E24}">
            <x14:dataBar minLength="0" maxLength="100" border="1" negativeBarBorderColorSameAsPositive="0">
              <x14:cfvo type="autoMin"/>
              <x14:cfvo type="autoMax"/>
              <x14:borderColor rgb="FFFFB628"/>
              <x14:negativeFillColor rgb="FFFF0000"/>
              <x14:negativeBorderColor rgb="FFFF0000"/>
              <x14:axisColor rgb="FF000000"/>
            </x14:dataBar>
          </x14:cfRule>
          <xm:sqref>G25:H25</xm:sqref>
        </x14:conditionalFormatting>
        <x14:conditionalFormatting xmlns:xm="http://schemas.microsoft.com/office/excel/2006/main">
          <x14:cfRule type="dataBar" id="{C277F39E-5931-41A4-97FE-F075489BD6CF}">
            <x14:dataBar minLength="0" maxLength="100" gradient="0">
              <x14:cfvo type="autoMin"/>
              <x14:cfvo type="autoMax"/>
              <x14:negativeFillColor rgb="FFFF0000"/>
              <x14:axisColor rgb="FF000000"/>
            </x14:dataBar>
          </x14:cfRule>
          <xm:sqref>AC31</xm:sqref>
        </x14:conditionalFormatting>
        <x14:conditionalFormatting xmlns:xm="http://schemas.microsoft.com/office/excel/2006/main">
          <x14:cfRule type="dataBar" id="{C1787F1C-7C12-47E5-9BD8-7A6DEB1EC486}">
            <x14:dataBar minLength="0" maxLength="100" gradient="0">
              <x14:cfvo type="autoMin"/>
              <x14:cfvo type="autoMax"/>
              <x14:negativeFillColor rgb="FFFF0000"/>
              <x14:axisColor rgb="FF000000"/>
            </x14:dataBar>
          </x14:cfRule>
          <xm:sqref>AC31</xm:sqref>
        </x14:conditionalFormatting>
        <x14:conditionalFormatting xmlns:xm="http://schemas.microsoft.com/office/excel/2006/main">
          <x14:cfRule type="dataBar" id="{328ED6AE-33D4-4628-8886-C2283246FF76}">
            <x14:dataBar minLength="0" maxLength="100" border="1" negativeBarBorderColorSameAsPositive="0">
              <x14:cfvo type="autoMin"/>
              <x14:cfvo type="autoMax"/>
              <x14:borderColor rgb="FFFFB628"/>
              <x14:negativeFillColor rgb="FFFF0000"/>
              <x14:negativeBorderColor rgb="FFFF0000"/>
              <x14:axisColor rgb="FF000000"/>
            </x14:dataBar>
          </x14:cfRule>
          <xm:sqref>AC31</xm:sqref>
        </x14:conditionalFormatting>
        <x14:conditionalFormatting xmlns:xm="http://schemas.microsoft.com/office/excel/2006/main">
          <x14:cfRule type="dataBar" id="{0B7A8057-18A1-434D-AC4F-9C8F2CD49CFC}">
            <x14:dataBar minLength="0" maxLength="100" gradient="0">
              <x14:cfvo type="autoMin"/>
              <x14:cfvo type="autoMax"/>
              <x14:negativeFillColor rgb="FFFF0000"/>
              <x14:axisColor rgb="FF000000"/>
            </x14:dataBar>
          </x14:cfRule>
          <xm:sqref>H28</xm:sqref>
        </x14:conditionalFormatting>
        <x14:conditionalFormatting xmlns:xm="http://schemas.microsoft.com/office/excel/2006/main">
          <x14:cfRule type="dataBar" id="{5E3F4105-37DB-45E6-82D9-0B85EFFC248B}">
            <x14:dataBar minLength="0" maxLength="100" gradient="0">
              <x14:cfvo type="autoMin"/>
              <x14:cfvo type="autoMax"/>
              <x14:negativeFillColor rgb="FFFF0000"/>
              <x14:axisColor rgb="FF000000"/>
            </x14:dataBar>
          </x14:cfRule>
          <xm:sqref>H28</xm:sqref>
        </x14:conditionalFormatting>
        <x14:conditionalFormatting xmlns:xm="http://schemas.microsoft.com/office/excel/2006/main">
          <x14:cfRule type="dataBar" id="{E62E7E44-77B6-4931-BF03-590BF64BCD73}">
            <x14:dataBar minLength="0" maxLength="100" gradient="0">
              <x14:cfvo type="autoMin"/>
              <x14:cfvo type="autoMax"/>
              <x14:negativeFillColor rgb="FFFF0000"/>
              <x14:axisColor rgb="FF000000"/>
            </x14:dataBar>
          </x14:cfRule>
          <xm:sqref>G28:H28</xm:sqref>
        </x14:conditionalFormatting>
        <x14:conditionalFormatting xmlns:xm="http://schemas.microsoft.com/office/excel/2006/main">
          <x14:cfRule type="dataBar" id="{2B99152B-A7D3-46EC-8B1A-7DA9329EBDD0}">
            <x14:dataBar minLength="0" maxLength="100" border="1" negativeBarBorderColorSameAsPositive="0">
              <x14:cfvo type="autoMin"/>
              <x14:cfvo type="autoMax"/>
              <x14:borderColor rgb="FFFFB628"/>
              <x14:negativeFillColor rgb="FFFF0000"/>
              <x14:negativeBorderColor rgb="FFFF0000"/>
              <x14:axisColor rgb="FF000000"/>
            </x14:dataBar>
          </x14:cfRule>
          <xm:sqref>G28:H28</xm:sqref>
        </x14:conditionalFormatting>
        <x14:conditionalFormatting xmlns:xm="http://schemas.microsoft.com/office/excel/2006/main">
          <x14:cfRule type="dataBar" id="{B747CA22-3EEC-4ECB-83BC-A644C64079E8}">
            <x14:dataBar minLength="0" maxLength="100" gradient="0">
              <x14:cfvo type="autoMin"/>
              <x14:cfvo type="autoMax"/>
              <x14:negativeFillColor rgb="FFFF0000"/>
              <x14:axisColor rgb="FF000000"/>
            </x14:dataBar>
          </x14:cfRule>
          <xm:sqref>J28</xm:sqref>
        </x14:conditionalFormatting>
        <x14:conditionalFormatting xmlns:xm="http://schemas.microsoft.com/office/excel/2006/main">
          <x14:cfRule type="dataBar" id="{384CB51B-E7BE-45BD-8A07-CE55D27E6CBE}">
            <x14:dataBar minLength="0" maxLength="100" gradient="0">
              <x14:cfvo type="autoMin"/>
              <x14:cfvo type="autoMax"/>
              <x14:negativeFillColor rgb="FFFF0000"/>
              <x14:axisColor rgb="FF000000"/>
            </x14:dataBar>
          </x14:cfRule>
          <xm:sqref>J28</xm:sqref>
        </x14:conditionalFormatting>
        <x14:conditionalFormatting xmlns:xm="http://schemas.microsoft.com/office/excel/2006/main">
          <x14:cfRule type="dataBar" id="{096DD324-66C3-4E44-AC53-AAB8654B2491}">
            <x14:dataBar minLength="0" maxLength="100" border="1" negativeBarBorderColorSameAsPositive="0">
              <x14:cfvo type="autoMin"/>
              <x14:cfvo type="autoMax"/>
              <x14:borderColor rgb="FFFFB628"/>
              <x14:negativeFillColor rgb="FFFF0000"/>
              <x14:negativeBorderColor rgb="FFFF0000"/>
              <x14:axisColor rgb="FF000000"/>
            </x14:dataBar>
          </x14:cfRule>
          <xm:sqref>J28</xm:sqref>
        </x14:conditionalFormatting>
        <x14:conditionalFormatting xmlns:xm="http://schemas.microsoft.com/office/excel/2006/main">
          <x14:cfRule type="dataBar" id="{0E38C56C-2A1A-4BD5-BC8B-308ECFBA4C2E}">
            <x14:dataBar minLength="0" maxLength="100" gradient="0">
              <x14:cfvo type="autoMin"/>
              <x14:cfvo type="autoMax"/>
              <x14:negativeFillColor rgb="FFFF0000"/>
              <x14:axisColor rgb="FF000000"/>
            </x14:dataBar>
          </x14:cfRule>
          <xm:sqref>G34:H34</xm:sqref>
        </x14:conditionalFormatting>
        <x14:conditionalFormatting xmlns:xm="http://schemas.microsoft.com/office/excel/2006/main">
          <x14:cfRule type="dataBar" id="{9E77520C-930A-4BB5-A1F9-2A17EF0D221D}">
            <x14:dataBar minLength="0" maxLength="100" gradient="0">
              <x14:cfvo type="autoMin"/>
              <x14:cfvo type="autoMax"/>
              <x14:negativeFillColor rgb="FFFF0000"/>
              <x14:axisColor rgb="FF000000"/>
            </x14:dataBar>
          </x14:cfRule>
          <xm:sqref>G34:H34</xm:sqref>
        </x14:conditionalFormatting>
        <x14:conditionalFormatting xmlns:xm="http://schemas.microsoft.com/office/excel/2006/main">
          <x14:cfRule type="dataBar" id="{6108D7F3-5FB0-40AB-8B0E-0FF8495A6511}">
            <x14:dataBar minLength="0" maxLength="100" border="1" negativeBarBorderColorSameAsPositive="0">
              <x14:cfvo type="autoMin"/>
              <x14:cfvo type="autoMax"/>
              <x14:borderColor rgb="FFFFB628"/>
              <x14:negativeFillColor rgb="FFFF0000"/>
              <x14:negativeBorderColor rgb="FFFF0000"/>
              <x14:axisColor rgb="FF000000"/>
            </x14:dataBar>
          </x14:cfRule>
          <xm:sqref>G34:H34</xm:sqref>
        </x14:conditionalFormatting>
        <x14:conditionalFormatting xmlns:xm="http://schemas.microsoft.com/office/excel/2006/main">
          <x14:cfRule type="dataBar" id="{BB948B98-E2E4-4C3C-92DE-BDE0A743D5B6}">
            <x14:dataBar minLength="0" maxLength="100" gradient="0">
              <x14:cfvo type="autoMin"/>
              <x14:cfvo type="autoMax"/>
              <x14:negativeFillColor rgb="FFFF0000"/>
              <x14:axisColor rgb="FF000000"/>
            </x14:dataBar>
          </x14:cfRule>
          <xm:sqref>J34</xm:sqref>
        </x14:conditionalFormatting>
        <x14:conditionalFormatting xmlns:xm="http://schemas.microsoft.com/office/excel/2006/main">
          <x14:cfRule type="dataBar" id="{82AA28D5-B03F-4325-B82A-596B2EBD51B1}">
            <x14:dataBar minLength="0" maxLength="100" gradient="0">
              <x14:cfvo type="autoMin"/>
              <x14:cfvo type="autoMax"/>
              <x14:negativeFillColor rgb="FFFF0000"/>
              <x14:axisColor rgb="FF000000"/>
            </x14:dataBar>
          </x14:cfRule>
          <xm:sqref>J34</xm:sqref>
        </x14:conditionalFormatting>
        <x14:conditionalFormatting xmlns:xm="http://schemas.microsoft.com/office/excel/2006/main">
          <x14:cfRule type="dataBar" id="{5E8220AD-C101-4450-B7B8-D2122DFDB781}">
            <x14:dataBar minLength="0" maxLength="100" border="1" negativeBarBorderColorSameAsPositive="0">
              <x14:cfvo type="autoMin"/>
              <x14:cfvo type="autoMax"/>
              <x14:borderColor rgb="FFFFB628"/>
              <x14:negativeFillColor rgb="FFFF0000"/>
              <x14:negativeBorderColor rgb="FFFF0000"/>
              <x14:axisColor rgb="FF000000"/>
            </x14:dataBar>
          </x14:cfRule>
          <xm:sqref>J34</xm:sqref>
        </x14:conditionalFormatting>
        <x14:conditionalFormatting xmlns:xm="http://schemas.microsoft.com/office/excel/2006/main">
          <x14:cfRule type="dataBar" id="{169D75B6-7C1B-4F65-A429-0544C5B3B3AB}">
            <x14:dataBar minLength="0" maxLength="100" gradient="0">
              <x14:cfvo type="autoMin"/>
              <x14:cfvo type="autoMax"/>
              <x14:negativeFillColor rgb="FFFF0000"/>
              <x14:axisColor rgb="FF000000"/>
            </x14:dataBar>
          </x14:cfRule>
          <xm:sqref>Y34</xm:sqref>
        </x14:conditionalFormatting>
        <x14:conditionalFormatting xmlns:xm="http://schemas.microsoft.com/office/excel/2006/main">
          <x14:cfRule type="dataBar" id="{4CB1B542-B0CE-45E9-8312-16C8AE007866}">
            <x14:dataBar minLength="0" maxLength="100" gradient="0">
              <x14:cfvo type="autoMin"/>
              <x14:cfvo type="autoMax"/>
              <x14:negativeFillColor rgb="FFFF0000"/>
              <x14:axisColor rgb="FF000000"/>
            </x14:dataBar>
          </x14:cfRule>
          <xm:sqref>Y34</xm:sqref>
        </x14:conditionalFormatting>
        <x14:conditionalFormatting xmlns:xm="http://schemas.microsoft.com/office/excel/2006/main">
          <x14:cfRule type="dataBar" id="{EE3913E8-6F1B-42BB-A931-8DAC4565C545}">
            <x14:dataBar minLength="0" maxLength="100" border="1" negativeBarBorderColorSameAsPositive="0">
              <x14:cfvo type="autoMin"/>
              <x14:cfvo type="autoMax"/>
              <x14:borderColor rgb="FFFFB628"/>
              <x14:negativeFillColor rgb="FFFF0000"/>
              <x14:negativeBorderColor rgb="FFFF0000"/>
              <x14:axisColor rgb="FF000000"/>
            </x14:dataBar>
          </x14:cfRule>
          <xm:sqref>Y34</xm:sqref>
        </x14:conditionalFormatting>
        <x14:conditionalFormatting xmlns:xm="http://schemas.microsoft.com/office/excel/2006/main">
          <x14:cfRule type="dataBar" id="{EC8DD821-362B-43D2-8179-690F607D27D0}">
            <x14:dataBar minLength="0" maxLength="100" gradient="0">
              <x14:cfvo type="autoMin"/>
              <x14:cfvo type="autoMax"/>
              <x14:negativeFillColor rgb="FFFF0000"/>
              <x14:axisColor rgb="FF000000"/>
            </x14:dataBar>
          </x14:cfRule>
          <xm:sqref>AC28</xm:sqref>
        </x14:conditionalFormatting>
        <x14:conditionalFormatting xmlns:xm="http://schemas.microsoft.com/office/excel/2006/main">
          <x14:cfRule type="dataBar" id="{A45FBF7B-4F30-4E57-A09C-996DC0E1F8F2}">
            <x14:dataBar minLength="0" maxLength="100" gradient="0">
              <x14:cfvo type="autoMin"/>
              <x14:cfvo type="autoMax"/>
              <x14:negativeFillColor rgb="FFFF0000"/>
              <x14:axisColor rgb="FF000000"/>
            </x14:dataBar>
          </x14:cfRule>
          <xm:sqref>AC28</xm:sqref>
        </x14:conditionalFormatting>
        <x14:conditionalFormatting xmlns:xm="http://schemas.microsoft.com/office/excel/2006/main">
          <x14:cfRule type="dataBar" id="{82A1C122-124C-4B19-B8A8-DD7494399C15}">
            <x14:dataBar minLength="0" maxLength="100" border="1" negativeBarBorderColorSameAsPositive="0">
              <x14:cfvo type="autoMin"/>
              <x14:cfvo type="autoMax"/>
              <x14:borderColor rgb="FFFFB628"/>
              <x14:negativeFillColor rgb="FFFF0000"/>
              <x14:negativeBorderColor rgb="FFFF0000"/>
              <x14:axisColor rgb="FF000000"/>
            </x14:dataBar>
          </x14:cfRule>
          <xm:sqref>AC28</xm:sqref>
        </x14:conditionalFormatting>
        <x14:conditionalFormatting xmlns:xm="http://schemas.microsoft.com/office/excel/2006/main">
          <x14:cfRule type="dataBar" id="{EAC9FE8B-985B-4C02-9AF4-7D6432B0C9E3}">
            <x14:dataBar minLength="0" maxLength="100" gradient="0">
              <x14:cfvo type="autoMin"/>
              <x14:cfvo type="autoMax"/>
              <x14:negativeFillColor rgb="FFFF0000"/>
              <x14:axisColor rgb="FF000000"/>
            </x14:dataBar>
          </x14:cfRule>
          <xm:sqref>H8</xm:sqref>
        </x14:conditionalFormatting>
        <x14:conditionalFormatting xmlns:xm="http://schemas.microsoft.com/office/excel/2006/main">
          <x14:cfRule type="dataBar" id="{62CEBBD3-5DB0-427B-A30E-9E211C8E61DB}">
            <x14:dataBar minLength="0" maxLength="100" gradient="0">
              <x14:cfvo type="autoMin"/>
              <x14:cfvo type="autoMax"/>
              <x14:negativeFillColor rgb="FFFF0000"/>
              <x14:axisColor rgb="FF000000"/>
            </x14:dataBar>
          </x14:cfRule>
          <xm:sqref>H8</xm:sqref>
        </x14:conditionalFormatting>
        <x14:conditionalFormatting xmlns:xm="http://schemas.microsoft.com/office/excel/2006/main">
          <x14:cfRule type="dataBar" id="{3C8B4EA4-E277-4794-8D67-69A39B0BC95C}">
            <x14:dataBar minLength="0" maxLength="100" gradient="0">
              <x14:cfvo type="autoMin"/>
              <x14:cfvo type="autoMax"/>
              <x14:negativeFillColor rgb="FFFF0000"/>
              <x14:axisColor rgb="FF000000"/>
            </x14:dataBar>
          </x14:cfRule>
          <xm:sqref>G8:H8</xm:sqref>
        </x14:conditionalFormatting>
        <x14:conditionalFormatting xmlns:xm="http://schemas.microsoft.com/office/excel/2006/main">
          <x14:cfRule type="dataBar" id="{34A84B7F-A508-4D6E-BE8A-1815424FC326}">
            <x14:dataBar minLength="0" maxLength="100" border="1" negativeBarBorderColorSameAsPositive="0">
              <x14:cfvo type="autoMin"/>
              <x14:cfvo type="autoMax"/>
              <x14:borderColor rgb="FFFFB628"/>
              <x14:negativeFillColor rgb="FFFF0000"/>
              <x14:negativeBorderColor rgb="FFFF0000"/>
              <x14:axisColor rgb="FF000000"/>
            </x14:dataBar>
          </x14:cfRule>
          <xm:sqref>G8:H8</xm:sqref>
        </x14:conditionalFormatting>
        <x14:conditionalFormatting xmlns:xm="http://schemas.microsoft.com/office/excel/2006/main">
          <x14:cfRule type="dataBar" id="{7613BC23-5D76-412E-94CD-6E1550276268}">
            <x14:dataBar minLength="0" maxLength="100" gradient="0">
              <x14:cfvo type="autoMin"/>
              <x14:cfvo type="autoMax"/>
              <x14:negativeFillColor rgb="FFFF0000"/>
              <x14:axisColor rgb="FF000000"/>
            </x14:dataBar>
          </x14:cfRule>
          <xm:sqref>J8</xm:sqref>
        </x14:conditionalFormatting>
        <x14:conditionalFormatting xmlns:xm="http://schemas.microsoft.com/office/excel/2006/main">
          <x14:cfRule type="dataBar" id="{9C048BD4-35E9-40FC-A3F9-B978F58BEA0A}">
            <x14:dataBar minLength="0" maxLength="100" gradient="0">
              <x14:cfvo type="autoMin"/>
              <x14:cfvo type="autoMax"/>
              <x14:negativeFillColor rgb="FFFF0000"/>
              <x14:axisColor rgb="FF000000"/>
            </x14:dataBar>
          </x14:cfRule>
          <xm:sqref>J8</xm:sqref>
        </x14:conditionalFormatting>
        <x14:conditionalFormatting xmlns:xm="http://schemas.microsoft.com/office/excel/2006/main">
          <x14:cfRule type="dataBar" id="{5DBAE003-A58B-4DAE-B286-C98D60084BF7}">
            <x14:dataBar minLength="0" maxLength="100" border="1" negativeBarBorderColorSameAsPositive="0">
              <x14:cfvo type="autoMin"/>
              <x14:cfvo type="autoMax"/>
              <x14:borderColor rgb="FFFFB628"/>
              <x14:negativeFillColor rgb="FFFF0000"/>
              <x14:negativeBorderColor rgb="FFFF0000"/>
              <x14:axisColor rgb="FF000000"/>
            </x14:dataBar>
          </x14:cfRule>
          <xm:sqref>J8</xm:sqref>
        </x14:conditionalFormatting>
        <x14:conditionalFormatting xmlns:xm="http://schemas.microsoft.com/office/excel/2006/main">
          <x14:cfRule type="dataBar" id="{D01A4DDE-9386-4952-8B2D-77580290C5C8}">
            <x14:dataBar minLength="0" maxLength="100" gradient="0">
              <x14:cfvo type="autoMin"/>
              <x14:cfvo type="autoMax"/>
              <x14:negativeFillColor rgb="FFFF0000"/>
              <x14:axisColor rgb="FF000000"/>
            </x14:dataBar>
          </x14:cfRule>
          <xm:sqref>U27 AC27</xm:sqref>
        </x14:conditionalFormatting>
        <x14:conditionalFormatting xmlns:xm="http://schemas.microsoft.com/office/excel/2006/main">
          <x14:cfRule type="dataBar" id="{2B97D039-29B3-4377-8E3F-DAB737D031D0}">
            <x14:dataBar minLength="0" maxLength="100" gradient="0">
              <x14:cfvo type="autoMin"/>
              <x14:cfvo type="autoMax"/>
              <x14:negativeFillColor rgb="FFFF0000"/>
              <x14:axisColor rgb="FF000000"/>
            </x14:dataBar>
          </x14:cfRule>
          <xm:sqref>U27 AC27</xm:sqref>
        </x14:conditionalFormatting>
        <x14:conditionalFormatting xmlns:xm="http://schemas.microsoft.com/office/excel/2006/main">
          <x14:cfRule type="dataBar" id="{3B657CD6-7011-4FC3-B9EC-D99D8842ACE3}">
            <x14:dataBar minLength="0" maxLength="100" border="1" negativeBarBorderColorSameAsPositive="0">
              <x14:cfvo type="autoMin"/>
              <x14:cfvo type="autoMax"/>
              <x14:borderColor rgb="FFFFB628"/>
              <x14:negativeFillColor rgb="FFFF0000"/>
              <x14:negativeBorderColor rgb="FFFF0000"/>
              <x14:axisColor rgb="FF000000"/>
            </x14:dataBar>
          </x14:cfRule>
          <xm:sqref>U27 AC27</xm:sqref>
        </x14:conditionalFormatting>
        <x14:conditionalFormatting xmlns:xm="http://schemas.microsoft.com/office/excel/2006/main">
          <x14:cfRule type="dataBar" id="{01CB7059-ACEE-4C80-9FB2-E241703D2602}">
            <x14:dataBar minLength="0" maxLength="100" gradient="0">
              <x14:cfvo type="autoMin"/>
              <x14:cfvo type="autoMax"/>
              <x14:negativeFillColor rgb="FFFF0000"/>
              <x14:axisColor rgb="FF000000"/>
            </x14:dataBar>
          </x14:cfRule>
          <xm:sqref>U29 AC29</xm:sqref>
        </x14:conditionalFormatting>
        <x14:conditionalFormatting xmlns:xm="http://schemas.microsoft.com/office/excel/2006/main">
          <x14:cfRule type="dataBar" id="{B2FAC3AD-027A-4E25-AD00-F2AAA5D1301A}">
            <x14:dataBar minLength="0" maxLength="100" gradient="0">
              <x14:cfvo type="autoMin"/>
              <x14:cfvo type="autoMax"/>
              <x14:negativeFillColor rgb="FFFF0000"/>
              <x14:axisColor rgb="FF000000"/>
            </x14:dataBar>
          </x14:cfRule>
          <xm:sqref>U29 AC29</xm:sqref>
        </x14:conditionalFormatting>
        <x14:conditionalFormatting xmlns:xm="http://schemas.microsoft.com/office/excel/2006/main">
          <x14:cfRule type="dataBar" id="{8EA35985-01FC-48C3-98FF-68DFB7E590AE}">
            <x14:dataBar minLength="0" maxLength="100" border="1" negativeBarBorderColorSameAsPositive="0">
              <x14:cfvo type="autoMin"/>
              <x14:cfvo type="autoMax"/>
              <x14:borderColor rgb="FFFFB628"/>
              <x14:negativeFillColor rgb="FFFF0000"/>
              <x14:negativeBorderColor rgb="FFFF0000"/>
              <x14:axisColor rgb="FF000000"/>
            </x14:dataBar>
          </x14:cfRule>
          <xm:sqref>U29 AC29</xm:sqref>
        </x14:conditionalFormatting>
        <x14:conditionalFormatting xmlns:xm="http://schemas.microsoft.com/office/excel/2006/main">
          <x14:cfRule type="dataBar" id="{F8BBAA6F-E052-4682-94F7-AF4B3010EAE1}">
            <x14:dataBar minLength="0" maxLength="100" gradient="0">
              <x14:cfvo type="autoMin"/>
              <x14:cfvo type="autoMax"/>
              <x14:negativeFillColor rgb="FFFF0000"/>
              <x14:axisColor rgb="FF000000"/>
            </x14:dataBar>
          </x14:cfRule>
          <xm:sqref>J25</xm:sqref>
        </x14:conditionalFormatting>
        <x14:conditionalFormatting xmlns:xm="http://schemas.microsoft.com/office/excel/2006/main">
          <x14:cfRule type="dataBar" id="{665DD933-2740-40A9-B339-80B82A676C44}">
            <x14:dataBar minLength="0" maxLength="100" gradient="0">
              <x14:cfvo type="autoMin"/>
              <x14:cfvo type="autoMax"/>
              <x14:negativeFillColor rgb="FFFF0000"/>
              <x14:axisColor rgb="FF000000"/>
            </x14:dataBar>
          </x14:cfRule>
          <xm:sqref>J25</xm:sqref>
        </x14:conditionalFormatting>
        <x14:conditionalFormatting xmlns:xm="http://schemas.microsoft.com/office/excel/2006/main">
          <x14:cfRule type="dataBar" id="{F14FA38D-5D70-408F-BCEE-19B65724CB0B}">
            <x14:dataBar minLength="0" maxLength="100" border="1" negativeBarBorderColorSameAsPositive="0">
              <x14:cfvo type="autoMin"/>
              <x14:cfvo type="autoMax"/>
              <x14:borderColor rgb="FFFFB628"/>
              <x14:negativeFillColor rgb="FFFF0000"/>
              <x14:negativeBorderColor rgb="FFFF0000"/>
              <x14:axisColor rgb="FF000000"/>
            </x14:dataBar>
          </x14:cfRule>
          <xm:sqref>J25</xm:sqref>
        </x14:conditionalFormatting>
        <x14:conditionalFormatting xmlns:xm="http://schemas.microsoft.com/office/excel/2006/main">
          <x14:cfRule type="dataBar" id="{BDC85EBD-5325-49C8-A0D7-78415D039846}">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A7F52BA4-3E5A-4A49-9653-F61BACC09F39}">
            <x14:dataBar minLength="0" maxLength="100" gradient="0">
              <x14:cfvo type="autoMin"/>
              <x14:cfvo type="autoMax"/>
              <x14:negativeFillColor rgb="FFFF0000"/>
              <x14:axisColor rgb="FF000000"/>
            </x14:dataBar>
          </x14:cfRule>
          <xm:sqref>J31</xm:sqref>
        </x14:conditionalFormatting>
        <x14:conditionalFormatting xmlns:xm="http://schemas.microsoft.com/office/excel/2006/main">
          <x14:cfRule type="dataBar" id="{435DE676-34BB-427C-AFF4-0567177D99E2}">
            <x14:dataBar minLength="0" maxLength="100" border="1" negativeBarBorderColorSameAsPositive="0">
              <x14:cfvo type="autoMin"/>
              <x14:cfvo type="autoMax"/>
              <x14:borderColor rgb="FFFFB628"/>
              <x14:negativeFillColor rgb="FFFF0000"/>
              <x14:negativeBorderColor rgb="FFFF0000"/>
              <x14:axisColor rgb="FF000000"/>
            </x14:dataBar>
          </x14:cfRule>
          <xm:sqref>J31</xm:sqref>
        </x14:conditionalFormatting>
        <x14:conditionalFormatting xmlns:xm="http://schemas.microsoft.com/office/excel/2006/main">
          <x14:cfRule type="dataBar" id="{826A1EA3-7C8F-4B10-BB54-8640F831F3AC}">
            <x14:dataBar minLength="0" maxLength="100" gradient="0">
              <x14:cfvo type="autoMin"/>
              <x14:cfvo type="autoMax"/>
              <x14:negativeFillColor rgb="FFFF0000"/>
              <x14:axisColor rgb="FF000000"/>
            </x14:dataBar>
          </x14:cfRule>
          <xm:sqref>J33</xm:sqref>
        </x14:conditionalFormatting>
        <x14:conditionalFormatting xmlns:xm="http://schemas.microsoft.com/office/excel/2006/main">
          <x14:cfRule type="dataBar" id="{23CE5B45-6580-463B-BA32-FFB3A1A2F737}">
            <x14:dataBar minLength="0" maxLength="100" gradient="0">
              <x14:cfvo type="autoMin"/>
              <x14:cfvo type="autoMax"/>
              <x14:negativeFillColor rgb="FFFF0000"/>
              <x14:axisColor rgb="FF000000"/>
            </x14:dataBar>
          </x14:cfRule>
          <xm:sqref>J33</xm:sqref>
        </x14:conditionalFormatting>
        <x14:conditionalFormatting xmlns:xm="http://schemas.microsoft.com/office/excel/2006/main">
          <x14:cfRule type="dataBar" id="{F91993B0-08DE-4167-88CE-144703DB6417}">
            <x14:dataBar minLength="0" maxLength="100" border="1" negativeBarBorderColorSameAsPositive="0">
              <x14:cfvo type="autoMin"/>
              <x14:cfvo type="autoMax"/>
              <x14:borderColor rgb="FFFFB628"/>
              <x14:negativeFillColor rgb="FFFF0000"/>
              <x14:negativeBorderColor rgb="FFFF0000"/>
              <x14:axisColor rgb="FF000000"/>
            </x14:dataBar>
          </x14:cfRule>
          <xm:sqref>J33</xm:sqref>
        </x14:conditionalFormatting>
        <x14:conditionalFormatting xmlns:xm="http://schemas.microsoft.com/office/excel/2006/main">
          <x14:cfRule type="dataBar" id="{3F3349C6-6D58-40BC-9962-B870E403B3E8}">
            <x14:dataBar minLength="0" maxLength="100" gradient="0">
              <x14:cfvo type="autoMin"/>
              <x14:cfvo type="autoMax"/>
              <x14:negativeFillColor rgb="FFFF0000"/>
              <x14:axisColor rgb="FF000000"/>
            </x14:dataBar>
          </x14:cfRule>
          <xm:sqref>G33:H33</xm:sqref>
        </x14:conditionalFormatting>
        <x14:conditionalFormatting xmlns:xm="http://schemas.microsoft.com/office/excel/2006/main">
          <x14:cfRule type="dataBar" id="{5147FF09-B722-42B0-B5A7-5A2E3673498F}">
            <x14:dataBar minLength="0" maxLength="100" gradient="0">
              <x14:cfvo type="autoMin"/>
              <x14:cfvo type="autoMax"/>
              <x14:negativeFillColor rgb="FFFF0000"/>
              <x14:axisColor rgb="FF000000"/>
            </x14:dataBar>
          </x14:cfRule>
          <xm:sqref>G33:H33</xm:sqref>
        </x14:conditionalFormatting>
        <x14:conditionalFormatting xmlns:xm="http://schemas.microsoft.com/office/excel/2006/main">
          <x14:cfRule type="dataBar" id="{AB8BAE34-BFD2-4E38-8F9F-04A8E263DAEE}">
            <x14:dataBar minLength="0" maxLength="100" border="1" negativeBarBorderColorSameAsPositive="0">
              <x14:cfvo type="autoMin"/>
              <x14:cfvo type="autoMax"/>
              <x14:borderColor rgb="FFFFB628"/>
              <x14:negativeFillColor rgb="FFFF0000"/>
              <x14:negativeBorderColor rgb="FFFF0000"/>
              <x14:axisColor rgb="FF000000"/>
            </x14:dataBar>
          </x14:cfRule>
          <xm:sqref>G33:H33</xm:sqref>
        </x14:conditionalFormatting>
        <x14:conditionalFormatting xmlns:xm="http://schemas.microsoft.com/office/excel/2006/main">
          <x14:cfRule type="dataBar" id="{F952361D-2B3A-4E3C-87FA-6723C275911E}">
            <x14:dataBar minLength="0" maxLength="100" gradient="0">
              <x14:cfvo type="autoMin"/>
              <x14:cfvo type="autoMax"/>
              <x14:negativeFillColor rgb="FFFF0000"/>
              <x14:axisColor rgb="FF000000"/>
            </x14:dataBar>
          </x14:cfRule>
          <xm:sqref>F34</xm:sqref>
        </x14:conditionalFormatting>
        <x14:conditionalFormatting xmlns:xm="http://schemas.microsoft.com/office/excel/2006/main">
          <x14:cfRule type="dataBar" id="{F038C3B9-D50B-4B7D-BB72-DAFF5130C946}">
            <x14:dataBar minLength="0" maxLength="100" gradient="0">
              <x14:cfvo type="autoMin"/>
              <x14:cfvo type="autoMax"/>
              <x14:negativeFillColor rgb="FFFF0000"/>
              <x14:axisColor rgb="FF000000"/>
            </x14:dataBar>
          </x14:cfRule>
          <xm:sqref>F34</xm:sqref>
        </x14:conditionalFormatting>
        <x14:conditionalFormatting xmlns:xm="http://schemas.microsoft.com/office/excel/2006/main">
          <x14:cfRule type="dataBar" id="{8DCB96F6-F6CE-4E03-9300-BC8F943C6CED}">
            <x14:dataBar minLength="0" maxLength="100" border="1" negativeBarBorderColorSameAsPositive="0">
              <x14:cfvo type="autoMin"/>
              <x14:cfvo type="autoMax"/>
              <x14:borderColor rgb="FFFFB628"/>
              <x14:negativeFillColor rgb="FFFF0000"/>
              <x14:negativeBorderColor rgb="FFFF0000"/>
              <x14:axisColor rgb="FF000000"/>
            </x14:dataBar>
          </x14:cfRule>
          <xm:sqref>F34</xm:sqref>
        </x14:conditionalFormatting>
        <x14:conditionalFormatting xmlns:xm="http://schemas.microsoft.com/office/excel/2006/main">
          <x14:cfRule type="dataBar" id="{5D68643C-90CF-4497-88AB-A6067EB15E3B}">
            <x14:dataBar minLength="0" maxLength="100" gradient="0">
              <x14:cfvo type="autoMin"/>
              <x14:cfvo type="autoMax"/>
              <x14:negativeFillColor rgb="FFFF0000"/>
              <x14:axisColor rgb="FF000000"/>
            </x14:dataBar>
          </x14:cfRule>
          <xm:sqref>R33:T33</xm:sqref>
        </x14:conditionalFormatting>
        <x14:conditionalFormatting xmlns:xm="http://schemas.microsoft.com/office/excel/2006/main">
          <x14:cfRule type="dataBar" id="{B7FFCF96-C5FB-4758-9C81-21004086BC92}">
            <x14:dataBar minLength="0" maxLength="100" gradient="0">
              <x14:cfvo type="autoMin"/>
              <x14:cfvo type="autoMax"/>
              <x14:negativeFillColor rgb="FFFF0000"/>
              <x14:axisColor rgb="FF000000"/>
            </x14:dataBar>
          </x14:cfRule>
          <xm:sqref>R33:T33</xm:sqref>
        </x14:conditionalFormatting>
        <x14:conditionalFormatting xmlns:xm="http://schemas.microsoft.com/office/excel/2006/main">
          <x14:cfRule type="dataBar" id="{9E66C0AB-0D53-4599-A505-F0D0E291A29A}">
            <x14:dataBar minLength="0" maxLength="100" border="1" negativeBarBorderColorSameAsPositive="0">
              <x14:cfvo type="autoMin"/>
              <x14:cfvo type="autoMax"/>
              <x14:borderColor rgb="FFFFB628"/>
              <x14:negativeFillColor rgb="FFFF0000"/>
              <x14:negativeBorderColor rgb="FFFF0000"/>
              <x14:axisColor rgb="FF000000"/>
            </x14:dataBar>
          </x14:cfRule>
          <xm:sqref>R33:T33</xm:sqref>
        </x14:conditionalFormatting>
        <x14:conditionalFormatting xmlns:xm="http://schemas.microsoft.com/office/excel/2006/main">
          <x14:cfRule type="dataBar" id="{BD266A8E-CD7C-43AF-B08F-997D76DF66D4}">
            <x14:dataBar minLength="0" maxLength="100" gradient="0">
              <x14:cfvo type="autoMin"/>
              <x14:cfvo type="autoMax"/>
              <x14:negativeFillColor rgb="FFFF0000"/>
              <x14:axisColor rgb="FF000000"/>
            </x14:dataBar>
          </x14:cfRule>
          <xm:sqref>AD2</xm:sqref>
        </x14:conditionalFormatting>
        <x14:conditionalFormatting xmlns:xm="http://schemas.microsoft.com/office/excel/2006/main">
          <x14:cfRule type="dataBar" id="{1E0D933B-39AE-4BC9-A94E-2D69B8DD63AF}">
            <x14:dataBar minLength="0" maxLength="100" gradient="0">
              <x14:cfvo type="autoMin"/>
              <x14:cfvo type="autoMax"/>
              <x14:negativeFillColor rgb="FFFF0000"/>
              <x14:axisColor rgb="FF000000"/>
            </x14:dataBar>
          </x14:cfRule>
          <xm:sqref>AC1:AD1 I1:O2 R1:W2 Y2:AC2 X1</xm:sqref>
        </x14:conditionalFormatting>
        <x14:conditionalFormatting xmlns:xm="http://schemas.microsoft.com/office/excel/2006/main">
          <x14:cfRule type="dataBar" id="{3DB623F9-E22B-4169-B4FF-87596DFBE58A}">
            <x14:dataBar minLength="0" maxLength="100" gradient="0">
              <x14:cfvo type="autoMin"/>
              <x14:cfvo type="autoMax"/>
              <x14:negativeFillColor rgb="FFFF0000"/>
              <x14:axisColor rgb="FF000000"/>
            </x14:dataBar>
          </x14:cfRule>
          <xm:sqref>M11</xm:sqref>
        </x14:conditionalFormatting>
        <x14:conditionalFormatting xmlns:xm="http://schemas.microsoft.com/office/excel/2006/main">
          <x14:cfRule type="dataBar" id="{58FA0682-E6C9-47C0-A8AC-500C17669B0E}">
            <x14:dataBar minLength="0" maxLength="100" gradient="0">
              <x14:cfvo type="autoMin"/>
              <x14:cfvo type="autoMax"/>
              <x14:negativeFillColor rgb="FFFF0000"/>
              <x14:axisColor rgb="FF000000"/>
            </x14:dataBar>
          </x14:cfRule>
          <xm:sqref>M11</xm:sqref>
        </x14:conditionalFormatting>
        <x14:conditionalFormatting xmlns:xm="http://schemas.microsoft.com/office/excel/2006/main">
          <x14:cfRule type="dataBar" id="{A8E21891-4AF2-4FFD-92CB-1CE5139263CF}">
            <x14:dataBar minLength="0" maxLength="100" border="1" negativeBarBorderColorSameAsPositive="0">
              <x14:cfvo type="autoMin"/>
              <x14:cfvo type="autoMax"/>
              <x14:borderColor rgb="FFFFB628"/>
              <x14:negativeFillColor rgb="FFFF0000"/>
              <x14:negativeBorderColor rgb="FFFF0000"/>
              <x14:axisColor rgb="FF000000"/>
            </x14:dataBar>
          </x14:cfRule>
          <xm:sqref>M11</xm:sqref>
        </x14:conditionalFormatting>
        <x14:conditionalFormatting xmlns:xm="http://schemas.microsoft.com/office/excel/2006/main">
          <x14:cfRule type="dataBar" id="{3092EA45-9EDA-4769-AB5E-B2397B73846B}">
            <x14:dataBar minLength="0" maxLength="100" gradient="0">
              <x14:cfvo type="autoMin"/>
              <x14:cfvo type="autoMax"/>
              <x14:negativeFillColor rgb="FFFF0000"/>
              <x14:axisColor rgb="FF000000"/>
            </x14:dataBar>
          </x14:cfRule>
          <xm:sqref>M12</xm:sqref>
        </x14:conditionalFormatting>
        <x14:conditionalFormatting xmlns:xm="http://schemas.microsoft.com/office/excel/2006/main">
          <x14:cfRule type="dataBar" id="{C8F10C29-0EC1-41D1-A190-4E551C6C1094}">
            <x14:dataBar minLength="0" maxLength="100" gradient="0">
              <x14:cfvo type="autoMin"/>
              <x14:cfvo type="autoMax"/>
              <x14:negativeFillColor rgb="FFFF0000"/>
              <x14:axisColor rgb="FF000000"/>
            </x14:dataBar>
          </x14:cfRule>
          <xm:sqref>M12</xm:sqref>
        </x14:conditionalFormatting>
        <x14:conditionalFormatting xmlns:xm="http://schemas.microsoft.com/office/excel/2006/main">
          <x14:cfRule type="dataBar" id="{51F0C3B3-7F48-45AF-8E2A-EF411F6D723A}">
            <x14:dataBar minLength="0" maxLength="100" border="1" negativeBarBorderColorSameAsPositive="0">
              <x14:cfvo type="autoMin"/>
              <x14:cfvo type="autoMax"/>
              <x14:borderColor rgb="FFFFB628"/>
              <x14:negativeFillColor rgb="FFFF0000"/>
              <x14:negativeBorderColor rgb="FFFF0000"/>
              <x14:axisColor rgb="FF000000"/>
            </x14:dataBar>
          </x14:cfRule>
          <xm:sqref>M12</xm:sqref>
        </x14:conditionalFormatting>
        <x14:conditionalFormatting xmlns:xm="http://schemas.microsoft.com/office/excel/2006/main">
          <x14:cfRule type="dataBar" id="{87C71279-8E80-405F-A108-C85E5A9F0849}">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6C79CF9-1B2D-4F98-B98E-651DBA907A13}">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7992833-367B-4858-AE5F-5B858759BD0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92F091B9-DD0F-4963-A737-3661C32ABD77}">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AC380A65-6DA5-4CBC-A4FE-AEE29E8CE4F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684C53A4-E8AD-45F2-AF80-2F63625B1820}">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B1A49521-6A80-4ABA-9837-91E0E647E0C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F55BFCAB-7A7D-4A83-B3C7-1F5540F18229}">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BC2DD266-1053-4824-A9B7-4DF54427D5AC}">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321BC99C-8CA4-4AE3-B189-A73A27CC4EBE}">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0C681A26-7C9C-4123-B5F7-335D008EAB43}">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D8BF7816-ED03-4D3E-855E-A9127DE776BD}">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C4987E7-29BA-4906-AA2F-8B934D2441B9}">
            <x14:dataBar minLength="0" maxLength="100" gradient="0">
              <x14:cfvo type="autoMin"/>
              <x14:cfvo type="autoMax"/>
              <x14:negativeFillColor rgb="FFFF0000"/>
              <x14:axisColor rgb="FF000000"/>
            </x14:dataBar>
          </x14:cfRule>
          <xm:sqref>M3</xm:sqref>
        </x14:conditionalFormatting>
        <x14:conditionalFormatting xmlns:xm="http://schemas.microsoft.com/office/excel/2006/main">
          <x14:cfRule type="dataBar" id="{E4EE67E9-43C8-467A-BE52-7D6F9D2A81C4}">
            <x14:dataBar minLength="0" maxLength="100" gradient="0">
              <x14:cfvo type="autoMin"/>
              <x14:cfvo type="autoMax"/>
              <x14:negativeFillColor rgb="FFFF0000"/>
              <x14:axisColor rgb="FF000000"/>
            </x14:dataBar>
          </x14:cfRule>
          <xm:sqref>M3</xm:sqref>
        </x14:conditionalFormatting>
        <x14:conditionalFormatting xmlns:xm="http://schemas.microsoft.com/office/excel/2006/main">
          <x14:cfRule type="dataBar" id="{A629ECC7-0AAD-4366-A3C5-30A506BCFF22}">
            <x14:dataBar minLength="0" maxLength="100" border="1" negativeBarBorderColorSameAsPositive="0">
              <x14:cfvo type="autoMin"/>
              <x14:cfvo type="autoMax"/>
              <x14:borderColor rgb="FFFFB628"/>
              <x14:negativeFillColor rgb="FFFF0000"/>
              <x14:negativeBorderColor rgb="FFFF0000"/>
              <x14:axisColor rgb="FF000000"/>
            </x14:dataBar>
          </x14:cfRule>
          <xm:sqref>M3</xm:sqref>
        </x14:conditionalFormatting>
        <x14:conditionalFormatting xmlns:xm="http://schemas.microsoft.com/office/excel/2006/main">
          <x14:cfRule type="dataBar" id="{91AF0619-8B47-4D14-B059-588B87E11A1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D95EE32B-0951-463A-9CF4-CE1191B6284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902117D8-C097-4C57-9131-12813312566F}">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A2DFDA60-5515-44E6-8D83-0A6FB1740E76}">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DC6D5937-1A5C-434D-B9B4-A1C06137DDE0}">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D46C8D3C-BA3C-4D27-8B2E-2CEB4F9A6DF8}">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659B0EDB-7809-49C9-802C-E33DFBFCED7E}">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CB394022-5F5D-44A3-94B7-B9FAFB897932}">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61C9362-59F5-4255-91C7-C516535F78E4}">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2056DE7A-52EB-4E04-B279-E6E6A1F1D19B}">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89332DDF-39CB-4957-8659-458D24B7B75F}">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A254AFA-04C9-4636-9EDF-7492CD05069D}">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E91834D8-867C-4C97-91C1-209C89CD4218}">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0054F11-D923-4E87-A9C6-FC795615C01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ADB31EE1-6AB7-49BF-B52C-A8E6E859BFD6}">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7721E019-2529-4805-8E7C-CE1FC41B6B71}">
            <x14:dataBar minLength="0" maxLength="100" gradient="0">
              <x14:cfvo type="autoMin"/>
              <x14:cfvo type="autoMax"/>
              <x14:negativeFillColor rgb="FFFF0000"/>
              <x14:axisColor rgb="FF000000"/>
            </x14:dataBar>
          </x14:cfRule>
          <xm:sqref>M25</xm:sqref>
        </x14:conditionalFormatting>
        <x14:conditionalFormatting xmlns:xm="http://schemas.microsoft.com/office/excel/2006/main">
          <x14:cfRule type="dataBar" id="{C2DC8231-268D-4E9B-99CD-E7A2802D8528}">
            <x14:dataBar minLength="0" maxLength="100" gradient="0">
              <x14:cfvo type="autoMin"/>
              <x14:cfvo type="autoMax"/>
              <x14:negativeFillColor rgb="FFFF0000"/>
              <x14:axisColor rgb="FF000000"/>
            </x14:dataBar>
          </x14:cfRule>
          <xm:sqref>M25</xm:sqref>
        </x14:conditionalFormatting>
        <x14:conditionalFormatting xmlns:xm="http://schemas.microsoft.com/office/excel/2006/main">
          <x14:cfRule type="dataBar" id="{AD14CDF5-465A-48ED-82AD-EFE948CCC49D}">
            <x14:dataBar minLength="0" maxLength="100" border="1" negativeBarBorderColorSameAsPositive="0">
              <x14:cfvo type="autoMin"/>
              <x14:cfvo type="autoMax"/>
              <x14:borderColor rgb="FFFFB628"/>
              <x14:negativeFillColor rgb="FFFF0000"/>
              <x14:negativeBorderColor rgb="FFFF0000"/>
              <x14:axisColor rgb="FF000000"/>
            </x14:dataBar>
          </x14:cfRule>
          <xm:sqref>M25</xm:sqref>
        </x14:conditionalFormatting>
        <x14:conditionalFormatting xmlns:xm="http://schemas.microsoft.com/office/excel/2006/main">
          <x14:cfRule type="dataBar" id="{DE637750-BB31-4B13-8853-F0682E52B93C}">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F7A17D86-F7F1-4CA1-AE9F-038E5E0774E4}">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8582A052-6AF3-468B-BDFD-90E6C275668C}">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1EDAB404-06F8-4CA0-80EF-910C8DF14543}">
            <x14:dataBar minLength="0" maxLength="100" gradient="0">
              <x14:cfvo type="autoMin"/>
              <x14:cfvo type="autoMax"/>
              <x14:negativeFillColor rgb="FFFF0000"/>
              <x14:axisColor rgb="FF000000"/>
            </x14:dataBar>
          </x14:cfRule>
          <xm:sqref>M5</xm:sqref>
        </x14:conditionalFormatting>
        <x14:conditionalFormatting xmlns:xm="http://schemas.microsoft.com/office/excel/2006/main">
          <x14:cfRule type="dataBar" id="{E126131A-AB9F-486F-93C8-DF477527A2EE}">
            <x14:dataBar minLength="0" maxLength="100" gradient="0">
              <x14:cfvo type="autoMin"/>
              <x14:cfvo type="autoMax"/>
              <x14:negativeFillColor rgb="FFFF0000"/>
              <x14:axisColor rgb="FF000000"/>
            </x14:dataBar>
          </x14:cfRule>
          <xm:sqref>M5</xm:sqref>
        </x14:conditionalFormatting>
        <x14:conditionalFormatting xmlns:xm="http://schemas.microsoft.com/office/excel/2006/main">
          <x14:cfRule type="dataBar" id="{4546AF1F-4F2C-469F-BF71-763C620ACB0D}">
            <x14:dataBar minLength="0" maxLength="100" border="1" negativeBarBorderColorSameAsPositive="0">
              <x14:cfvo type="autoMin"/>
              <x14:cfvo type="autoMax"/>
              <x14:borderColor rgb="FFFFB628"/>
              <x14:negativeFillColor rgb="FFFF0000"/>
              <x14:negativeBorderColor rgb="FFFF0000"/>
              <x14:axisColor rgb="FF000000"/>
            </x14:dataBar>
          </x14:cfRule>
          <xm:sqref>M5</xm:sqref>
        </x14:conditionalFormatting>
        <x14:conditionalFormatting xmlns:xm="http://schemas.microsoft.com/office/excel/2006/main">
          <x14:cfRule type="dataBar" id="{B78D44BA-519F-47AA-9B29-1E7F040F9FAC}">
            <x14:dataBar minLength="0" maxLength="100" gradient="0">
              <x14:cfvo type="autoMin"/>
              <x14:cfvo type="autoMax"/>
              <x14:negativeFillColor rgb="FFFF0000"/>
              <x14:axisColor rgb="FF000000"/>
            </x14:dataBar>
          </x14:cfRule>
          <xm:sqref>M6</xm:sqref>
        </x14:conditionalFormatting>
        <x14:conditionalFormatting xmlns:xm="http://schemas.microsoft.com/office/excel/2006/main">
          <x14:cfRule type="dataBar" id="{CED4E89E-9C79-45EA-889C-907A97D3024B}">
            <x14:dataBar minLength="0" maxLength="100" gradient="0">
              <x14:cfvo type="autoMin"/>
              <x14:cfvo type="autoMax"/>
              <x14:negativeFillColor rgb="FFFF0000"/>
              <x14:axisColor rgb="FF000000"/>
            </x14:dataBar>
          </x14:cfRule>
          <xm:sqref>M6</xm:sqref>
        </x14:conditionalFormatting>
        <x14:conditionalFormatting xmlns:xm="http://schemas.microsoft.com/office/excel/2006/main">
          <x14:cfRule type="dataBar" id="{0FDB4F8F-E255-4222-AF14-805741600246}">
            <x14:dataBar minLength="0" maxLength="100" border="1" negativeBarBorderColorSameAsPositive="0">
              <x14:cfvo type="autoMin"/>
              <x14:cfvo type="autoMax"/>
              <x14:borderColor rgb="FFFFB628"/>
              <x14:negativeFillColor rgb="FFFF0000"/>
              <x14:negativeBorderColor rgb="FFFF0000"/>
              <x14:axisColor rgb="FF000000"/>
            </x14:dataBar>
          </x14:cfRule>
          <xm:sqref>M6</xm:sqref>
        </x14:conditionalFormatting>
        <x14:conditionalFormatting xmlns:xm="http://schemas.microsoft.com/office/excel/2006/main">
          <x14:cfRule type="dataBar" id="{B4AB829F-ECAD-47BF-BC94-504003DD9FD3}">
            <x14:dataBar minLength="0" maxLength="100" gradient="0">
              <x14:cfvo type="autoMin"/>
              <x14:cfvo type="autoMax"/>
              <x14:negativeFillColor rgb="FFFF0000"/>
              <x14:axisColor rgb="FF000000"/>
            </x14:dataBar>
          </x14:cfRule>
          <xm:sqref>M7</xm:sqref>
        </x14:conditionalFormatting>
        <x14:conditionalFormatting xmlns:xm="http://schemas.microsoft.com/office/excel/2006/main">
          <x14:cfRule type="dataBar" id="{3D968BB5-65B8-416D-95CF-8A31432777FE}">
            <x14:dataBar minLength="0" maxLength="100" gradient="0">
              <x14:cfvo type="autoMin"/>
              <x14:cfvo type="autoMax"/>
              <x14:negativeFillColor rgb="FFFF0000"/>
              <x14:axisColor rgb="FF000000"/>
            </x14:dataBar>
          </x14:cfRule>
          <xm:sqref>M7</xm:sqref>
        </x14:conditionalFormatting>
        <x14:conditionalFormatting xmlns:xm="http://schemas.microsoft.com/office/excel/2006/main">
          <x14:cfRule type="dataBar" id="{B3A8CEE0-DAF5-42EC-8810-817C88B43127}">
            <x14:dataBar minLength="0" maxLength="100" border="1" negativeBarBorderColorSameAsPositive="0">
              <x14:cfvo type="autoMin"/>
              <x14:cfvo type="autoMax"/>
              <x14:borderColor rgb="FFFFB628"/>
              <x14:negativeFillColor rgb="FFFF0000"/>
              <x14:negativeBorderColor rgb="FFFF0000"/>
              <x14:axisColor rgb="FF000000"/>
            </x14:dataBar>
          </x14:cfRule>
          <xm:sqref>M7</xm:sqref>
        </x14:conditionalFormatting>
        <x14:conditionalFormatting xmlns:xm="http://schemas.microsoft.com/office/excel/2006/main">
          <x14:cfRule type="dataBar" id="{10A1C3D9-D0F1-4F95-B7BB-18F352EFDD63}">
            <x14:dataBar minLength="0" maxLength="100" gradient="0">
              <x14:cfvo type="autoMin"/>
              <x14:cfvo type="autoMax"/>
              <x14:negativeFillColor rgb="FFFF0000"/>
              <x14:axisColor rgb="FF000000"/>
            </x14:dataBar>
          </x14:cfRule>
          <xm:sqref>M8</xm:sqref>
        </x14:conditionalFormatting>
        <x14:conditionalFormatting xmlns:xm="http://schemas.microsoft.com/office/excel/2006/main">
          <x14:cfRule type="dataBar" id="{FB9F406A-5D62-4C42-B6EE-AFE9C395CF1D}">
            <x14:dataBar minLength="0" maxLength="100" gradient="0">
              <x14:cfvo type="autoMin"/>
              <x14:cfvo type="autoMax"/>
              <x14:negativeFillColor rgb="FFFF0000"/>
              <x14:axisColor rgb="FF000000"/>
            </x14:dataBar>
          </x14:cfRule>
          <xm:sqref>M8</xm:sqref>
        </x14:conditionalFormatting>
        <x14:conditionalFormatting xmlns:xm="http://schemas.microsoft.com/office/excel/2006/main">
          <x14:cfRule type="dataBar" id="{84E3A518-889B-43AE-A591-287B14ABCBE3}">
            <x14:dataBar minLength="0" maxLength="100" border="1" negativeBarBorderColorSameAsPositive="0">
              <x14:cfvo type="autoMin"/>
              <x14:cfvo type="autoMax"/>
              <x14:borderColor rgb="FFFFB628"/>
              <x14:negativeFillColor rgb="FFFF0000"/>
              <x14:negativeBorderColor rgb="FFFF0000"/>
              <x14:axisColor rgb="FF000000"/>
            </x14:dataBar>
          </x14:cfRule>
          <xm:sqref>M8</xm:sqref>
        </x14:conditionalFormatting>
        <x14:conditionalFormatting xmlns:xm="http://schemas.microsoft.com/office/excel/2006/main">
          <x14:cfRule type="dataBar" id="{9229552D-8078-4AF4-A1EB-D8F3C90B5487}">
            <x14:dataBar minLength="0" maxLength="100" gradient="0">
              <x14:cfvo type="autoMin"/>
              <x14:cfvo type="autoMax"/>
              <x14:negativeFillColor rgb="FFFF0000"/>
              <x14:axisColor rgb="FF000000"/>
            </x14:dataBar>
          </x14:cfRule>
          <xm:sqref>M26</xm:sqref>
        </x14:conditionalFormatting>
        <x14:conditionalFormatting xmlns:xm="http://schemas.microsoft.com/office/excel/2006/main">
          <x14:cfRule type="dataBar" id="{5CAD64D4-816D-4393-8CBA-51FDA4DCCE41}">
            <x14:dataBar minLength="0" maxLength="100" gradient="0">
              <x14:cfvo type="autoMin"/>
              <x14:cfvo type="autoMax"/>
              <x14:negativeFillColor rgb="FFFF0000"/>
              <x14:axisColor rgb="FF000000"/>
            </x14:dataBar>
          </x14:cfRule>
          <xm:sqref>M26</xm:sqref>
        </x14:conditionalFormatting>
        <x14:conditionalFormatting xmlns:xm="http://schemas.microsoft.com/office/excel/2006/main">
          <x14:cfRule type="dataBar" id="{E505EFF6-B5AE-4F41-81C2-5046E8307F7B}">
            <x14:dataBar minLength="0" maxLength="100" border="1" negativeBarBorderColorSameAsPositive="0">
              <x14:cfvo type="autoMin"/>
              <x14:cfvo type="autoMax"/>
              <x14:borderColor rgb="FFFFB628"/>
              <x14:negativeFillColor rgb="FFFF0000"/>
              <x14:negativeBorderColor rgb="FFFF0000"/>
              <x14:axisColor rgb="FF000000"/>
            </x14:dataBar>
          </x14:cfRule>
          <xm:sqref>M26</xm:sqref>
        </x14:conditionalFormatting>
        <x14:conditionalFormatting xmlns:xm="http://schemas.microsoft.com/office/excel/2006/main">
          <x14:cfRule type="dataBar" id="{61CDE12D-F111-4F77-AEE0-747AE7351C91}">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121458E-E1D0-4A1B-9106-007719007457}">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32349C3D-8E7B-4C18-A9D0-40BE63C7FA78}">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E7FC492F-57EF-4E42-AC94-50303635BE0A}">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A08BE1AE-A2E4-4DBC-8A59-E97490B2B742}">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0EB7AB3D-B5C9-480E-AB85-EA0DD9DF6CB4}">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55F7D35D-F3E9-4167-9A84-D1B19DEF1D6B}">
            <x14:dataBar minLength="0" maxLength="100" gradient="0">
              <x14:cfvo type="autoMin"/>
              <x14:cfvo type="autoMax"/>
              <x14:negativeFillColor rgb="FFFF0000"/>
              <x14:axisColor rgb="FF000000"/>
            </x14:dataBar>
          </x14:cfRule>
          <xm:sqref>AD28:AD29</xm:sqref>
        </x14:conditionalFormatting>
        <x14:conditionalFormatting xmlns:xm="http://schemas.microsoft.com/office/excel/2006/main">
          <x14:cfRule type="dataBar" id="{8302118C-1CF8-4DE5-80DB-5C5B57062C78}">
            <x14:dataBar minLength="0" maxLength="100" gradient="0">
              <x14:cfvo type="autoMin"/>
              <x14:cfvo type="autoMax"/>
              <x14:negativeFillColor rgb="FFFF0000"/>
              <x14:axisColor rgb="FF000000"/>
            </x14:dataBar>
          </x14:cfRule>
          <xm:sqref>AD28:AD29</xm:sqref>
        </x14:conditionalFormatting>
        <x14:conditionalFormatting xmlns:xm="http://schemas.microsoft.com/office/excel/2006/main">
          <x14:cfRule type="dataBar" id="{987456B2-044E-4DF1-9A6C-6A88DEC63261}">
            <x14:dataBar minLength="0" maxLength="100" border="1" negativeBarBorderColorSameAsPositive="0">
              <x14:cfvo type="autoMin"/>
              <x14:cfvo type="autoMax"/>
              <x14:borderColor rgb="FFFFB628"/>
              <x14:negativeFillColor rgb="FFFF0000"/>
              <x14:negativeBorderColor rgb="FFFF0000"/>
              <x14:axisColor rgb="FF000000"/>
            </x14:dataBar>
          </x14:cfRule>
          <xm:sqref>AD28:AD29</xm:sqref>
        </x14:conditionalFormatting>
        <x14:conditionalFormatting xmlns:xm="http://schemas.microsoft.com/office/excel/2006/main">
          <x14:cfRule type="dataBar" id="{00EF0968-E12B-4E3F-9EB7-A8C4AA8A7C2D}">
            <x14:dataBar minLength="0" maxLength="100" gradient="0">
              <x14:cfvo type="autoMin"/>
              <x14:cfvo type="autoMax"/>
              <x14:negativeFillColor rgb="FFFF0000"/>
              <x14:axisColor rgb="FF000000"/>
            </x14:dataBar>
          </x14:cfRule>
          <xm:sqref>Y24</xm:sqref>
        </x14:conditionalFormatting>
        <x14:conditionalFormatting xmlns:xm="http://schemas.microsoft.com/office/excel/2006/main">
          <x14:cfRule type="dataBar" id="{B8C0444C-1FC8-494B-9A5A-3FD9D6C5181F}">
            <x14:dataBar minLength="0" maxLength="100" gradient="0">
              <x14:cfvo type="autoMin"/>
              <x14:cfvo type="autoMax"/>
              <x14:negativeFillColor rgb="FFFF0000"/>
              <x14:axisColor rgb="FF000000"/>
            </x14:dataBar>
          </x14:cfRule>
          <xm:sqref>Y24</xm:sqref>
        </x14:conditionalFormatting>
        <x14:conditionalFormatting xmlns:xm="http://schemas.microsoft.com/office/excel/2006/main">
          <x14:cfRule type="dataBar" id="{C01B2578-295A-4C95-AD92-2E20BD285BAA}">
            <x14:dataBar minLength="0" maxLength="100" border="1" negativeBarBorderColorSameAsPositive="0">
              <x14:cfvo type="autoMin"/>
              <x14:cfvo type="autoMax"/>
              <x14:borderColor rgb="FFFFB628"/>
              <x14:negativeFillColor rgb="FFFF0000"/>
              <x14:negativeBorderColor rgb="FFFF0000"/>
              <x14:axisColor rgb="FF000000"/>
            </x14:dataBar>
          </x14:cfRule>
          <xm:sqref>Y24</xm:sqref>
        </x14:conditionalFormatting>
        <x14:conditionalFormatting xmlns:xm="http://schemas.microsoft.com/office/excel/2006/main">
          <x14:cfRule type="dataBar" id="{C31154C6-A66F-4D49-8A0B-492EF1656137}">
            <x14:dataBar minLength="0" maxLength="100" gradient="0">
              <x14:cfvo type="autoMin"/>
              <x14:cfvo type="autoMax"/>
              <x14:negativeFillColor rgb="FFFF0000"/>
              <x14:axisColor rgb="FF000000"/>
            </x14:dataBar>
          </x14:cfRule>
          <xm:sqref>Y24</xm:sqref>
        </x14:conditionalFormatting>
        <x14:conditionalFormatting xmlns:xm="http://schemas.microsoft.com/office/excel/2006/main">
          <x14:cfRule type="dataBar" id="{7E3ABB96-3E32-49AD-B05F-4E40BB81E928}">
            <x14:dataBar minLength="0" maxLength="100" gradient="0">
              <x14:cfvo type="autoMin"/>
              <x14:cfvo type="autoMax"/>
              <x14:negativeFillColor rgb="FFFF0000"/>
              <x14:axisColor rgb="FF000000"/>
            </x14:dataBar>
          </x14:cfRule>
          <xm:sqref>Y24</xm:sqref>
        </x14:conditionalFormatting>
        <x14:conditionalFormatting xmlns:xm="http://schemas.microsoft.com/office/excel/2006/main">
          <x14:cfRule type="dataBar" id="{33CF3F48-A23B-4209-905B-BF5EA6043C81}">
            <x14:dataBar minLength="0" maxLength="100" border="1" negativeBarBorderColorSameAsPositive="0">
              <x14:cfvo type="autoMin"/>
              <x14:cfvo type="autoMax"/>
              <x14:borderColor rgb="FFFFB628"/>
              <x14:negativeFillColor rgb="FFFF0000"/>
              <x14:negativeBorderColor rgb="FFFF0000"/>
              <x14:axisColor rgb="FF000000"/>
            </x14:dataBar>
          </x14:cfRule>
          <xm:sqref>Y24</xm:sqref>
        </x14:conditionalFormatting>
        <x14:conditionalFormatting xmlns:xm="http://schemas.microsoft.com/office/excel/2006/main">
          <x14:cfRule type="dataBar" id="{9A3169D9-252B-4EAD-B2C1-0D10C416BCCF}">
            <x14:dataBar minLength="0" maxLength="100" gradient="0">
              <x14:cfvo type="autoMin"/>
              <x14:cfvo type="autoMax"/>
              <x14:negativeFillColor rgb="FFFF0000"/>
              <x14:axisColor rgb="FF000000"/>
            </x14:dataBar>
          </x14:cfRule>
          <xm:sqref>AB5</xm:sqref>
        </x14:conditionalFormatting>
        <x14:conditionalFormatting xmlns:xm="http://schemas.microsoft.com/office/excel/2006/main">
          <x14:cfRule type="dataBar" id="{AE925E0B-84DC-4581-9A7D-266924525EE4}">
            <x14:dataBar minLength="0" maxLength="100" gradient="0">
              <x14:cfvo type="autoMin"/>
              <x14:cfvo type="autoMax"/>
              <x14:negativeFillColor rgb="FFFF0000"/>
              <x14:axisColor rgb="FF000000"/>
            </x14:dataBar>
          </x14:cfRule>
          <xm:sqref>AB5</xm:sqref>
        </x14:conditionalFormatting>
        <x14:conditionalFormatting xmlns:xm="http://schemas.microsoft.com/office/excel/2006/main">
          <x14:cfRule type="dataBar" id="{084724B9-1A68-4FA6-B875-FCB34D4DE538}">
            <x14:dataBar minLength="0" maxLength="100" border="1" negativeBarBorderColorSameAsPositive="0">
              <x14:cfvo type="autoMin"/>
              <x14:cfvo type="autoMax"/>
              <x14:borderColor rgb="FFFFB628"/>
              <x14:negativeFillColor rgb="FFFF0000"/>
              <x14:negativeBorderColor rgb="FFFF0000"/>
              <x14:axisColor rgb="FF000000"/>
            </x14:dataBar>
          </x14:cfRule>
          <xm:sqref>AB5</xm:sqref>
        </x14:conditionalFormatting>
        <x14:conditionalFormatting xmlns:xm="http://schemas.microsoft.com/office/excel/2006/main">
          <x14:cfRule type="dataBar" id="{0F2C4A54-0034-43EE-92F3-A198587128F4}">
            <x14:dataBar minLength="0" maxLength="100" gradient="0">
              <x14:cfvo type="autoMin"/>
              <x14:cfvo type="autoMax"/>
              <x14:negativeFillColor rgb="FFFF0000"/>
              <x14:axisColor rgb="FF000000"/>
            </x14:dataBar>
          </x14:cfRule>
          <xm:sqref>AB36</xm:sqref>
        </x14:conditionalFormatting>
        <x14:conditionalFormatting xmlns:xm="http://schemas.microsoft.com/office/excel/2006/main">
          <x14:cfRule type="dataBar" id="{CBF54A72-EC5B-4D43-8A6D-CFDE51CF98D4}">
            <x14:dataBar minLength="0" maxLength="100" gradient="0">
              <x14:cfvo type="autoMin"/>
              <x14:cfvo type="autoMax"/>
              <x14:negativeFillColor rgb="FFFF0000"/>
              <x14:axisColor rgb="FF000000"/>
            </x14:dataBar>
          </x14:cfRule>
          <xm:sqref>AB36</xm:sqref>
        </x14:conditionalFormatting>
        <x14:conditionalFormatting xmlns:xm="http://schemas.microsoft.com/office/excel/2006/main">
          <x14:cfRule type="dataBar" id="{15723436-598B-4A05-A774-F9133C1796E2}">
            <x14:dataBar minLength="0" maxLength="100" border="1" negativeBarBorderColorSameAsPositive="0">
              <x14:cfvo type="autoMin"/>
              <x14:cfvo type="autoMax"/>
              <x14:borderColor rgb="FFFFB628"/>
              <x14:negativeFillColor rgb="FFFF0000"/>
              <x14:negativeBorderColor rgb="FFFF0000"/>
              <x14:axisColor rgb="FF000000"/>
            </x14:dataBar>
          </x14:cfRule>
          <xm:sqref>AB36</xm:sqref>
        </x14:conditionalFormatting>
        <x14:conditionalFormatting xmlns:xm="http://schemas.microsoft.com/office/excel/2006/main">
          <x14:cfRule type="dataBar" id="{C88B006F-0935-4FBE-A78E-2E527F182E20}">
            <x14:dataBar minLength="0" maxLength="100" gradient="0">
              <x14:cfvo type="autoMin"/>
              <x14:cfvo type="autoMax"/>
              <x14:negativeFillColor rgb="FFFF0000"/>
              <x14:axisColor rgb="FF000000"/>
            </x14:dataBar>
          </x14:cfRule>
          <xm:sqref>AB37</xm:sqref>
        </x14:conditionalFormatting>
        <x14:conditionalFormatting xmlns:xm="http://schemas.microsoft.com/office/excel/2006/main">
          <x14:cfRule type="dataBar" id="{D6D095EA-AE40-4B53-97D1-B8DAACBC406D}">
            <x14:dataBar minLength="0" maxLength="100" gradient="0">
              <x14:cfvo type="autoMin"/>
              <x14:cfvo type="autoMax"/>
              <x14:negativeFillColor rgb="FFFF0000"/>
              <x14:axisColor rgb="FF000000"/>
            </x14:dataBar>
          </x14:cfRule>
          <xm:sqref>AB37</xm:sqref>
        </x14:conditionalFormatting>
        <x14:conditionalFormatting xmlns:xm="http://schemas.microsoft.com/office/excel/2006/main">
          <x14:cfRule type="dataBar" id="{85EB1E19-C66B-4105-B6DE-6DD68EAEFDFB}">
            <x14:dataBar minLength="0" maxLength="100" border="1" negativeBarBorderColorSameAsPositive="0">
              <x14:cfvo type="autoMin"/>
              <x14:cfvo type="autoMax"/>
              <x14:borderColor rgb="FFFFB628"/>
              <x14:negativeFillColor rgb="FFFF0000"/>
              <x14:negativeBorderColor rgb="FFFF0000"/>
              <x14:axisColor rgb="FF000000"/>
            </x14:dataBar>
          </x14:cfRule>
          <xm:sqref>AB37</xm:sqref>
        </x14:conditionalFormatting>
        <x14:conditionalFormatting xmlns:xm="http://schemas.microsoft.com/office/excel/2006/main">
          <x14:cfRule type="dataBar" id="{EAF621ED-6187-4817-B592-D1D9F1F35B52}">
            <x14:dataBar minLength="0" maxLength="100" gradient="0">
              <x14:cfvo type="autoMin"/>
              <x14:cfvo type="autoMax"/>
              <x14:negativeFillColor rgb="FFFF0000"/>
              <x14:axisColor rgb="FF000000"/>
            </x14:dataBar>
          </x14:cfRule>
          <xm:sqref>AB12</xm:sqref>
        </x14:conditionalFormatting>
        <x14:conditionalFormatting xmlns:xm="http://schemas.microsoft.com/office/excel/2006/main">
          <x14:cfRule type="dataBar" id="{9AC75FD8-6846-45B2-B843-498DB04C6312}">
            <x14:dataBar minLength="0" maxLength="100" gradient="0">
              <x14:cfvo type="autoMin"/>
              <x14:cfvo type="autoMax"/>
              <x14:negativeFillColor rgb="FFFF0000"/>
              <x14:axisColor rgb="FF000000"/>
            </x14:dataBar>
          </x14:cfRule>
          <xm:sqref>AB12</xm:sqref>
        </x14:conditionalFormatting>
        <x14:conditionalFormatting xmlns:xm="http://schemas.microsoft.com/office/excel/2006/main">
          <x14:cfRule type="dataBar" id="{E9CB42D9-5C5E-41EB-A811-F932BB8DB06E}">
            <x14:dataBar minLength="0" maxLength="100" border="1" negativeBarBorderColorSameAsPositive="0">
              <x14:cfvo type="autoMin"/>
              <x14:cfvo type="autoMax"/>
              <x14:borderColor rgb="FFFFB628"/>
              <x14:negativeFillColor rgb="FFFF0000"/>
              <x14:negativeBorderColor rgb="FFFF0000"/>
              <x14:axisColor rgb="FF000000"/>
            </x14:dataBar>
          </x14:cfRule>
          <xm:sqref>AB12</xm:sqref>
        </x14:conditionalFormatting>
        <x14:conditionalFormatting xmlns:xm="http://schemas.microsoft.com/office/excel/2006/main">
          <x14:cfRule type="dataBar" id="{EED7DC70-3605-4D3D-9BE7-5FE91ADC58AA}">
            <x14:dataBar minLength="0" maxLength="100" gradient="0">
              <x14:cfvo type="autoMin"/>
              <x14:cfvo type="autoMax"/>
              <x14:negativeFillColor rgb="FFFF0000"/>
              <x14:axisColor rgb="FF000000"/>
            </x14:dataBar>
          </x14:cfRule>
          <xm:sqref>AB4</xm:sqref>
        </x14:conditionalFormatting>
        <x14:conditionalFormatting xmlns:xm="http://schemas.microsoft.com/office/excel/2006/main">
          <x14:cfRule type="dataBar" id="{03384381-F55E-4BDA-88EB-59F919393397}">
            <x14:dataBar minLength="0" maxLength="100" gradient="0">
              <x14:cfvo type="autoMin"/>
              <x14:cfvo type="autoMax"/>
              <x14:negativeFillColor rgb="FFFF0000"/>
              <x14:axisColor rgb="FF000000"/>
            </x14:dataBar>
          </x14:cfRule>
          <xm:sqref>AB4</xm:sqref>
        </x14:conditionalFormatting>
        <x14:conditionalFormatting xmlns:xm="http://schemas.microsoft.com/office/excel/2006/main">
          <x14:cfRule type="dataBar" id="{A33BBA67-20F3-424A-BD2C-918EB2166C44}">
            <x14:dataBar minLength="0" maxLength="100" border="1" negativeBarBorderColorSameAsPositive="0">
              <x14:cfvo type="autoMin"/>
              <x14:cfvo type="autoMax"/>
              <x14:borderColor rgb="FFFFB628"/>
              <x14:negativeFillColor rgb="FFFF0000"/>
              <x14:negativeBorderColor rgb="FFFF0000"/>
              <x14:axisColor rgb="FF000000"/>
            </x14:dataBar>
          </x14:cfRule>
          <xm:sqref>AB4</xm:sqref>
        </x14:conditionalFormatting>
        <x14:conditionalFormatting xmlns:xm="http://schemas.microsoft.com/office/excel/2006/main">
          <x14:cfRule type="dataBar" id="{C38004A7-BD71-4CAB-85E1-8715080457C9}">
            <x14:dataBar minLength="0" maxLength="100" gradient="0">
              <x14:cfvo type="autoMin"/>
              <x14:cfvo type="autoMax"/>
              <x14:negativeFillColor rgb="FFFF0000"/>
              <x14:axisColor rgb="FF000000"/>
            </x14:dataBar>
          </x14:cfRule>
          <xm:sqref>AB39</xm:sqref>
        </x14:conditionalFormatting>
        <x14:conditionalFormatting xmlns:xm="http://schemas.microsoft.com/office/excel/2006/main">
          <x14:cfRule type="dataBar" id="{9B411B45-C95A-4506-AA79-0A22C23FA3E8}">
            <x14:dataBar minLength="0" maxLength="100" gradient="0">
              <x14:cfvo type="autoMin"/>
              <x14:cfvo type="autoMax"/>
              <x14:negativeFillColor rgb="FFFF0000"/>
              <x14:axisColor rgb="FF000000"/>
            </x14:dataBar>
          </x14:cfRule>
          <xm:sqref>AB39</xm:sqref>
        </x14:conditionalFormatting>
        <x14:conditionalFormatting xmlns:xm="http://schemas.microsoft.com/office/excel/2006/main">
          <x14:cfRule type="dataBar" id="{A2F06BED-BAE9-433C-B2FD-1CC6AE951492}">
            <x14:dataBar minLength="0" maxLength="100" border="1" negativeBarBorderColorSameAsPositive="0">
              <x14:cfvo type="autoMin"/>
              <x14:cfvo type="autoMax"/>
              <x14:borderColor rgb="FFFFB628"/>
              <x14:negativeFillColor rgb="FFFF0000"/>
              <x14:negativeBorderColor rgb="FFFF0000"/>
              <x14:axisColor rgb="FF000000"/>
            </x14:dataBar>
          </x14:cfRule>
          <xm:sqref>AB39</xm:sqref>
        </x14:conditionalFormatting>
        <x14:conditionalFormatting xmlns:xm="http://schemas.microsoft.com/office/excel/2006/main">
          <x14:cfRule type="dataBar" id="{C81FFE69-AEFF-4CB4-8FAD-22EA3489D8EE}">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E12D90D0-E6D4-49B6-A856-9C17D82C05D0}">
            <x14:dataBar minLength="0" maxLength="100" gradient="0">
              <x14:cfvo type="autoMin"/>
              <x14:cfvo type="autoMax"/>
              <x14:negativeFillColor rgb="FFFF0000"/>
              <x14:axisColor rgb="FF000000"/>
            </x14:dataBar>
          </x14:cfRule>
          <x14:cfRule type="dataBar" id="{2C1A776B-8C9E-4DEC-BF8E-83D877BEF1FF}">
            <x14:dataBar minLength="0" maxLength="100" gradient="0">
              <x14:cfvo type="autoMin"/>
              <x14:cfvo type="autoMax"/>
              <x14:negativeFillColor rgb="FFFF0000"/>
              <x14:axisColor rgb="FF000000"/>
            </x14:dataBar>
          </x14:cfRule>
          <x14:cfRule type="dataBar" id="{A95A25B6-9957-4948-B5F5-75348649626A}">
            <x14:dataBar minLength="0" maxLength="100" border="1" negativeBarBorderColorSameAsPositive="0">
              <x14:cfvo type="autoMin"/>
              <x14:cfvo type="autoMax"/>
              <x14:borderColor rgb="FFFFB628"/>
              <x14:negativeFillColor rgb="FFFF0000"/>
              <x14:negativeBorderColor rgb="FFFF0000"/>
              <x14:axisColor rgb="FF000000"/>
            </x14:dataBar>
          </x14:cfRule>
          <xm:sqref>O32</xm:sqref>
        </x14:conditionalFormatting>
        <x14:conditionalFormatting xmlns:xm="http://schemas.microsoft.com/office/excel/2006/main">
          <x14:cfRule type="dataBar" id="{EEBA18EA-422E-47BE-A4BF-FACD22D0C440}">
            <x14:dataBar minLength="0" maxLength="100" gradient="0">
              <x14:cfvo type="autoMin"/>
              <x14:cfvo type="autoMax"/>
              <x14:negativeFillColor rgb="FFFF0000"/>
              <x14:axisColor rgb="FF000000"/>
            </x14:dataBar>
          </x14:cfRule>
          <x14:cfRule type="dataBar" id="{E50E7C22-9870-44E8-9DA1-FC12A221EB1A}">
            <x14:dataBar minLength="0" maxLength="100" gradient="0">
              <x14:cfvo type="autoMin"/>
              <x14:cfvo type="autoMax"/>
              <x14:negativeFillColor rgb="FFFF0000"/>
              <x14:axisColor rgb="FF000000"/>
            </x14:dataBar>
          </x14:cfRule>
          <x14:cfRule type="dataBar" id="{3939AC0D-FDB7-4EEB-9FDC-F8087A25AB96}">
            <x14:dataBar minLength="0" maxLength="100" border="1" negativeBarBorderColorSameAsPositive="0">
              <x14:cfvo type="autoMin"/>
              <x14:cfvo type="autoMax"/>
              <x14:borderColor rgb="FFFFB628"/>
              <x14:negativeFillColor rgb="FFFF0000"/>
              <x14:negativeBorderColor rgb="FFFF0000"/>
              <x14:axisColor rgb="FF000000"/>
            </x14:dataBar>
          </x14:cfRule>
          <xm:sqref>O5</xm:sqref>
        </x14:conditionalFormatting>
        <x14:conditionalFormatting xmlns:xm="http://schemas.microsoft.com/office/excel/2006/main">
          <x14:cfRule type="dataBar" id="{E4C84DE7-D750-4A94-A2E4-851929E43935}">
            <x14:dataBar minLength="0" maxLength="100" gradient="0">
              <x14:cfvo type="autoMin"/>
              <x14:cfvo type="autoMax"/>
              <x14:negativeFillColor rgb="FFFF0000"/>
              <x14:axisColor rgb="FF000000"/>
            </x14:dataBar>
          </x14:cfRule>
          <x14:cfRule type="dataBar" id="{0D29DA20-BBB5-4AF7-8A72-8E620DAC94B7}">
            <x14:dataBar minLength="0" maxLength="100" gradient="0">
              <x14:cfvo type="autoMin"/>
              <x14:cfvo type="autoMax"/>
              <x14:negativeFillColor rgb="FFFF0000"/>
              <x14:axisColor rgb="FF000000"/>
            </x14:dataBar>
          </x14:cfRule>
          <x14:cfRule type="dataBar" id="{FD74A2BC-1D9F-4CD8-934C-75A2AB8AF1BB}">
            <x14:dataBar minLength="0" maxLength="100" border="1" negativeBarBorderColorSameAsPositive="0">
              <x14:cfvo type="autoMin"/>
              <x14:cfvo type="autoMax"/>
              <x14:borderColor rgb="FFFFB628"/>
              <x14:negativeFillColor rgb="FFFF0000"/>
              <x14:negativeBorderColor rgb="FFFF0000"/>
              <x14:axisColor rgb="FF000000"/>
            </x14:dataBar>
          </x14:cfRule>
          <xm:sqref>O7</xm:sqref>
        </x14:conditionalFormatting>
        <x14:conditionalFormatting xmlns:xm="http://schemas.microsoft.com/office/excel/2006/main">
          <x14:cfRule type="dataBar" id="{F3FB1A1B-5BAF-47CA-ADE4-98E941D678AA}">
            <x14:dataBar minLength="0" maxLength="100" gradient="0">
              <x14:cfvo type="autoMin"/>
              <x14:cfvo type="autoMax"/>
              <x14:negativeFillColor rgb="FFFF0000"/>
              <x14:axisColor rgb="FF000000"/>
            </x14:dataBar>
          </x14:cfRule>
          <x14:cfRule type="dataBar" id="{201D6378-7BA0-417F-82A9-398B2F0FBF02}">
            <x14:dataBar minLength="0" maxLength="100" gradient="0">
              <x14:cfvo type="autoMin"/>
              <x14:cfvo type="autoMax"/>
              <x14:negativeFillColor rgb="FFFF0000"/>
              <x14:axisColor rgb="FF000000"/>
            </x14:dataBar>
          </x14:cfRule>
          <x14:cfRule type="dataBar" id="{B60DC0F8-91C5-4F5A-A386-EE1D5FEE05CF}">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F66AD2F-05F5-47EE-9CCE-72456D3C1ED2}">
            <x14:dataBar minLength="0" maxLength="100" gradient="0">
              <x14:cfvo type="autoMin"/>
              <x14:cfvo type="autoMax"/>
              <x14:negativeFillColor rgb="FFFF0000"/>
              <x14:axisColor rgb="FF000000"/>
            </x14:dataBar>
          </x14:cfRule>
          <x14:cfRule type="dataBar" id="{6DF447E8-31BD-4D9D-8B58-29ED4A3BCE5C}">
            <x14:dataBar minLength="0" maxLength="100" gradient="0">
              <x14:cfvo type="autoMin"/>
              <x14:cfvo type="autoMax"/>
              <x14:negativeFillColor rgb="FFFF0000"/>
              <x14:axisColor rgb="FF000000"/>
            </x14:dataBar>
          </x14:cfRule>
          <x14:cfRule type="dataBar" id="{D008FC7A-38A5-4CDE-9D2A-66750A931BF0}">
            <x14:dataBar minLength="0" maxLength="100" border="1" negativeBarBorderColorSameAsPositive="0">
              <x14:cfvo type="autoMin"/>
              <x14:cfvo type="autoMax"/>
              <x14:borderColor rgb="FFFFB628"/>
              <x14:negativeFillColor rgb="FFFF0000"/>
              <x14:negativeBorderColor rgb="FFFF0000"/>
              <x14:axisColor rgb="FF000000"/>
            </x14:dataBar>
          </x14:cfRule>
          <xm:sqref>O21</xm:sqref>
        </x14:conditionalFormatting>
        <x14:conditionalFormatting xmlns:xm="http://schemas.microsoft.com/office/excel/2006/main">
          <x14:cfRule type="dataBar" id="{74D6701B-F2A9-4470-974A-6765E2FA5D7C}">
            <x14:dataBar minLength="0" maxLength="100" gradient="0">
              <x14:cfvo type="autoMin"/>
              <x14:cfvo type="autoMax"/>
              <x14:negativeFillColor rgb="FFFF0000"/>
              <x14:axisColor rgb="FF000000"/>
            </x14:dataBar>
          </x14:cfRule>
          <x14:cfRule type="dataBar" id="{B6458AF5-CD8C-48B7-9708-4EC36BE8B16F}">
            <x14:dataBar minLength="0" maxLength="100" gradient="0">
              <x14:cfvo type="autoMin"/>
              <x14:cfvo type="autoMax"/>
              <x14:negativeFillColor rgb="FFFF0000"/>
              <x14:axisColor rgb="FF000000"/>
            </x14:dataBar>
          </x14:cfRule>
          <x14:cfRule type="dataBar" id="{1525EB2E-54A1-4262-8234-4DF28D6B1C2C}">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F5D1C5C5-6A03-4455-9870-56057C3CE6D4}">
            <x14:dataBar minLength="0" maxLength="100" gradient="0">
              <x14:cfvo type="autoMin"/>
              <x14:cfvo type="autoMax"/>
              <x14:negativeFillColor rgb="FFFF0000"/>
              <x14:axisColor rgb="FF000000"/>
            </x14:dataBar>
          </x14:cfRule>
          <x14:cfRule type="dataBar" id="{EFEC2581-9B29-4AEA-B265-F6A3A2D07C35}">
            <x14:dataBar minLength="0" maxLength="100" gradient="0">
              <x14:cfvo type="autoMin"/>
              <x14:cfvo type="autoMax"/>
              <x14:negativeFillColor rgb="FFFF0000"/>
              <x14:axisColor rgb="FF000000"/>
            </x14:dataBar>
          </x14:cfRule>
          <x14:cfRule type="dataBar" id="{C8DAAB2D-B2D4-476F-94F6-9BE51CB4B680}">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3364E23B-B49A-4BE4-9D34-42EDEE3ED261}">
            <x14:dataBar minLength="0" maxLength="100" gradient="0">
              <x14:cfvo type="autoMin"/>
              <x14:cfvo type="autoMax"/>
              <x14:negativeFillColor rgb="FFFF0000"/>
              <x14:axisColor rgb="FF000000"/>
            </x14:dataBar>
          </x14:cfRule>
          <xm:sqref>R15:T15 AD15 I15 K15:L15</xm:sqref>
        </x14:conditionalFormatting>
        <x14:conditionalFormatting xmlns:xm="http://schemas.microsoft.com/office/excel/2006/main">
          <x14:cfRule type="dataBar" id="{9F109922-6835-4A7A-96D9-F3C012561CCB}">
            <x14:dataBar minLength="0" maxLength="100" gradient="0">
              <x14:cfvo type="autoMin"/>
              <x14:cfvo type="autoMax"/>
              <x14:negativeFillColor rgb="FFFF0000"/>
              <x14:axisColor rgb="FF000000"/>
            </x14:dataBar>
          </x14:cfRule>
          <xm:sqref>R15:T15 AD15 I15 K15:L15</xm:sqref>
        </x14:conditionalFormatting>
        <x14:conditionalFormatting xmlns:xm="http://schemas.microsoft.com/office/excel/2006/main">
          <x14:cfRule type="dataBar" id="{0494D69F-EBEA-46D6-9468-12B26DC31353}">
            <x14:dataBar minLength="0" maxLength="100" border="1" negativeBarBorderColorSameAsPositive="0">
              <x14:cfvo type="autoMin"/>
              <x14:cfvo type="autoMax"/>
              <x14:borderColor rgb="FFFFB628"/>
              <x14:negativeFillColor rgb="FFFF0000"/>
              <x14:negativeBorderColor rgb="FFFF0000"/>
              <x14:axisColor rgb="FF000000"/>
            </x14:dataBar>
          </x14:cfRule>
          <xm:sqref>R15:T15 AD15 I15 K15:L15</xm:sqref>
        </x14:conditionalFormatting>
        <x14:conditionalFormatting xmlns:xm="http://schemas.microsoft.com/office/excel/2006/main">
          <x14:cfRule type="dataBar" id="{3729686A-F177-42DD-B88A-264771DFBC4F}">
            <x14:dataBar minLength="0" maxLength="100" gradient="0">
              <x14:cfvo type="autoMin"/>
              <x14:cfvo type="autoMax"/>
              <x14:negativeFillColor rgb="FFFF0000"/>
              <x14:axisColor rgb="FF000000"/>
            </x14:dataBar>
          </x14:cfRule>
          <x14:cfRule type="dataBar" id="{514C1910-FF5B-43FD-BA52-3922966AA0BB}">
            <x14:dataBar minLength="0" maxLength="100" gradient="0">
              <x14:cfvo type="autoMin"/>
              <x14:cfvo type="autoMax"/>
              <x14:negativeFillColor rgb="FFFF0000"/>
              <x14:axisColor rgb="FF000000"/>
            </x14:dataBar>
          </x14:cfRule>
          <x14:cfRule type="dataBar" id="{295B5AE4-3946-4169-B1B2-E311F51572B3}">
            <x14:dataBar minLength="0" maxLength="100" border="1" negativeBarBorderColorSameAsPositive="0">
              <x14:cfvo type="autoMin"/>
              <x14:cfvo type="autoMax"/>
              <x14:borderColor rgb="FFFFB628"/>
              <x14:negativeFillColor rgb="FFFF0000"/>
              <x14:negativeBorderColor rgb="FFFF0000"/>
              <x14:axisColor rgb="FF000000"/>
            </x14:dataBar>
          </x14:cfRule>
          <xm:sqref>O15</xm:sqref>
        </x14:conditionalFormatting>
        <x14:conditionalFormatting xmlns:xm="http://schemas.microsoft.com/office/excel/2006/main">
          <x14:cfRule type="dataBar" id="{7F6766DA-B53C-4AA1-B9D9-A46A065197F5}">
            <x14:dataBar minLength="0" maxLength="100" gradient="0">
              <x14:cfvo type="autoMin"/>
              <x14:cfvo type="autoMax"/>
              <x14:negativeFillColor rgb="FFFF0000"/>
              <x14:axisColor rgb="FF000000"/>
            </x14:dataBar>
          </x14:cfRule>
          <xm:sqref>J7</xm:sqref>
        </x14:conditionalFormatting>
        <x14:conditionalFormatting xmlns:xm="http://schemas.microsoft.com/office/excel/2006/main">
          <x14:cfRule type="dataBar" id="{4F47593B-73CE-4A5B-B092-054B31941058}">
            <x14:dataBar minLength="0" maxLength="100" gradient="0">
              <x14:cfvo type="autoMin"/>
              <x14:cfvo type="autoMax"/>
              <x14:negativeFillColor rgb="FFFF0000"/>
              <x14:axisColor rgb="FF000000"/>
            </x14:dataBar>
          </x14:cfRule>
          <xm:sqref>J7</xm:sqref>
        </x14:conditionalFormatting>
        <x14:conditionalFormatting xmlns:xm="http://schemas.microsoft.com/office/excel/2006/main">
          <x14:cfRule type="dataBar" id="{66E714A3-4FC2-428D-8180-5F4FCFAB0EBA}">
            <x14:dataBar minLength="0" maxLength="100" border="1" negativeBarBorderColorSameAsPositive="0">
              <x14:cfvo type="autoMin"/>
              <x14:cfvo type="autoMax"/>
              <x14:borderColor rgb="FFFFB628"/>
              <x14:negativeFillColor rgb="FFFF0000"/>
              <x14:negativeBorderColor rgb="FFFF0000"/>
              <x14:axisColor rgb="FF000000"/>
            </x14:dataBar>
          </x14:cfRule>
          <xm:sqref>J7</xm:sqref>
        </x14:conditionalFormatting>
        <x14:conditionalFormatting xmlns:xm="http://schemas.microsoft.com/office/excel/2006/main">
          <x14:cfRule type="dataBar" id="{80A39E78-30AB-4394-B263-961F6ECC3166}">
            <x14:dataBar minLength="0" maxLength="100" gradient="0">
              <x14:cfvo type="autoMin"/>
              <x14:cfvo type="autoMax"/>
              <x14:negativeFillColor rgb="FFFF0000"/>
              <x14:axisColor rgb="FF000000"/>
            </x14:dataBar>
          </x14:cfRule>
          <xm:sqref>J15</xm:sqref>
        </x14:conditionalFormatting>
        <x14:conditionalFormatting xmlns:xm="http://schemas.microsoft.com/office/excel/2006/main">
          <x14:cfRule type="dataBar" id="{FFBEFA2A-E10B-4F4E-85CD-22886A94D486}">
            <x14:dataBar minLength="0" maxLength="100" gradient="0">
              <x14:cfvo type="autoMin"/>
              <x14:cfvo type="autoMax"/>
              <x14:negativeFillColor rgb="FFFF0000"/>
              <x14:axisColor rgb="FF000000"/>
            </x14:dataBar>
          </x14:cfRule>
          <xm:sqref>J15</xm:sqref>
        </x14:conditionalFormatting>
        <x14:conditionalFormatting xmlns:xm="http://schemas.microsoft.com/office/excel/2006/main">
          <x14:cfRule type="dataBar" id="{712E7F8D-80FD-4562-841F-742F7A727429}">
            <x14:dataBar minLength="0" maxLength="100" border="1" negativeBarBorderColorSameAsPositive="0">
              <x14:cfvo type="autoMin"/>
              <x14:cfvo type="autoMax"/>
              <x14:borderColor rgb="FFFFB628"/>
              <x14:negativeFillColor rgb="FFFF0000"/>
              <x14:negativeBorderColor rgb="FFFF0000"/>
              <x14:axisColor rgb="FF000000"/>
            </x14:dataBar>
          </x14:cfRule>
          <xm:sqref>J15</xm:sqref>
        </x14:conditionalFormatting>
        <x14:conditionalFormatting xmlns:xm="http://schemas.microsoft.com/office/excel/2006/main">
          <x14:cfRule type="dataBar" id="{4D8C3ED9-A841-4D96-87B9-E9594D1074CE}">
            <x14:dataBar minLength="0" maxLength="100" gradient="0">
              <x14:cfvo type="autoMin"/>
              <x14:cfvo type="autoMax"/>
              <x14:negativeFillColor rgb="FFFF0000"/>
              <x14:axisColor rgb="FF000000"/>
            </x14:dataBar>
          </x14:cfRule>
          <xm:sqref>H10</xm:sqref>
        </x14:conditionalFormatting>
        <x14:conditionalFormatting xmlns:xm="http://schemas.microsoft.com/office/excel/2006/main">
          <x14:cfRule type="dataBar" id="{ED5A8675-A8E2-4ED2-8B67-78143076F295}">
            <x14:dataBar minLength="0" maxLength="100" gradient="0">
              <x14:cfvo type="autoMin"/>
              <x14:cfvo type="autoMax"/>
              <x14:negativeFillColor rgb="FFFF0000"/>
              <x14:axisColor rgb="FF000000"/>
            </x14:dataBar>
          </x14:cfRule>
          <xm:sqref>H10</xm:sqref>
        </x14:conditionalFormatting>
        <x14:conditionalFormatting xmlns:xm="http://schemas.microsoft.com/office/excel/2006/main">
          <x14:cfRule type="dataBar" id="{9ED91A60-A29A-4BB9-BD40-3AF4C5380A1C}">
            <x14:dataBar minLength="0" maxLength="100" gradient="0">
              <x14:cfvo type="autoMin"/>
              <x14:cfvo type="autoMax"/>
              <x14:negativeFillColor rgb="FFFF0000"/>
              <x14:axisColor rgb="FF000000"/>
            </x14:dataBar>
          </x14:cfRule>
          <xm:sqref>G10:H10</xm:sqref>
        </x14:conditionalFormatting>
        <x14:conditionalFormatting xmlns:xm="http://schemas.microsoft.com/office/excel/2006/main">
          <x14:cfRule type="dataBar" id="{A0FF5EC2-3007-425F-85BA-FF4BA47A8358}">
            <x14:dataBar minLength="0" maxLength="100" border="1" negativeBarBorderColorSameAsPositive="0">
              <x14:cfvo type="autoMin"/>
              <x14:cfvo type="autoMax"/>
              <x14:borderColor rgb="FFFFB628"/>
              <x14:negativeFillColor rgb="FFFF0000"/>
              <x14:negativeBorderColor rgb="FFFF0000"/>
              <x14:axisColor rgb="FF000000"/>
            </x14:dataBar>
          </x14:cfRule>
          <xm:sqref>G10:H10</xm:sqref>
        </x14:conditionalFormatting>
        <x14:conditionalFormatting xmlns:xm="http://schemas.microsoft.com/office/excel/2006/main">
          <x14:cfRule type="dataBar" id="{EBEF927C-2F42-4E3F-9931-4F9D113E14A1}">
            <x14:dataBar minLength="0" maxLength="100" gradient="0">
              <x14:cfvo type="autoMin"/>
              <x14:cfvo type="autoMax"/>
              <x14:negativeFillColor rgb="FFFF0000"/>
              <x14:axisColor rgb="FF000000"/>
            </x14:dataBar>
          </x14:cfRule>
          <xm:sqref>R10:T10 L10</xm:sqref>
        </x14:conditionalFormatting>
        <x14:conditionalFormatting xmlns:xm="http://schemas.microsoft.com/office/excel/2006/main">
          <x14:cfRule type="dataBar" id="{B1F1383A-1F14-4D26-BE79-B519FE5C965E}">
            <x14:dataBar minLength="0" maxLength="100" gradient="0">
              <x14:cfvo type="autoMin"/>
              <x14:cfvo type="autoMax"/>
              <x14:negativeFillColor rgb="FFFF0000"/>
              <x14:axisColor rgb="FF000000"/>
            </x14:dataBar>
          </x14:cfRule>
          <xm:sqref>R10:T10 L10</xm:sqref>
        </x14:conditionalFormatting>
        <x14:conditionalFormatting xmlns:xm="http://schemas.microsoft.com/office/excel/2006/main">
          <x14:cfRule type="dataBar" id="{C572561B-5421-4D82-94FB-3A26E3B52E9D}">
            <x14:dataBar minLength="0" maxLength="100" border="1" negativeBarBorderColorSameAsPositive="0">
              <x14:cfvo type="autoMin"/>
              <x14:cfvo type="autoMax"/>
              <x14:borderColor rgb="FFFFB628"/>
              <x14:negativeFillColor rgb="FFFF0000"/>
              <x14:negativeBorderColor rgb="FFFF0000"/>
              <x14:axisColor rgb="FF000000"/>
            </x14:dataBar>
          </x14:cfRule>
          <xm:sqref>R10:T10 L10</xm:sqref>
        </x14:conditionalFormatting>
        <x14:conditionalFormatting xmlns:xm="http://schemas.microsoft.com/office/excel/2006/main">
          <x14:cfRule type="dataBar" id="{186F3249-2B2F-49F3-88D1-CE818DB83761}">
            <x14:dataBar minLength="0" maxLength="100" gradient="0">
              <x14:cfvo type="autoMin"/>
              <x14:cfvo type="autoMax"/>
              <x14:negativeFillColor rgb="FFFF0000"/>
              <x14:axisColor rgb="FF000000"/>
            </x14:dataBar>
          </x14:cfRule>
          <xm:sqref>I10 AD10 K10</xm:sqref>
        </x14:conditionalFormatting>
        <x14:conditionalFormatting xmlns:xm="http://schemas.microsoft.com/office/excel/2006/main">
          <x14:cfRule type="dataBar" id="{D024810E-E83E-47E3-BAE3-C4E10E6403A6}">
            <x14:dataBar minLength="0" maxLength="100" gradient="0">
              <x14:cfvo type="autoMin"/>
              <x14:cfvo type="autoMax"/>
              <x14:negativeFillColor rgb="FFFF0000"/>
              <x14:axisColor rgb="FF000000"/>
            </x14:dataBar>
          </x14:cfRule>
          <xm:sqref>I10 AD10 K10</xm:sqref>
        </x14:conditionalFormatting>
        <x14:conditionalFormatting xmlns:xm="http://schemas.microsoft.com/office/excel/2006/main">
          <x14:cfRule type="dataBar" id="{5F3B563F-A655-4E3C-8296-B8B9B0B5D524}">
            <x14:dataBar minLength="0" maxLength="100" border="1" negativeBarBorderColorSameAsPositive="0">
              <x14:cfvo type="autoMin"/>
              <x14:cfvo type="autoMax"/>
              <x14:borderColor rgb="FFFFB628"/>
              <x14:negativeFillColor rgb="FFFF0000"/>
              <x14:negativeBorderColor rgb="FFFF0000"/>
              <x14:axisColor rgb="FF000000"/>
            </x14:dataBar>
          </x14:cfRule>
          <xm:sqref>I10 AD10 K10</xm:sqref>
        </x14:conditionalFormatting>
        <x14:conditionalFormatting xmlns:xm="http://schemas.microsoft.com/office/excel/2006/main">
          <x14:cfRule type="dataBar" id="{863BC233-00B3-410A-9984-11A050E9B694}">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BBCE1C11-B1B4-4D83-81E0-085AA8042FE6}">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E0A2C408-3A6E-4E91-903C-8E1BFF785339}">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7A775AAA-E361-4C36-BD6B-8FBFDF8299B1}">
            <x14:dataBar minLength="0" maxLength="100" gradient="0">
              <x14:cfvo type="autoMin"/>
              <x14:cfvo type="autoMax"/>
              <x14:negativeFillColor rgb="FFFF0000"/>
              <x14:axisColor rgb="FF000000"/>
            </x14:dataBar>
          </x14:cfRule>
          <xm:sqref>Y10</xm:sqref>
        </x14:conditionalFormatting>
        <x14:conditionalFormatting xmlns:xm="http://schemas.microsoft.com/office/excel/2006/main">
          <x14:cfRule type="dataBar" id="{B4B107B2-5391-490F-9686-F479E6BCB6BE}">
            <x14:dataBar minLength="0" maxLength="100" gradient="0">
              <x14:cfvo type="autoMin"/>
              <x14:cfvo type="autoMax"/>
              <x14:negativeFillColor rgb="FFFF0000"/>
              <x14:axisColor rgb="FF000000"/>
            </x14:dataBar>
          </x14:cfRule>
          <xm:sqref>Y10</xm:sqref>
        </x14:conditionalFormatting>
        <x14:conditionalFormatting xmlns:xm="http://schemas.microsoft.com/office/excel/2006/main">
          <x14:cfRule type="dataBar" id="{323CA47F-39E2-4D80-9291-FF8F70B29970}">
            <x14:dataBar minLength="0" maxLength="100" border="1" negativeBarBorderColorSameAsPositive="0">
              <x14:cfvo type="autoMin"/>
              <x14:cfvo type="autoMax"/>
              <x14:borderColor rgb="FFFFB628"/>
              <x14:negativeFillColor rgb="FFFF0000"/>
              <x14:negativeBorderColor rgb="FFFF0000"/>
              <x14:axisColor rgb="FF000000"/>
            </x14:dataBar>
          </x14:cfRule>
          <xm:sqref>Y10</xm:sqref>
        </x14:conditionalFormatting>
        <x14:conditionalFormatting xmlns:xm="http://schemas.microsoft.com/office/excel/2006/main">
          <x14:cfRule type="dataBar" id="{7908D9FA-C9E2-46DB-89B4-08D406468482}">
            <x14:dataBar minLength="0" maxLength="100" gradient="0">
              <x14:cfvo type="autoMin"/>
              <x14:cfvo type="autoMax"/>
              <x14:negativeFillColor rgb="FFFF0000"/>
              <x14:axisColor rgb="FF000000"/>
            </x14:dataBar>
          </x14:cfRule>
          <xm:sqref>AB10</xm:sqref>
        </x14:conditionalFormatting>
        <x14:conditionalFormatting xmlns:xm="http://schemas.microsoft.com/office/excel/2006/main">
          <x14:cfRule type="dataBar" id="{80466555-A6EF-46D3-97C2-213666C62B5C}">
            <x14:dataBar minLength="0" maxLength="100" gradient="0">
              <x14:cfvo type="autoMin"/>
              <x14:cfvo type="autoMax"/>
              <x14:negativeFillColor rgb="FFFF0000"/>
              <x14:axisColor rgb="FF000000"/>
            </x14:dataBar>
          </x14:cfRule>
          <xm:sqref>AB10</xm:sqref>
        </x14:conditionalFormatting>
        <x14:conditionalFormatting xmlns:xm="http://schemas.microsoft.com/office/excel/2006/main">
          <x14:cfRule type="dataBar" id="{810607F2-9B14-4BE3-A932-4FE8124E30D9}">
            <x14:dataBar minLength="0" maxLength="100" border="1" negativeBarBorderColorSameAsPositive="0">
              <x14:cfvo type="autoMin"/>
              <x14:cfvo type="autoMax"/>
              <x14:borderColor rgb="FFFFB628"/>
              <x14:negativeFillColor rgb="FFFF0000"/>
              <x14:negativeBorderColor rgb="FFFF0000"/>
              <x14:axisColor rgb="FF000000"/>
            </x14:dataBar>
          </x14:cfRule>
          <xm:sqref>AB10</xm:sqref>
        </x14:conditionalFormatting>
        <x14:conditionalFormatting xmlns:xm="http://schemas.microsoft.com/office/excel/2006/main">
          <x14:cfRule type="dataBar" id="{2F34A59A-3C2C-4523-B286-1BB2F5A9E081}">
            <x14:dataBar minLength="0" maxLength="100" gradient="0">
              <x14:cfvo type="autoMin"/>
              <x14:cfvo type="autoMax"/>
              <x14:negativeFillColor rgb="FFFF0000"/>
              <x14:axisColor rgb="FF000000"/>
            </x14:dataBar>
          </x14:cfRule>
          <x14:cfRule type="dataBar" id="{3A543C7A-BF79-4733-8ED8-8C2BB1033AD3}">
            <x14:dataBar minLength="0" maxLength="100" gradient="0">
              <x14:cfvo type="autoMin"/>
              <x14:cfvo type="autoMax"/>
              <x14:negativeFillColor rgb="FFFF0000"/>
              <x14:axisColor rgb="FF000000"/>
            </x14:dataBar>
          </x14:cfRule>
          <x14:cfRule type="dataBar" id="{53B9FC51-7F2A-4E66-AD48-213EB1EC908F}">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E013FF6-693F-4BA2-8010-BA21C3F6ED3C}">
            <x14:dataBar minLength="0" maxLength="100" gradient="0">
              <x14:cfvo type="autoMin"/>
              <x14:cfvo type="autoMax"/>
              <x14:negativeFillColor rgb="FFFF0000"/>
              <x14:axisColor rgb="FF000000"/>
            </x14:dataBar>
          </x14:cfRule>
          <xm:sqref>AC10</xm:sqref>
        </x14:conditionalFormatting>
        <x14:conditionalFormatting xmlns:xm="http://schemas.microsoft.com/office/excel/2006/main">
          <x14:cfRule type="dataBar" id="{A04A8F0C-3FD0-4563-9566-047915416FA8}">
            <x14:dataBar minLength="0" maxLength="100" gradient="0">
              <x14:cfvo type="autoMin"/>
              <x14:cfvo type="autoMax"/>
              <x14:negativeFillColor rgb="FFFF0000"/>
              <x14:axisColor rgb="FF000000"/>
            </x14:dataBar>
          </x14:cfRule>
          <xm:sqref>AC10</xm:sqref>
        </x14:conditionalFormatting>
        <x14:conditionalFormatting xmlns:xm="http://schemas.microsoft.com/office/excel/2006/main">
          <x14:cfRule type="dataBar" id="{537A6CF8-A40F-4E05-B102-9ED503EF8EA5}">
            <x14:dataBar minLength="0" maxLength="100" border="1" negativeBarBorderColorSameAsPositive="0">
              <x14:cfvo type="autoMin"/>
              <x14:cfvo type="autoMax"/>
              <x14:borderColor rgb="FFFFB628"/>
              <x14:negativeFillColor rgb="FFFF0000"/>
              <x14:negativeBorderColor rgb="FFFF0000"/>
              <x14:axisColor rgb="FF000000"/>
            </x14:dataBar>
          </x14:cfRule>
          <xm:sqref>AC10</xm:sqref>
        </x14:conditionalFormatting>
        <x14:conditionalFormatting xmlns:xm="http://schemas.microsoft.com/office/excel/2006/main">
          <x14:cfRule type="dataBar" id="{84FA3019-D0E3-4D42-8003-48C2C0E0E18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A9F2FA3E-ADDE-41E5-A59A-0BC5E4E8F3D1}">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6CC2D145-91EB-4D5D-93CA-2D6D37B34785}">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81723963-2A48-4718-8A0D-1427196CA938}">
            <x14:dataBar minLength="0" maxLength="100" gradient="0">
              <x14:cfvo type="autoMin"/>
              <x14:cfvo type="autoMax"/>
              <x14:negativeFillColor rgb="FFFF0000"/>
              <x14:axisColor rgb="FF000000"/>
            </x14:dataBar>
          </x14:cfRule>
          <xm:sqref>J10</xm:sqref>
        </x14:conditionalFormatting>
        <x14:conditionalFormatting xmlns:xm="http://schemas.microsoft.com/office/excel/2006/main">
          <x14:cfRule type="dataBar" id="{5F30347F-8461-4FCB-8152-D8AA2BCA018F}">
            <x14:dataBar minLength="0" maxLength="100" gradient="0">
              <x14:cfvo type="autoMin"/>
              <x14:cfvo type="autoMax"/>
              <x14:negativeFillColor rgb="FFFF0000"/>
              <x14:axisColor rgb="FF000000"/>
            </x14:dataBar>
          </x14:cfRule>
          <xm:sqref>J10</xm:sqref>
        </x14:conditionalFormatting>
        <x14:conditionalFormatting xmlns:xm="http://schemas.microsoft.com/office/excel/2006/main">
          <x14:cfRule type="dataBar" id="{DED8F9EB-A012-4DA6-A88D-B3A4C975B633}">
            <x14:dataBar minLength="0" maxLength="100" border="1" negativeBarBorderColorSameAsPositive="0">
              <x14:cfvo type="autoMin"/>
              <x14:cfvo type="autoMax"/>
              <x14:borderColor rgb="FFFFB628"/>
              <x14:negativeFillColor rgb="FFFF0000"/>
              <x14:negativeBorderColor rgb="FFFF0000"/>
              <x14:axisColor rgb="FF000000"/>
            </x14:dataBar>
          </x14:cfRule>
          <xm:sqref>J10</xm:sqref>
        </x14:conditionalFormatting>
        <x14:conditionalFormatting xmlns:xm="http://schemas.microsoft.com/office/excel/2006/main">
          <x14:cfRule type="dataBar" id="{DEAAAD30-41AB-424B-8AD0-1B1FDEDA41FF}">
            <x14:dataBar minLength="0" maxLength="100" gradient="0">
              <x14:cfvo type="autoMin"/>
              <x14:cfvo type="autoMax"/>
              <x14:negativeFillColor rgb="FFFF0000"/>
              <x14:axisColor rgb="FF000000"/>
            </x14:dataBar>
          </x14:cfRule>
          <xm:sqref>H17</xm:sqref>
        </x14:conditionalFormatting>
        <x14:conditionalFormatting xmlns:xm="http://schemas.microsoft.com/office/excel/2006/main">
          <x14:cfRule type="dataBar" id="{4772A1E2-2F98-4C62-9EA5-86BBECBC8BD2}">
            <x14:dataBar minLength="0" maxLength="100" gradient="0">
              <x14:cfvo type="autoMin"/>
              <x14:cfvo type="autoMax"/>
              <x14:negativeFillColor rgb="FFFF0000"/>
              <x14:axisColor rgb="FF000000"/>
            </x14:dataBar>
          </x14:cfRule>
          <xm:sqref>H17</xm:sqref>
        </x14:conditionalFormatting>
        <x14:conditionalFormatting xmlns:xm="http://schemas.microsoft.com/office/excel/2006/main">
          <x14:cfRule type="dataBar" id="{E8920D93-D76C-4765-92EA-DA471492338E}">
            <x14:dataBar minLength="0" maxLength="100" gradient="0">
              <x14:cfvo type="autoMin"/>
              <x14:cfvo type="autoMax"/>
              <x14:negativeFillColor rgb="FFFF0000"/>
              <x14:axisColor rgb="FF000000"/>
            </x14:dataBar>
          </x14:cfRule>
          <xm:sqref>G17:H17</xm:sqref>
        </x14:conditionalFormatting>
        <x14:conditionalFormatting xmlns:xm="http://schemas.microsoft.com/office/excel/2006/main">
          <x14:cfRule type="dataBar" id="{72B8A0D8-4FAC-44C3-9065-FA3480C59E47}">
            <x14:dataBar minLength="0" maxLength="100" border="1" negativeBarBorderColorSameAsPositive="0">
              <x14:cfvo type="autoMin"/>
              <x14:cfvo type="autoMax"/>
              <x14:borderColor rgb="FFFFB628"/>
              <x14:negativeFillColor rgb="FFFF0000"/>
              <x14:negativeBorderColor rgb="FFFF0000"/>
              <x14:axisColor rgb="FF000000"/>
            </x14:dataBar>
          </x14:cfRule>
          <xm:sqref>G17:H17</xm:sqref>
        </x14:conditionalFormatting>
        <x14:conditionalFormatting xmlns:xm="http://schemas.microsoft.com/office/excel/2006/main">
          <x14:cfRule type="dataBar" id="{6A49A410-2FFA-4ACE-9540-368D9EEC0006}">
            <x14:dataBar minLength="0" maxLength="100" gradient="0">
              <x14:cfvo type="autoMin"/>
              <x14:cfvo type="autoMax"/>
              <x14:negativeFillColor rgb="FFFF0000"/>
              <x14:axisColor rgb="FF000000"/>
            </x14:dataBar>
          </x14:cfRule>
          <xm:sqref>O17 L17 R17:S17</xm:sqref>
        </x14:conditionalFormatting>
        <x14:conditionalFormatting xmlns:xm="http://schemas.microsoft.com/office/excel/2006/main">
          <x14:cfRule type="dataBar" id="{5867A2C2-41A3-44B9-9842-F160553E52A2}">
            <x14:dataBar minLength="0" maxLength="100" gradient="0">
              <x14:cfvo type="autoMin"/>
              <x14:cfvo type="autoMax"/>
              <x14:negativeFillColor rgb="FFFF0000"/>
              <x14:axisColor rgb="FF000000"/>
            </x14:dataBar>
          </x14:cfRule>
          <xm:sqref>O17 L17 R17:S17</xm:sqref>
        </x14:conditionalFormatting>
        <x14:conditionalFormatting xmlns:xm="http://schemas.microsoft.com/office/excel/2006/main">
          <x14:cfRule type="dataBar" id="{F00BE11F-7696-48AC-9000-27B473C7D1FC}">
            <x14:dataBar minLength="0" maxLength="100" border="1" negativeBarBorderColorSameAsPositive="0">
              <x14:cfvo type="autoMin"/>
              <x14:cfvo type="autoMax"/>
              <x14:borderColor rgb="FFFFB628"/>
              <x14:negativeFillColor rgb="FFFF0000"/>
              <x14:negativeBorderColor rgb="FFFF0000"/>
              <x14:axisColor rgb="FF000000"/>
            </x14:dataBar>
          </x14:cfRule>
          <xm:sqref>O17 L17 R17:S17</xm:sqref>
        </x14:conditionalFormatting>
        <x14:conditionalFormatting xmlns:xm="http://schemas.microsoft.com/office/excel/2006/main">
          <x14:cfRule type="dataBar" id="{85CDC3A6-306F-4875-ACBA-6B4A3F361087}">
            <x14:dataBar minLength="0" maxLength="100" gradient="0">
              <x14:cfvo type="autoMin"/>
              <x14:cfvo type="autoMax"/>
              <x14:negativeFillColor rgb="FFFF0000"/>
              <x14:axisColor rgb="FF000000"/>
            </x14:dataBar>
          </x14:cfRule>
          <xm:sqref>AC17 I17 K17</xm:sqref>
        </x14:conditionalFormatting>
        <x14:conditionalFormatting xmlns:xm="http://schemas.microsoft.com/office/excel/2006/main">
          <x14:cfRule type="dataBar" id="{0BE5FC74-B06F-4966-9578-58A6BEF31C50}">
            <x14:dataBar minLength="0" maxLength="100" gradient="0">
              <x14:cfvo type="autoMin"/>
              <x14:cfvo type="autoMax"/>
              <x14:negativeFillColor rgb="FFFF0000"/>
              <x14:axisColor rgb="FF000000"/>
            </x14:dataBar>
          </x14:cfRule>
          <xm:sqref>AC17 I17 K17</xm:sqref>
        </x14:conditionalFormatting>
        <x14:conditionalFormatting xmlns:xm="http://schemas.microsoft.com/office/excel/2006/main">
          <x14:cfRule type="dataBar" id="{23636B7E-B521-4DD8-8787-30953FD8FBE1}">
            <x14:dataBar minLength="0" maxLength="100" border="1" negativeBarBorderColorSameAsPositive="0">
              <x14:cfvo type="autoMin"/>
              <x14:cfvo type="autoMax"/>
              <x14:borderColor rgb="FFFFB628"/>
              <x14:negativeFillColor rgb="FFFF0000"/>
              <x14:negativeBorderColor rgb="FFFF0000"/>
              <x14:axisColor rgb="FF000000"/>
            </x14:dataBar>
          </x14:cfRule>
          <xm:sqref>AC17 I17 K17</xm:sqref>
        </x14:conditionalFormatting>
        <x14:conditionalFormatting xmlns:xm="http://schemas.microsoft.com/office/excel/2006/main">
          <x14:cfRule type="dataBar" id="{D5019B93-E02F-4331-AAB1-A0FE986CDC7D}">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B0238364-F134-402E-9876-CE08C1EF521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636B0793-4E2B-409A-BA9D-09B1C582AA5E}">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B3C6C6BD-3412-4BDE-921E-1DEE4101EDD5}">
            <x14:dataBar minLength="0" maxLength="100" gradient="0">
              <x14:cfvo type="autoMin"/>
              <x14:cfvo type="autoMax"/>
              <x14:negativeFillColor rgb="FFFF0000"/>
              <x14:axisColor rgb="FF000000"/>
            </x14:dataBar>
          </x14:cfRule>
          <xm:sqref>J17</xm:sqref>
        </x14:conditionalFormatting>
        <x14:conditionalFormatting xmlns:xm="http://schemas.microsoft.com/office/excel/2006/main">
          <x14:cfRule type="dataBar" id="{340462E9-6EE0-4A3B-B1C3-257A1FE2CF75}">
            <x14:dataBar minLength="0" maxLength="100" gradient="0">
              <x14:cfvo type="autoMin"/>
              <x14:cfvo type="autoMax"/>
              <x14:negativeFillColor rgb="FFFF0000"/>
              <x14:axisColor rgb="FF000000"/>
            </x14:dataBar>
          </x14:cfRule>
          <xm:sqref>J17</xm:sqref>
        </x14:conditionalFormatting>
        <x14:conditionalFormatting xmlns:xm="http://schemas.microsoft.com/office/excel/2006/main">
          <x14:cfRule type="dataBar" id="{D379046D-FE10-4F66-8963-F59F3B4AD1E6}">
            <x14:dataBar minLength="0" maxLength="100" border="1" negativeBarBorderColorSameAsPositive="0">
              <x14:cfvo type="autoMin"/>
              <x14:cfvo type="autoMax"/>
              <x14:borderColor rgb="FFFFB628"/>
              <x14:negativeFillColor rgb="FFFF0000"/>
              <x14:negativeBorderColor rgb="FFFF0000"/>
              <x14:axisColor rgb="FF000000"/>
            </x14:dataBar>
          </x14:cfRule>
          <xm:sqref>J17</xm:sqref>
        </x14:conditionalFormatting>
        <x14:conditionalFormatting xmlns:xm="http://schemas.microsoft.com/office/excel/2006/main">
          <x14:cfRule type="dataBar" id="{4572A622-47CB-4864-99C2-4A33E03DB9CA}">
            <x14:dataBar minLength="0" maxLength="100" gradient="0">
              <x14:cfvo type="autoMin"/>
              <x14:cfvo type="autoMax"/>
              <x14:negativeFillColor rgb="FFFF0000"/>
              <x14:axisColor rgb="FF000000"/>
            </x14:dataBar>
          </x14:cfRule>
          <x14:cfRule type="dataBar" id="{ABE14E0C-CE8E-4D07-9D73-37BE6C3A8A61}">
            <x14:dataBar minLength="0" maxLength="100" gradient="0">
              <x14:cfvo type="autoMin"/>
              <x14:cfvo type="autoMax"/>
              <x14:negativeFillColor rgb="FFFF0000"/>
              <x14:axisColor rgb="FF000000"/>
            </x14:dataBar>
          </x14:cfRule>
          <x14:cfRule type="dataBar" id="{09148D44-AC7B-4FE3-9211-EE2C95690803}">
            <x14:dataBar minLength="0" maxLength="100" border="1" negativeBarBorderColorSameAsPositive="0">
              <x14:cfvo type="autoMin"/>
              <x14:cfvo type="autoMax"/>
              <x14:borderColor rgb="FFFFB628"/>
              <x14:negativeFillColor rgb="FFFF0000"/>
              <x14:negativeBorderColor rgb="FFFF0000"/>
              <x14:axisColor rgb="FF000000"/>
            </x14:dataBar>
          </x14:cfRule>
          <xm:sqref>Z17</xm:sqref>
        </x14:conditionalFormatting>
        <x14:conditionalFormatting xmlns:xm="http://schemas.microsoft.com/office/excel/2006/main">
          <x14:cfRule type="dataBar" id="{BB90799D-BD60-4320-BA39-8D950D295286}">
            <x14:dataBar minLength="0" maxLength="100" gradient="0">
              <x14:cfvo type="autoMin"/>
              <x14:cfvo type="autoMax"/>
              <x14:negativeFillColor rgb="FFFF0000"/>
              <x14:axisColor rgb="FF000000"/>
            </x14:dataBar>
          </x14:cfRule>
          <xm:sqref>AB17</xm:sqref>
        </x14:conditionalFormatting>
        <x14:conditionalFormatting xmlns:xm="http://schemas.microsoft.com/office/excel/2006/main">
          <x14:cfRule type="dataBar" id="{BDE56B87-BBE2-4AC2-9395-9D0CBDB62C80}">
            <x14:dataBar minLength="0" maxLength="100" gradient="0">
              <x14:cfvo type="autoMin"/>
              <x14:cfvo type="autoMax"/>
              <x14:negativeFillColor rgb="FFFF0000"/>
              <x14:axisColor rgb="FF000000"/>
            </x14:dataBar>
          </x14:cfRule>
          <xm:sqref>AB17</xm:sqref>
        </x14:conditionalFormatting>
        <x14:conditionalFormatting xmlns:xm="http://schemas.microsoft.com/office/excel/2006/main">
          <x14:cfRule type="dataBar" id="{230ADB78-C635-413B-B74B-57E2ADE6440C}">
            <x14:dataBar minLength="0" maxLength="100" border="1" negativeBarBorderColorSameAsPositive="0">
              <x14:cfvo type="autoMin"/>
              <x14:cfvo type="autoMax"/>
              <x14:borderColor rgb="FFFFB628"/>
              <x14:negativeFillColor rgb="FFFF0000"/>
              <x14:negativeBorderColor rgb="FFFF0000"/>
              <x14:axisColor rgb="FF000000"/>
            </x14:dataBar>
          </x14:cfRule>
          <xm:sqref>AB17</xm:sqref>
        </x14:conditionalFormatting>
        <x14:conditionalFormatting xmlns:xm="http://schemas.microsoft.com/office/excel/2006/main">
          <x14:cfRule type="dataBar" id="{AF612F81-FB79-41AC-AC82-C869DC4263AF}">
            <x14:dataBar minLength="0" maxLength="100" gradient="0">
              <x14:cfvo type="autoMin"/>
              <x14:cfvo type="autoMax"/>
              <x14:negativeFillColor rgb="FFFF0000"/>
              <x14:axisColor rgb="FF000000"/>
            </x14:dataBar>
          </x14:cfRule>
          <xm:sqref>Y17</xm:sqref>
        </x14:conditionalFormatting>
        <x14:conditionalFormatting xmlns:xm="http://schemas.microsoft.com/office/excel/2006/main">
          <x14:cfRule type="dataBar" id="{2D57F5BC-1CEA-45C4-9F0F-4D41ADD3842B}">
            <x14:dataBar minLength="0" maxLength="100" gradient="0">
              <x14:cfvo type="autoMin"/>
              <x14:cfvo type="autoMax"/>
              <x14:negativeFillColor rgb="FFFF0000"/>
              <x14:axisColor rgb="FF000000"/>
            </x14:dataBar>
          </x14:cfRule>
          <xm:sqref>Y17</xm:sqref>
        </x14:conditionalFormatting>
        <x14:conditionalFormatting xmlns:xm="http://schemas.microsoft.com/office/excel/2006/main">
          <x14:cfRule type="dataBar" id="{AB31A459-5316-40D0-817A-6887DE76226F}">
            <x14:dataBar minLength="0" maxLength="100" border="1" negativeBarBorderColorSameAsPositive="0">
              <x14:cfvo type="autoMin"/>
              <x14:cfvo type="autoMax"/>
              <x14:borderColor rgb="FFFFB628"/>
              <x14:negativeFillColor rgb="FFFF0000"/>
              <x14:negativeBorderColor rgb="FFFF0000"/>
              <x14:axisColor rgb="FF000000"/>
            </x14:dataBar>
          </x14:cfRule>
          <xm:sqref>Y17</xm:sqref>
        </x14:conditionalFormatting>
        <x14:conditionalFormatting xmlns:xm="http://schemas.microsoft.com/office/excel/2006/main">
          <x14:cfRule type="dataBar" id="{19961034-38DB-448C-874C-BE8AA64DA75F}">
            <x14:dataBar minLength="0" maxLength="100" gradient="0">
              <x14:cfvo type="autoMin"/>
              <x14:cfvo type="autoMax"/>
              <x14:negativeFillColor rgb="FFFF0000"/>
              <x14:axisColor rgb="FF000000"/>
            </x14:dataBar>
          </x14:cfRule>
          <xm:sqref>U17</xm:sqref>
        </x14:conditionalFormatting>
        <x14:conditionalFormatting xmlns:xm="http://schemas.microsoft.com/office/excel/2006/main">
          <x14:cfRule type="dataBar" id="{31692582-695F-47D5-9A9E-3A1E96A5ACEC}">
            <x14:dataBar minLength="0" maxLength="100" gradient="0">
              <x14:cfvo type="autoMin"/>
              <x14:cfvo type="autoMax"/>
              <x14:negativeFillColor rgb="FFFF0000"/>
              <x14:axisColor rgb="FF000000"/>
            </x14:dataBar>
          </x14:cfRule>
          <xm:sqref>U17</xm:sqref>
        </x14:conditionalFormatting>
        <x14:conditionalFormatting xmlns:xm="http://schemas.microsoft.com/office/excel/2006/main">
          <x14:cfRule type="dataBar" id="{E94DB1DB-FEBF-4B41-8B62-D09EE42E5268}">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E0CA6D8A-8C91-485D-A210-9231906A1CC4}">
            <x14:dataBar minLength="0" maxLength="100" gradient="0">
              <x14:cfvo type="autoMin"/>
              <x14:cfvo type="autoMax"/>
              <x14:negativeFillColor rgb="FFFF0000"/>
              <x14:axisColor rgb="FF000000"/>
            </x14:dataBar>
          </x14:cfRule>
          <xm:sqref>H18</xm:sqref>
        </x14:conditionalFormatting>
        <x14:conditionalFormatting xmlns:xm="http://schemas.microsoft.com/office/excel/2006/main">
          <x14:cfRule type="dataBar" id="{BBCAEC0B-452B-4675-BA32-39610DF2A3B5}">
            <x14:dataBar minLength="0" maxLength="100" gradient="0">
              <x14:cfvo type="autoMin"/>
              <x14:cfvo type="autoMax"/>
              <x14:negativeFillColor rgb="FFFF0000"/>
              <x14:axisColor rgb="FF000000"/>
            </x14:dataBar>
          </x14:cfRule>
          <xm:sqref>H18</xm:sqref>
        </x14:conditionalFormatting>
        <x14:conditionalFormatting xmlns:xm="http://schemas.microsoft.com/office/excel/2006/main">
          <x14:cfRule type="dataBar" id="{7F36A954-000B-4DC1-B959-6C43DE0DA8CB}">
            <x14:dataBar minLength="0" maxLength="100" gradient="0">
              <x14:cfvo type="autoMin"/>
              <x14:cfvo type="autoMax"/>
              <x14:negativeFillColor rgb="FFFF0000"/>
              <x14:axisColor rgb="FF000000"/>
            </x14:dataBar>
          </x14:cfRule>
          <xm:sqref>G18:H18</xm:sqref>
        </x14:conditionalFormatting>
        <x14:conditionalFormatting xmlns:xm="http://schemas.microsoft.com/office/excel/2006/main">
          <x14:cfRule type="dataBar" id="{CFE9194A-F58D-43BE-9C56-02A47EB751D1}">
            <x14:dataBar minLength="0" maxLength="100" border="1" negativeBarBorderColorSameAsPositive="0">
              <x14:cfvo type="autoMin"/>
              <x14:cfvo type="autoMax"/>
              <x14:borderColor rgb="FFFFB628"/>
              <x14:negativeFillColor rgb="FFFF0000"/>
              <x14:negativeBorderColor rgb="FFFF0000"/>
              <x14:axisColor rgb="FF000000"/>
            </x14:dataBar>
          </x14:cfRule>
          <xm:sqref>G18:H18</xm:sqref>
        </x14:conditionalFormatting>
        <x14:conditionalFormatting xmlns:xm="http://schemas.microsoft.com/office/excel/2006/main">
          <x14:cfRule type="dataBar" id="{B01B4260-66E3-4551-B933-E6CCF7666397}">
            <x14:dataBar minLength="0" maxLength="100" gradient="0">
              <x14:cfvo type="autoMin"/>
              <x14:cfvo type="autoMax"/>
              <x14:negativeFillColor rgb="FFFF0000"/>
              <x14:axisColor rgb="FF000000"/>
            </x14:dataBar>
          </x14:cfRule>
          <xm:sqref>O18 L18 R18</xm:sqref>
        </x14:conditionalFormatting>
        <x14:conditionalFormatting xmlns:xm="http://schemas.microsoft.com/office/excel/2006/main">
          <x14:cfRule type="dataBar" id="{EFD6867D-45B1-4547-A91B-EAD191AB561C}">
            <x14:dataBar minLength="0" maxLength="100" gradient="0">
              <x14:cfvo type="autoMin"/>
              <x14:cfvo type="autoMax"/>
              <x14:negativeFillColor rgb="FFFF0000"/>
              <x14:axisColor rgb="FF000000"/>
            </x14:dataBar>
          </x14:cfRule>
          <xm:sqref>O18 L18 R18</xm:sqref>
        </x14:conditionalFormatting>
        <x14:conditionalFormatting xmlns:xm="http://schemas.microsoft.com/office/excel/2006/main">
          <x14:cfRule type="dataBar" id="{B8F675C9-67A8-4C0B-A836-3D2FBF1F96BB}">
            <x14:dataBar minLength="0" maxLength="100" border="1" negativeBarBorderColorSameAsPositive="0">
              <x14:cfvo type="autoMin"/>
              <x14:cfvo type="autoMax"/>
              <x14:borderColor rgb="FFFFB628"/>
              <x14:negativeFillColor rgb="FFFF0000"/>
              <x14:negativeBorderColor rgb="FFFF0000"/>
              <x14:axisColor rgb="FF000000"/>
            </x14:dataBar>
          </x14:cfRule>
          <xm:sqref>O18 L18 R18</xm:sqref>
        </x14:conditionalFormatting>
        <x14:conditionalFormatting xmlns:xm="http://schemas.microsoft.com/office/excel/2006/main">
          <x14:cfRule type="dataBar" id="{E7B9B3D4-BF3C-4F8D-9A62-C008C6965780}">
            <x14:dataBar minLength="0" maxLength="100" gradient="0">
              <x14:cfvo type="autoMin"/>
              <x14:cfvo type="autoMax"/>
              <x14:negativeFillColor rgb="FFFF0000"/>
              <x14:axisColor rgb="FF000000"/>
            </x14:dataBar>
          </x14:cfRule>
          <xm:sqref>AB18 I18 K18</xm:sqref>
        </x14:conditionalFormatting>
        <x14:conditionalFormatting xmlns:xm="http://schemas.microsoft.com/office/excel/2006/main">
          <x14:cfRule type="dataBar" id="{B24A22CD-816C-4950-9597-17A25E28A6BA}">
            <x14:dataBar minLength="0" maxLength="100" gradient="0">
              <x14:cfvo type="autoMin"/>
              <x14:cfvo type="autoMax"/>
              <x14:negativeFillColor rgb="FFFF0000"/>
              <x14:axisColor rgb="FF000000"/>
            </x14:dataBar>
          </x14:cfRule>
          <xm:sqref>AB18 I18 K18</xm:sqref>
        </x14:conditionalFormatting>
        <x14:conditionalFormatting xmlns:xm="http://schemas.microsoft.com/office/excel/2006/main">
          <x14:cfRule type="dataBar" id="{3990CD2B-AA07-45DE-848E-5258B8649F00}">
            <x14:dataBar minLength="0" maxLength="100" border="1" negativeBarBorderColorSameAsPositive="0">
              <x14:cfvo type="autoMin"/>
              <x14:cfvo type="autoMax"/>
              <x14:borderColor rgb="FFFFB628"/>
              <x14:negativeFillColor rgb="FFFF0000"/>
              <x14:negativeBorderColor rgb="FFFF0000"/>
              <x14:axisColor rgb="FF000000"/>
            </x14:dataBar>
          </x14:cfRule>
          <xm:sqref>I18 AB18 K18</xm:sqref>
        </x14:conditionalFormatting>
        <x14:conditionalFormatting xmlns:xm="http://schemas.microsoft.com/office/excel/2006/main">
          <x14:cfRule type="dataBar" id="{9291A7E1-205C-437F-8224-F87B7B3D594E}">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294B1540-5F55-4365-9D31-CDCED73709C3}">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67F1C08E-8107-4177-82A2-B84D70711B1D}">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D4A9CB78-1CBA-4389-BCBE-83219A2E0B3A}">
            <x14:dataBar minLength="0" maxLength="100" gradient="0">
              <x14:cfvo type="autoMin"/>
              <x14:cfvo type="autoMax"/>
              <x14:negativeFillColor rgb="FFFF0000"/>
              <x14:axisColor rgb="FF000000"/>
            </x14:dataBar>
          </x14:cfRule>
          <xm:sqref>J18</xm:sqref>
        </x14:conditionalFormatting>
        <x14:conditionalFormatting xmlns:xm="http://schemas.microsoft.com/office/excel/2006/main">
          <x14:cfRule type="dataBar" id="{25E9F6EC-55A8-4300-9F4A-58DF786937FE}">
            <x14:dataBar minLength="0" maxLength="100" gradient="0">
              <x14:cfvo type="autoMin"/>
              <x14:cfvo type="autoMax"/>
              <x14:negativeFillColor rgb="FFFF0000"/>
              <x14:axisColor rgb="FF000000"/>
            </x14:dataBar>
          </x14:cfRule>
          <xm:sqref>J18</xm:sqref>
        </x14:conditionalFormatting>
        <x14:conditionalFormatting xmlns:xm="http://schemas.microsoft.com/office/excel/2006/main">
          <x14:cfRule type="dataBar" id="{636B45DC-7C4D-49F9-B196-441FF6DE3AA9}">
            <x14:dataBar minLength="0" maxLength="100" border="1" negativeBarBorderColorSameAsPositive="0">
              <x14:cfvo type="autoMin"/>
              <x14:cfvo type="autoMax"/>
              <x14:borderColor rgb="FFFFB628"/>
              <x14:negativeFillColor rgb="FFFF0000"/>
              <x14:negativeBorderColor rgb="FFFF0000"/>
              <x14:axisColor rgb="FF000000"/>
            </x14:dataBar>
          </x14:cfRule>
          <xm:sqref>J18</xm:sqref>
        </x14:conditionalFormatting>
        <x14:conditionalFormatting xmlns:xm="http://schemas.microsoft.com/office/excel/2006/main">
          <x14:cfRule type="dataBar" id="{112998A9-4B64-49AE-A6FE-B6BB509512B8}">
            <x14:dataBar minLength="0" maxLength="100" gradient="0">
              <x14:cfvo type="autoMin"/>
              <x14:cfvo type="autoMax"/>
              <x14:negativeFillColor rgb="FFFF0000"/>
              <x14:axisColor rgb="FF000000"/>
            </x14:dataBar>
          </x14:cfRule>
          <xm:sqref>Z18</xm:sqref>
        </x14:conditionalFormatting>
        <x14:conditionalFormatting xmlns:xm="http://schemas.microsoft.com/office/excel/2006/main">
          <x14:cfRule type="dataBar" id="{9CA43CF1-4879-4F21-BBC5-04DAF5F8DF06}">
            <x14:dataBar minLength="0" maxLength="100" gradient="0">
              <x14:cfvo type="autoMin"/>
              <x14:cfvo type="autoMax"/>
              <x14:negativeFillColor rgb="FFFF0000"/>
              <x14:axisColor rgb="FF000000"/>
            </x14:dataBar>
          </x14:cfRule>
          <xm:sqref>Z18</xm:sqref>
        </x14:conditionalFormatting>
        <x14:conditionalFormatting xmlns:xm="http://schemas.microsoft.com/office/excel/2006/main">
          <x14:cfRule type="dataBar" id="{28C49969-B48B-43BE-BA44-7CB2517C649E}">
            <x14:dataBar minLength="0" maxLength="100" border="1" negativeBarBorderColorSameAsPositive="0">
              <x14:cfvo type="autoMin"/>
              <x14:cfvo type="autoMax"/>
              <x14:borderColor rgb="FFFFB628"/>
              <x14:negativeFillColor rgb="FFFF0000"/>
              <x14:negativeBorderColor rgb="FFFF0000"/>
              <x14:axisColor rgb="FF000000"/>
            </x14:dataBar>
          </x14:cfRule>
          <xm:sqref>Z18</xm:sqref>
        </x14:conditionalFormatting>
        <x14:conditionalFormatting xmlns:xm="http://schemas.microsoft.com/office/excel/2006/main">
          <x14:cfRule type="dataBar" id="{7E1851AB-C44C-429B-9252-7C82E87BB0B0}">
            <x14:dataBar minLength="0" maxLength="100" gradient="0">
              <x14:cfvo type="autoMin"/>
              <x14:cfvo type="autoMax"/>
              <x14:negativeFillColor rgb="FFFF0000"/>
              <x14:axisColor rgb="FF000000"/>
            </x14:dataBar>
          </x14:cfRule>
          <x14:cfRule type="dataBar" id="{D598F423-710E-4E03-B81E-F39F22ADC269}">
            <x14:dataBar minLength="0" maxLength="100" gradient="0">
              <x14:cfvo type="autoMin"/>
              <x14:cfvo type="autoMax"/>
              <x14:negativeFillColor rgb="FFFF0000"/>
              <x14:axisColor rgb="FF000000"/>
            </x14:dataBar>
          </x14:cfRule>
          <x14:cfRule type="dataBar" id="{DC6D609F-3C4A-4B89-88EC-B77518367803}">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B5BCEA0B-3712-4D98-9185-8A88C33F997C}">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5F311D34-8711-4C2F-900C-86E930AF3095}">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51F9B08F-D274-472B-826E-2D170FAB049B}">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61328186-9D01-4D8C-86C1-68DF860106E0}">
            <x14:dataBar minLength="0" maxLength="100" gradient="0">
              <x14:cfvo type="autoMin"/>
              <x14:cfvo type="autoMax"/>
              <x14:negativeFillColor rgb="FFFF0000"/>
              <x14:axisColor rgb="FF000000"/>
            </x14:dataBar>
          </x14:cfRule>
          <xm:sqref>T18</xm:sqref>
        </x14:conditionalFormatting>
        <x14:conditionalFormatting xmlns:xm="http://schemas.microsoft.com/office/excel/2006/main">
          <x14:cfRule type="dataBar" id="{269AD49D-B8D4-45D5-BD27-C5C89E46DD76}">
            <x14:dataBar minLength="0" maxLength="100" gradient="0">
              <x14:cfvo type="autoMin"/>
              <x14:cfvo type="autoMax"/>
              <x14:negativeFillColor rgb="FFFF0000"/>
              <x14:axisColor rgb="FF000000"/>
            </x14:dataBar>
          </x14:cfRule>
          <xm:sqref>T18</xm:sqref>
        </x14:conditionalFormatting>
        <x14:conditionalFormatting xmlns:xm="http://schemas.microsoft.com/office/excel/2006/main">
          <x14:cfRule type="dataBar" id="{41A9B0F5-6EA9-41BB-930A-15B000A6F10D}">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001AE10C-27E4-4BF1-B407-A787A04B7599}">
            <x14:dataBar minLength="0" maxLength="100" gradient="0">
              <x14:cfvo type="autoMin"/>
              <x14:cfvo type="autoMax"/>
              <x14:negativeFillColor rgb="FFFF0000"/>
              <x14:axisColor rgb="FF000000"/>
            </x14:dataBar>
          </x14:cfRule>
          <xm:sqref>H19</xm:sqref>
        </x14:conditionalFormatting>
        <x14:conditionalFormatting xmlns:xm="http://schemas.microsoft.com/office/excel/2006/main">
          <x14:cfRule type="dataBar" id="{31477FC4-E794-478A-87E7-3B4899A93ACB}">
            <x14:dataBar minLength="0" maxLength="100" gradient="0">
              <x14:cfvo type="autoMin"/>
              <x14:cfvo type="autoMax"/>
              <x14:negativeFillColor rgb="FFFF0000"/>
              <x14:axisColor rgb="FF000000"/>
            </x14:dataBar>
          </x14:cfRule>
          <xm:sqref>H19</xm:sqref>
        </x14:conditionalFormatting>
        <x14:conditionalFormatting xmlns:xm="http://schemas.microsoft.com/office/excel/2006/main">
          <x14:cfRule type="dataBar" id="{76741A09-D1CA-4213-8957-9FBFF31BE18C}">
            <x14:dataBar minLength="0" maxLength="100" gradient="0">
              <x14:cfvo type="autoMin"/>
              <x14:cfvo type="autoMax"/>
              <x14:negativeFillColor rgb="FFFF0000"/>
              <x14:axisColor rgb="FF000000"/>
            </x14:dataBar>
          </x14:cfRule>
          <xm:sqref>G19:H19</xm:sqref>
        </x14:conditionalFormatting>
        <x14:conditionalFormatting xmlns:xm="http://schemas.microsoft.com/office/excel/2006/main">
          <x14:cfRule type="dataBar" id="{0D69FC6C-2B6A-4628-B62A-2EAEAEBF72C2}">
            <x14:dataBar minLength="0" maxLength="100" border="1" negativeBarBorderColorSameAsPositive="0">
              <x14:cfvo type="autoMin"/>
              <x14:cfvo type="autoMax"/>
              <x14:borderColor rgb="FFFFB628"/>
              <x14:negativeFillColor rgb="FFFF0000"/>
              <x14:negativeBorderColor rgb="FFFF0000"/>
              <x14:axisColor rgb="FF000000"/>
            </x14:dataBar>
          </x14:cfRule>
          <xm:sqref>G19:H19</xm:sqref>
        </x14:conditionalFormatting>
        <x14:conditionalFormatting xmlns:xm="http://schemas.microsoft.com/office/excel/2006/main">
          <x14:cfRule type="dataBar" id="{8705F6FA-451A-49BC-A318-998D0ACFC332}">
            <x14:dataBar minLength="0" maxLength="100" gradient="0">
              <x14:cfvo type="autoMin"/>
              <x14:cfvo type="autoMax"/>
              <x14:negativeFillColor rgb="FFFF0000"/>
              <x14:axisColor rgb="FF000000"/>
            </x14:dataBar>
          </x14:cfRule>
          <xm:sqref>O19 L19</xm:sqref>
        </x14:conditionalFormatting>
        <x14:conditionalFormatting xmlns:xm="http://schemas.microsoft.com/office/excel/2006/main">
          <x14:cfRule type="dataBar" id="{59609D53-3F1A-46D5-990A-14DF1267C92F}">
            <x14:dataBar minLength="0" maxLength="100" gradient="0">
              <x14:cfvo type="autoMin"/>
              <x14:cfvo type="autoMax"/>
              <x14:negativeFillColor rgb="FFFF0000"/>
              <x14:axisColor rgb="FF000000"/>
            </x14:dataBar>
          </x14:cfRule>
          <xm:sqref>O19 L19</xm:sqref>
        </x14:conditionalFormatting>
        <x14:conditionalFormatting xmlns:xm="http://schemas.microsoft.com/office/excel/2006/main">
          <x14:cfRule type="dataBar" id="{EB44EB40-550B-4296-96E5-28CD483C4A8E}">
            <x14:dataBar minLength="0" maxLength="100" border="1" negativeBarBorderColorSameAsPositive="0">
              <x14:cfvo type="autoMin"/>
              <x14:cfvo type="autoMax"/>
              <x14:borderColor rgb="FFFFB628"/>
              <x14:negativeFillColor rgb="FFFF0000"/>
              <x14:negativeBorderColor rgb="FFFF0000"/>
              <x14:axisColor rgb="FF000000"/>
            </x14:dataBar>
          </x14:cfRule>
          <xm:sqref>O19 L19</xm:sqref>
        </x14:conditionalFormatting>
        <x14:conditionalFormatting xmlns:xm="http://schemas.microsoft.com/office/excel/2006/main">
          <x14:cfRule type="dataBar" id="{942679CE-124F-4ABC-8795-0A543A7F20DC}">
            <x14:dataBar minLength="0" maxLength="100" gradient="0">
              <x14:cfvo type="autoMin"/>
              <x14:cfvo type="autoMax"/>
              <x14:negativeFillColor rgb="FFFF0000"/>
              <x14:axisColor rgb="FF000000"/>
            </x14:dataBar>
          </x14:cfRule>
          <xm:sqref>I19 K19</xm:sqref>
        </x14:conditionalFormatting>
        <x14:conditionalFormatting xmlns:xm="http://schemas.microsoft.com/office/excel/2006/main">
          <x14:cfRule type="dataBar" id="{96D65239-60D4-417F-A683-38FFEBFA2BCE}">
            <x14:dataBar minLength="0" maxLength="100" gradient="0">
              <x14:cfvo type="autoMin"/>
              <x14:cfvo type="autoMax"/>
              <x14:negativeFillColor rgb="FFFF0000"/>
              <x14:axisColor rgb="FF000000"/>
            </x14:dataBar>
          </x14:cfRule>
          <xm:sqref>I19 K19</xm:sqref>
        </x14:conditionalFormatting>
        <x14:conditionalFormatting xmlns:xm="http://schemas.microsoft.com/office/excel/2006/main">
          <x14:cfRule type="dataBar" id="{7CC0462F-6040-49CB-9695-103700112C8D}">
            <x14:dataBar minLength="0" maxLength="100" border="1" negativeBarBorderColorSameAsPositive="0">
              <x14:cfvo type="autoMin"/>
              <x14:cfvo type="autoMax"/>
              <x14:borderColor rgb="FFFFB628"/>
              <x14:negativeFillColor rgb="FFFF0000"/>
              <x14:negativeBorderColor rgb="FFFF0000"/>
              <x14:axisColor rgb="FF000000"/>
            </x14:dataBar>
          </x14:cfRule>
          <xm:sqref>I19 K19</xm:sqref>
        </x14:conditionalFormatting>
        <x14:conditionalFormatting xmlns:xm="http://schemas.microsoft.com/office/excel/2006/main">
          <x14:cfRule type="dataBar" id="{98B05FFD-2398-4CE3-A4AD-9127596BB2BB}">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7EED1C1D-6F0E-4CA6-99BC-12E2A04BE2A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FFBC4C6-1261-4317-855F-31AC148D7743}">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EDC97274-1844-4FC0-8B00-1B9BB45D9307}">
            <x14:dataBar minLength="0" maxLength="100" gradient="0">
              <x14:cfvo type="autoMin"/>
              <x14:cfvo type="autoMax"/>
              <x14:negativeFillColor rgb="FFFF0000"/>
              <x14:axisColor rgb="FF000000"/>
            </x14:dataBar>
          </x14:cfRule>
          <xm:sqref>J19</xm:sqref>
        </x14:conditionalFormatting>
        <x14:conditionalFormatting xmlns:xm="http://schemas.microsoft.com/office/excel/2006/main">
          <x14:cfRule type="dataBar" id="{71C78328-11CC-4ABE-9B49-A8B902D54F75}">
            <x14:dataBar minLength="0" maxLength="100" gradient="0">
              <x14:cfvo type="autoMin"/>
              <x14:cfvo type="autoMax"/>
              <x14:negativeFillColor rgb="FFFF0000"/>
              <x14:axisColor rgb="FF000000"/>
            </x14:dataBar>
          </x14:cfRule>
          <xm:sqref>J19</xm:sqref>
        </x14:conditionalFormatting>
        <x14:conditionalFormatting xmlns:xm="http://schemas.microsoft.com/office/excel/2006/main">
          <x14:cfRule type="dataBar" id="{552B2848-5B8D-4F03-99F2-A2E9B17D7153}">
            <x14:dataBar minLength="0" maxLength="100" border="1" negativeBarBorderColorSameAsPositive="0">
              <x14:cfvo type="autoMin"/>
              <x14:cfvo type="autoMax"/>
              <x14:borderColor rgb="FFFFB628"/>
              <x14:negativeFillColor rgb="FFFF0000"/>
              <x14:negativeBorderColor rgb="FFFF0000"/>
              <x14:axisColor rgb="FF000000"/>
            </x14:dataBar>
          </x14:cfRule>
          <xm:sqref>J19</xm:sqref>
        </x14:conditionalFormatting>
        <x14:conditionalFormatting xmlns:xm="http://schemas.microsoft.com/office/excel/2006/main">
          <x14:cfRule type="dataBar" id="{E2966FD8-24C4-440F-A8D3-1CB0CC89C2EE}">
            <x14:dataBar minLength="0" maxLength="100" gradient="0">
              <x14:cfvo type="autoMin"/>
              <x14:cfvo type="autoMax"/>
              <x14:negativeFillColor rgb="FFFF0000"/>
              <x14:axisColor rgb="FF000000"/>
            </x14:dataBar>
          </x14:cfRule>
          <xm:sqref>U19</xm:sqref>
        </x14:conditionalFormatting>
        <x14:conditionalFormatting xmlns:xm="http://schemas.microsoft.com/office/excel/2006/main">
          <x14:cfRule type="dataBar" id="{3219D9C8-1CAC-4A66-A559-9AE4F7F681DF}">
            <x14:dataBar minLength="0" maxLength="100" gradient="0">
              <x14:cfvo type="autoMin"/>
              <x14:cfvo type="autoMax"/>
              <x14:negativeFillColor rgb="FFFF0000"/>
              <x14:axisColor rgb="FF000000"/>
            </x14:dataBar>
          </x14:cfRule>
          <xm:sqref>U19</xm:sqref>
        </x14:conditionalFormatting>
        <x14:conditionalFormatting xmlns:xm="http://schemas.microsoft.com/office/excel/2006/main">
          <x14:cfRule type="dataBar" id="{5ED2475A-93F7-44D6-BA15-F4407CA7106F}">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710283A5-1438-42A2-8F50-D44EC5251FED}">
            <x14:dataBar minLength="0" maxLength="100" gradient="0">
              <x14:cfvo type="autoMin"/>
              <x14:cfvo type="autoMax"/>
              <x14:negativeFillColor rgb="FFFF0000"/>
              <x14:axisColor rgb="FF000000"/>
            </x14:dataBar>
          </x14:cfRule>
          <xm:sqref>Y19</xm:sqref>
        </x14:conditionalFormatting>
        <x14:conditionalFormatting xmlns:xm="http://schemas.microsoft.com/office/excel/2006/main">
          <x14:cfRule type="dataBar" id="{091FB572-60A4-4BC6-A922-400F18E4E380}">
            <x14:dataBar minLength="0" maxLength="100" gradient="0">
              <x14:cfvo type="autoMin"/>
              <x14:cfvo type="autoMax"/>
              <x14:negativeFillColor rgb="FFFF0000"/>
              <x14:axisColor rgb="FF000000"/>
            </x14:dataBar>
          </x14:cfRule>
          <xm:sqref>Y19</xm:sqref>
        </x14:conditionalFormatting>
        <x14:conditionalFormatting xmlns:xm="http://schemas.microsoft.com/office/excel/2006/main">
          <x14:cfRule type="dataBar" id="{A9873D71-4A68-4F5E-989D-1C2380FF53C3}">
            <x14:dataBar minLength="0" maxLength="100" border="1" negativeBarBorderColorSameAsPositive="0">
              <x14:cfvo type="autoMin"/>
              <x14:cfvo type="autoMax"/>
              <x14:borderColor rgb="FFFFB628"/>
              <x14:negativeFillColor rgb="FFFF0000"/>
              <x14:negativeBorderColor rgb="FFFF0000"/>
              <x14:axisColor rgb="FF000000"/>
            </x14:dataBar>
          </x14:cfRule>
          <xm:sqref>Y19</xm:sqref>
        </x14:conditionalFormatting>
        <x14:conditionalFormatting xmlns:xm="http://schemas.microsoft.com/office/excel/2006/main">
          <x14:cfRule type="dataBar" id="{81A9DF6B-4A2F-4F26-AB54-72C7A4BFAEB3}">
            <x14:dataBar minLength="0" maxLength="100" gradient="0">
              <x14:cfvo type="autoMin"/>
              <x14:cfvo type="autoMax"/>
              <x14:negativeFillColor rgb="FFFF0000"/>
              <x14:axisColor rgb="FF000000"/>
            </x14:dataBar>
          </x14:cfRule>
          <xm:sqref>T19 Z19</xm:sqref>
        </x14:conditionalFormatting>
        <x14:conditionalFormatting xmlns:xm="http://schemas.microsoft.com/office/excel/2006/main">
          <x14:cfRule type="dataBar" id="{48CC0298-90F4-437C-BD03-41C8E46981A9}">
            <x14:dataBar minLength="0" maxLength="100" gradient="0">
              <x14:cfvo type="autoMin"/>
              <x14:cfvo type="autoMax"/>
              <x14:negativeFillColor rgb="FFFF0000"/>
              <x14:axisColor rgb="FF000000"/>
            </x14:dataBar>
          </x14:cfRule>
          <xm:sqref>T19 Z19</xm:sqref>
        </x14:conditionalFormatting>
        <x14:conditionalFormatting xmlns:xm="http://schemas.microsoft.com/office/excel/2006/main">
          <x14:cfRule type="dataBar" id="{4977DA3D-9430-4E64-AEFF-38E3FACC3D74}">
            <x14:dataBar minLength="0" maxLength="100" border="1" negativeBarBorderColorSameAsPositive="0">
              <x14:cfvo type="autoMin"/>
              <x14:cfvo type="autoMax"/>
              <x14:borderColor rgb="FFFFB628"/>
              <x14:negativeFillColor rgb="FFFF0000"/>
              <x14:negativeBorderColor rgb="FFFF0000"/>
              <x14:axisColor rgb="FF000000"/>
            </x14:dataBar>
          </x14:cfRule>
          <xm:sqref>T19 Z19</xm:sqref>
        </x14:conditionalFormatting>
        <x14:conditionalFormatting xmlns:xm="http://schemas.microsoft.com/office/excel/2006/main">
          <x14:cfRule type="dataBar" id="{2EC77B91-A65A-413F-A7E1-79E5F24BF276}">
            <x14:dataBar minLength="0" maxLength="100" gradient="0">
              <x14:cfvo type="autoMin"/>
              <x14:cfvo type="autoMax"/>
              <x14:negativeFillColor rgb="FFFF0000"/>
              <x14:axisColor rgb="FF000000"/>
            </x14:dataBar>
          </x14:cfRule>
          <xm:sqref>S19</xm:sqref>
        </x14:conditionalFormatting>
        <x14:conditionalFormatting xmlns:xm="http://schemas.microsoft.com/office/excel/2006/main">
          <x14:cfRule type="dataBar" id="{3D4C2F28-CF7C-42B1-A62E-A4364F473B0A}">
            <x14:dataBar minLength="0" maxLength="100" gradient="0">
              <x14:cfvo type="autoMin"/>
              <x14:cfvo type="autoMax"/>
              <x14:negativeFillColor rgb="FFFF0000"/>
              <x14:axisColor rgb="FF000000"/>
            </x14:dataBar>
          </x14:cfRule>
          <xm:sqref>S19</xm:sqref>
        </x14:conditionalFormatting>
        <x14:conditionalFormatting xmlns:xm="http://schemas.microsoft.com/office/excel/2006/main">
          <x14:cfRule type="dataBar" id="{12BB0917-28FE-485D-8A73-A990BADECA02}">
            <x14:dataBar minLength="0" maxLength="100" border="1" negativeBarBorderColorSameAsPositive="0">
              <x14:cfvo type="autoMin"/>
              <x14:cfvo type="autoMax"/>
              <x14:borderColor rgb="FFFFB628"/>
              <x14:negativeFillColor rgb="FFFF0000"/>
              <x14:negativeBorderColor rgb="FFFF0000"/>
              <x14:axisColor rgb="FF000000"/>
            </x14:dataBar>
          </x14:cfRule>
          <xm:sqref>S19</xm:sqref>
        </x14:conditionalFormatting>
        <x14:conditionalFormatting xmlns:xm="http://schemas.microsoft.com/office/excel/2006/main">
          <x14:cfRule type="dataBar" id="{3F0395B7-861F-4502-9CD1-4C7074D25CC8}">
            <x14:dataBar minLength="0" maxLength="100" gradient="0">
              <x14:cfvo type="autoMin"/>
              <x14:cfvo type="autoMax"/>
              <x14:negativeFillColor rgb="FFFF0000"/>
              <x14:axisColor rgb="FF000000"/>
            </x14:dataBar>
          </x14:cfRule>
          <xm:sqref>H14</xm:sqref>
        </x14:conditionalFormatting>
        <x14:conditionalFormatting xmlns:xm="http://schemas.microsoft.com/office/excel/2006/main">
          <x14:cfRule type="dataBar" id="{6F3A14D2-EA2F-4B48-8846-0ADB3EC711CF}">
            <x14:dataBar minLength="0" maxLength="100" gradient="0">
              <x14:cfvo type="autoMin"/>
              <x14:cfvo type="autoMax"/>
              <x14:negativeFillColor rgb="FFFF0000"/>
              <x14:axisColor rgb="FF000000"/>
            </x14:dataBar>
          </x14:cfRule>
          <xm:sqref>H14</xm:sqref>
        </x14:conditionalFormatting>
        <x14:conditionalFormatting xmlns:xm="http://schemas.microsoft.com/office/excel/2006/main">
          <x14:cfRule type="dataBar" id="{9A7A41E3-226D-4E11-B29C-672F52240C9E}">
            <x14:dataBar minLength="0" maxLength="100" gradient="0">
              <x14:cfvo type="autoMin"/>
              <x14:cfvo type="autoMax"/>
              <x14:negativeFillColor rgb="FFFF0000"/>
              <x14:axisColor rgb="FF000000"/>
            </x14:dataBar>
          </x14:cfRule>
          <xm:sqref>G14:H14</xm:sqref>
        </x14:conditionalFormatting>
        <x14:conditionalFormatting xmlns:xm="http://schemas.microsoft.com/office/excel/2006/main">
          <x14:cfRule type="dataBar" id="{550DF725-AAD6-4064-B85B-BC93745A8423}">
            <x14:dataBar minLength="0" maxLength="100" border="1" negativeBarBorderColorSameAsPositive="0">
              <x14:cfvo type="autoMin"/>
              <x14:cfvo type="autoMax"/>
              <x14:borderColor rgb="FFFFB628"/>
              <x14:negativeFillColor rgb="FFFF0000"/>
              <x14:negativeBorderColor rgb="FFFF0000"/>
              <x14:axisColor rgb="FF000000"/>
            </x14:dataBar>
          </x14:cfRule>
          <xm:sqref>G14:H14</xm:sqref>
        </x14:conditionalFormatting>
        <x14:conditionalFormatting xmlns:xm="http://schemas.microsoft.com/office/excel/2006/main">
          <x14:cfRule type="dataBar" id="{C1C1A44F-60A9-4EDE-8272-A65C006469E2}">
            <x14:dataBar minLength="0" maxLength="100" gradient="0">
              <x14:cfvo type="autoMin"/>
              <x14:cfvo type="autoMax"/>
              <x14:negativeFillColor rgb="FFFF0000"/>
              <x14:axisColor rgb="FF000000"/>
            </x14:dataBar>
          </x14:cfRule>
          <xm:sqref>L14 O14 R14:S14</xm:sqref>
        </x14:conditionalFormatting>
        <x14:conditionalFormatting xmlns:xm="http://schemas.microsoft.com/office/excel/2006/main">
          <x14:cfRule type="dataBar" id="{C4DE680F-5DDD-46B6-8FF9-DEE42565F3C9}">
            <x14:dataBar minLength="0" maxLength="100" gradient="0">
              <x14:cfvo type="autoMin"/>
              <x14:cfvo type="autoMax"/>
              <x14:negativeFillColor rgb="FFFF0000"/>
              <x14:axisColor rgb="FF000000"/>
            </x14:dataBar>
          </x14:cfRule>
          <xm:sqref>L14 O14 R14:S14</xm:sqref>
        </x14:conditionalFormatting>
        <x14:conditionalFormatting xmlns:xm="http://schemas.microsoft.com/office/excel/2006/main">
          <x14:cfRule type="dataBar" id="{3C55CE8B-5F74-485A-B45D-269395DDCD2F}">
            <x14:dataBar minLength="0" maxLength="100" border="1" negativeBarBorderColorSameAsPositive="0">
              <x14:cfvo type="autoMin"/>
              <x14:cfvo type="autoMax"/>
              <x14:borderColor rgb="FFFFB628"/>
              <x14:negativeFillColor rgb="FFFF0000"/>
              <x14:negativeBorderColor rgb="FFFF0000"/>
              <x14:axisColor rgb="FF000000"/>
            </x14:dataBar>
          </x14:cfRule>
          <xm:sqref>L14 O14 R14:S14</xm:sqref>
        </x14:conditionalFormatting>
        <x14:conditionalFormatting xmlns:xm="http://schemas.microsoft.com/office/excel/2006/main">
          <x14:cfRule type="dataBar" id="{944EBF94-BB25-413F-A818-43580F0C851D}">
            <x14:dataBar minLength="0" maxLength="100" gradient="0">
              <x14:cfvo type="autoMin"/>
              <x14:cfvo type="autoMax"/>
              <x14:negativeFillColor rgb="FFFF0000"/>
              <x14:axisColor rgb="FF000000"/>
            </x14:dataBar>
          </x14:cfRule>
          <xm:sqref>I14 AC14 K14</xm:sqref>
        </x14:conditionalFormatting>
        <x14:conditionalFormatting xmlns:xm="http://schemas.microsoft.com/office/excel/2006/main">
          <x14:cfRule type="dataBar" id="{DE53DE4E-5BC4-4237-95E5-881FD3B7F1CC}">
            <x14:dataBar minLength="0" maxLength="100" gradient="0">
              <x14:cfvo type="autoMin"/>
              <x14:cfvo type="autoMax"/>
              <x14:negativeFillColor rgb="FFFF0000"/>
              <x14:axisColor rgb="FF000000"/>
            </x14:dataBar>
          </x14:cfRule>
          <xm:sqref>I14 AC14 K14</xm:sqref>
        </x14:conditionalFormatting>
        <x14:conditionalFormatting xmlns:xm="http://schemas.microsoft.com/office/excel/2006/main">
          <x14:cfRule type="dataBar" id="{2221B7C5-2CBB-497B-8007-EC9D1F27E6D1}">
            <x14:dataBar minLength="0" maxLength="100" border="1" negativeBarBorderColorSameAsPositive="0">
              <x14:cfvo type="autoMin"/>
              <x14:cfvo type="autoMax"/>
              <x14:borderColor rgb="FFFFB628"/>
              <x14:negativeFillColor rgb="FFFF0000"/>
              <x14:negativeBorderColor rgb="FFFF0000"/>
              <x14:axisColor rgb="FF000000"/>
            </x14:dataBar>
          </x14:cfRule>
          <xm:sqref>I14 AC14 K14</xm:sqref>
        </x14:conditionalFormatting>
        <x14:conditionalFormatting xmlns:xm="http://schemas.microsoft.com/office/excel/2006/main">
          <x14:cfRule type="dataBar" id="{82CDDEF5-D60F-49D2-BCFE-96453EAF0F49}">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46A22130-3875-40F3-930D-C10DC06C320C}">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49E5DBCD-5082-485A-B4BB-B75856641F4F}">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849A754F-1824-42FE-BA27-3F8FBD474BEC}">
            <x14:dataBar minLength="0" maxLength="100" gradient="0">
              <x14:cfvo type="autoMin"/>
              <x14:cfvo type="autoMax"/>
              <x14:negativeFillColor rgb="FFFF0000"/>
              <x14:axisColor rgb="FF000000"/>
            </x14:dataBar>
          </x14:cfRule>
          <xm:sqref>J14</xm:sqref>
        </x14:conditionalFormatting>
        <x14:conditionalFormatting xmlns:xm="http://schemas.microsoft.com/office/excel/2006/main">
          <x14:cfRule type="dataBar" id="{C49774FC-EB86-430A-90CF-8529BC1C797F}">
            <x14:dataBar minLength="0" maxLength="100" gradient="0">
              <x14:cfvo type="autoMin"/>
              <x14:cfvo type="autoMax"/>
              <x14:negativeFillColor rgb="FFFF0000"/>
              <x14:axisColor rgb="FF000000"/>
            </x14:dataBar>
          </x14:cfRule>
          <xm:sqref>J14</xm:sqref>
        </x14:conditionalFormatting>
        <x14:conditionalFormatting xmlns:xm="http://schemas.microsoft.com/office/excel/2006/main">
          <x14:cfRule type="dataBar" id="{D5C62D3D-5E9D-43DF-BF04-3F2579711E7E}">
            <x14:dataBar minLength="0" maxLength="100" border="1" negativeBarBorderColorSameAsPositive="0">
              <x14:cfvo type="autoMin"/>
              <x14:cfvo type="autoMax"/>
              <x14:borderColor rgb="FFFFB628"/>
              <x14:negativeFillColor rgb="FFFF0000"/>
              <x14:negativeBorderColor rgb="FFFF0000"/>
              <x14:axisColor rgb="FF000000"/>
            </x14:dataBar>
          </x14:cfRule>
          <xm:sqref>J14</xm:sqref>
        </x14:conditionalFormatting>
        <x14:conditionalFormatting xmlns:xm="http://schemas.microsoft.com/office/excel/2006/main">
          <x14:cfRule type="dataBar" id="{46713E49-03DF-4421-9AA1-3C1C23172774}">
            <x14:dataBar minLength="0" maxLength="100" gradient="0">
              <x14:cfvo type="autoMin"/>
              <x14:cfvo type="autoMax"/>
              <x14:negativeFillColor rgb="FFFF0000"/>
              <x14:axisColor rgb="FF000000"/>
            </x14:dataBar>
          </x14:cfRule>
          <x14:cfRule type="dataBar" id="{69AE466E-E011-4E2F-AFAC-F7AB0D76D8AD}">
            <x14:dataBar minLength="0" maxLength="100" gradient="0">
              <x14:cfvo type="autoMin"/>
              <x14:cfvo type="autoMax"/>
              <x14:negativeFillColor rgb="FFFF0000"/>
              <x14:axisColor rgb="FF000000"/>
            </x14:dataBar>
          </x14:cfRule>
          <x14:cfRule type="dataBar" id="{3FBF0EE5-417E-4780-A71D-7D9D9365761B}">
            <x14:dataBar minLength="0" maxLength="100" border="1" negativeBarBorderColorSameAsPositive="0">
              <x14:cfvo type="autoMin"/>
              <x14:cfvo type="autoMax"/>
              <x14:borderColor rgb="FFFFB628"/>
              <x14:negativeFillColor rgb="FFFF0000"/>
              <x14:negativeBorderColor rgb="FFFF0000"/>
              <x14:axisColor rgb="FF000000"/>
            </x14:dataBar>
          </x14:cfRule>
          <xm:sqref>Z14</xm:sqref>
        </x14:conditionalFormatting>
        <x14:conditionalFormatting xmlns:xm="http://schemas.microsoft.com/office/excel/2006/main">
          <x14:cfRule type="dataBar" id="{8A28409A-58F9-47C7-A963-B27D225C1E0E}">
            <x14:dataBar minLength="0" maxLength="100" gradient="0">
              <x14:cfvo type="autoMin"/>
              <x14:cfvo type="autoMax"/>
              <x14:negativeFillColor rgb="FFFF0000"/>
              <x14:axisColor rgb="FF000000"/>
            </x14:dataBar>
          </x14:cfRule>
          <xm:sqref>AB14</xm:sqref>
        </x14:conditionalFormatting>
        <x14:conditionalFormatting xmlns:xm="http://schemas.microsoft.com/office/excel/2006/main">
          <x14:cfRule type="dataBar" id="{56EFFB53-B542-40F2-AFDC-C62808E47420}">
            <x14:dataBar minLength="0" maxLength="100" gradient="0">
              <x14:cfvo type="autoMin"/>
              <x14:cfvo type="autoMax"/>
              <x14:negativeFillColor rgb="FFFF0000"/>
              <x14:axisColor rgb="FF000000"/>
            </x14:dataBar>
          </x14:cfRule>
          <xm:sqref>AB14</xm:sqref>
        </x14:conditionalFormatting>
        <x14:conditionalFormatting xmlns:xm="http://schemas.microsoft.com/office/excel/2006/main">
          <x14:cfRule type="dataBar" id="{A1FED71E-F869-4BAB-B5E4-A659E926F679}">
            <x14:dataBar minLength="0" maxLength="100" border="1" negativeBarBorderColorSameAsPositive="0">
              <x14:cfvo type="autoMin"/>
              <x14:cfvo type="autoMax"/>
              <x14:borderColor rgb="FFFFB628"/>
              <x14:negativeFillColor rgb="FFFF0000"/>
              <x14:negativeBorderColor rgb="FFFF0000"/>
              <x14:axisColor rgb="FF000000"/>
            </x14:dataBar>
          </x14:cfRule>
          <xm:sqref>AB14</xm:sqref>
        </x14:conditionalFormatting>
        <x14:conditionalFormatting xmlns:xm="http://schemas.microsoft.com/office/excel/2006/main">
          <x14:cfRule type="dataBar" id="{7ECA888A-D562-419A-B3DD-2B3A848E3A0F}">
            <x14:dataBar minLength="0" maxLength="100" gradient="0">
              <x14:cfvo type="autoMin"/>
              <x14:cfvo type="autoMax"/>
              <x14:negativeFillColor rgb="FFFF0000"/>
              <x14:axisColor rgb="FF000000"/>
            </x14:dataBar>
          </x14:cfRule>
          <xm:sqref>Y14</xm:sqref>
        </x14:conditionalFormatting>
        <x14:conditionalFormatting xmlns:xm="http://schemas.microsoft.com/office/excel/2006/main">
          <x14:cfRule type="dataBar" id="{CA33A143-9144-4B25-B8D0-D941D978A9B9}">
            <x14:dataBar minLength="0" maxLength="100" gradient="0">
              <x14:cfvo type="autoMin"/>
              <x14:cfvo type="autoMax"/>
              <x14:negativeFillColor rgb="FFFF0000"/>
              <x14:axisColor rgb="FF000000"/>
            </x14:dataBar>
          </x14:cfRule>
          <xm:sqref>Y14</xm:sqref>
        </x14:conditionalFormatting>
        <x14:conditionalFormatting xmlns:xm="http://schemas.microsoft.com/office/excel/2006/main">
          <x14:cfRule type="dataBar" id="{E714D6D2-4D73-4344-8FDE-68DBFF68E7BB}">
            <x14:dataBar minLength="0" maxLength="100" border="1" negativeBarBorderColorSameAsPositive="0">
              <x14:cfvo type="autoMin"/>
              <x14:cfvo type="autoMax"/>
              <x14:borderColor rgb="FFFFB628"/>
              <x14:negativeFillColor rgb="FFFF0000"/>
              <x14:negativeBorderColor rgb="FFFF0000"/>
              <x14:axisColor rgb="FF000000"/>
            </x14:dataBar>
          </x14:cfRule>
          <xm:sqref>Y14</xm:sqref>
        </x14:conditionalFormatting>
        <x14:conditionalFormatting xmlns:xm="http://schemas.microsoft.com/office/excel/2006/main">
          <x14:cfRule type="dataBar" id="{5FEAA58F-B1EA-4011-85A0-8FDE53AEE15A}">
            <x14:dataBar minLength="0" maxLength="100" gradient="0">
              <x14:cfvo type="autoMin"/>
              <x14:cfvo type="autoMax"/>
              <x14:negativeFillColor rgb="FFFF0000"/>
              <x14:axisColor rgb="FF000000"/>
            </x14:dataBar>
          </x14:cfRule>
          <xm:sqref>U14</xm:sqref>
        </x14:conditionalFormatting>
        <x14:conditionalFormatting xmlns:xm="http://schemas.microsoft.com/office/excel/2006/main">
          <x14:cfRule type="dataBar" id="{B20E2890-FCE0-45F2-BA8F-CB9855D558C5}">
            <x14:dataBar minLength="0" maxLength="100" gradient="0">
              <x14:cfvo type="autoMin"/>
              <x14:cfvo type="autoMax"/>
              <x14:negativeFillColor rgb="FFFF0000"/>
              <x14:axisColor rgb="FF000000"/>
            </x14:dataBar>
          </x14:cfRule>
          <xm:sqref>U14</xm:sqref>
        </x14:conditionalFormatting>
        <x14:conditionalFormatting xmlns:xm="http://schemas.microsoft.com/office/excel/2006/main">
          <x14:cfRule type="dataBar" id="{B1E5A9AE-4241-4CAE-B749-2CED05415366}">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8EE184F6-3A40-45E4-AB3B-985202AA8C9A}">
            <x14:dataBar minLength="0" maxLength="100" gradient="0">
              <x14:cfvo type="autoMin"/>
              <x14:cfvo type="autoMax"/>
              <x14:negativeFillColor rgb="FFFF0000"/>
              <x14:axisColor rgb="FF000000"/>
            </x14:dataBar>
          </x14:cfRule>
          <xm:sqref>U28</xm:sqref>
        </x14:conditionalFormatting>
        <x14:conditionalFormatting xmlns:xm="http://schemas.microsoft.com/office/excel/2006/main">
          <x14:cfRule type="dataBar" id="{1EB4A472-D9E3-4AEA-BE59-448A8B7F33EA}">
            <x14:dataBar minLength="0" maxLength="100" gradient="0">
              <x14:cfvo type="autoMin"/>
              <x14:cfvo type="autoMax"/>
              <x14:negativeFillColor rgb="FFFF0000"/>
              <x14:axisColor rgb="FF000000"/>
            </x14:dataBar>
          </x14:cfRule>
          <xm:sqref>U28</xm:sqref>
        </x14:conditionalFormatting>
        <x14:conditionalFormatting xmlns:xm="http://schemas.microsoft.com/office/excel/2006/main">
          <x14:cfRule type="dataBar" id="{58161D97-4227-42A7-AD77-C4C5B437EC52}">
            <x14:dataBar minLength="0" maxLength="100" border="1" negativeBarBorderColorSameAsPositive="0">
              <x14:cfvo type="autoMin"/>
              <x14:cfvo type="autoMax"/>
              <x14:borderColor rgb="FFFFB628"/>
              <x14:negativeFillColor rgb="FFFF0000"/>
              <x14:negativeBorderColor rgb="FFFF0000"/>
              <x14:axisColor rgb="FF000000"/>
            </x14:dataBar>
          </x14:cfRule>
          <xm:sqref>U28</xm:sqref>
        </x14:conditionalFormatting>
        <x14:conditionalFormatting xmlns:xm="http://schemas.microsoft.com/office/excel/2006/main">
          <x14:cfRule type="dataBar" id="{ABCBD96B-778B-4753-81F5-1DCE32E0D36C}">
            <x14:dataBar minLength="0" maxLength="100" gradient="0">
              <x14:cfvo type="autoMin"/>
              <x14:cfvo type="autoMax"/>
              <x14:negativeFillColor rgb="FFFF0000"/>
              <x14:axisColor rgb="FF000000"/>
            </x14:dataBar>
          </x14:cfRule>
          <xm:sqref>U31</xm:sqref>
        </x14:conditionalFormatting>
        <x14:conditionalFormatting xmlns:xm="http://schemas.microsoft.com/office/excel/2006/main">
          <x14:cfRule type="dataBar" id="{A60CB8FF-7D65-4BE7-BCD7-4A4F7F266F2D}">
            <x14:dataBar minLength="0" maxLength="100" gradient="0">
              <x14:cfvo type="autoMin"/>
              <x14:cfvo type="autoMax"/>
              <x14:negativeFillColor rgb="FFFF0000"/>
              <x14:axisColor rgb="FF000000"/>
            </x14:dataBar>
          </x14:cfRule>
          <xm:sqref>U31</xm:sqref>
        </x14:conditionalFormatting>
        <x14:conditionalFormatting xmlns:xm="http://schemas.microsoft.com/office/excel/2006/main">
          <x14:cfRule type="dataBar" id="{007690D7-4976-43F1-947A-7BE4501CF25E}">
            <x14:dataBar minLength="0" maxLength="100" border="1" negativeBarBorderColorSameAsPositive="0">
              <x14:cfvo type="autoMin"/>
              <x14:cfvo type="autoMax"/>
              <x14:borderColor rgb="FFFFB628"/>
              <x14:negativeFillColor rgb="FFFF0000"/>
              <x14:negativeBorderColor rgb="FFFF0000"/>
              <x14:axisColor rgb="FF000000"/>
            </x14:dataBar>
          </x14:cfRule>
          <xm:sqref>U31</xm:sqref>
        </x14:conditionalFormatting>
        <x14:conditionalFormatting xmlns:xm="http://schemas.microsoft.com/office/excel/2006/main">
          <x14:cfRule type="dataBar" id="{5F94318B-88F9-4374-9FE5-FA08081FBFFA}">
            <x14:dataBar minLength="0" maxLength="100" gradient="0">
              <x14:cfvo type="autoMin"/>
              <x14:cfvo type="autoMax"/>
              <x14:negativeFillColor rgb="FFFF0000"/>
              <x14:axisColor rgb="FF000000"/>
            </x14:dataBar>
          </x14:cfRule>
          <xm:sqref>K34:L34 R34:U34</xm:sqref>
        </x14:conditionalFormatting>
        <x14:conditionalFormatting xmlns:xm="http://schemas.microsoft.com/office/excel/2006/main">
          <x14:cfRule type="dataBar" id="{2730E2D8-3CFA-48A7-BF08-78F822218122}">
            <x14:dataBar minLength="0" maxLength="100" gradient="0">
              <x14:cfvo type="autoMin"/>
              <x14:cfvo type="autoMax"/>
              <x14:negativeFillColor rgb="FFFF0000"/>
              <x14:axisColor rgb="FF000000"/>
            </x14:dataBar>
          </x14:cfRule>
          <xm:sqref>K34:L34 R34:U34</xm:sqref>
        </x14:conditionalFormatting>
        <x14:conditionalFormatting xmlns:xm="http://schemas.microsoft.com/office/excel/2006/main">
          <x14:cfRule type="dataBar" id="{F6463842-20FE-4D6D-813D-F4E8E9527C47}">
            <x14:dataBar minLength="0" maxLength="100" border="1" negativeBarBorderColorSameAsPositive="0">
              <x14:cfvo type="autoMin"/>
              <x14:cfvo type="autoMax"/>
              <x14:borderColor rgb="FFFFB628"/>
              <x14:negativeFillColor rgb="FFFF0000"/>
              <x14:negativeBorderColor rgb="FFFF0000"/>
              <x14:axisColor rgb="FF000000"/>
            </x14:dataBar>
          </x14:cfRule>
          <xm:sqref>K34:L34 R34:U34</xm:sqref>
        </x14:conditionalFormatting>
        <x14:conditionalFormatting xmlns:xm="http://schemas.microsoft.com/office/excel/2006/main">
          <x14:cfRule type="dataBar" id="{65157128-45B7-4CE3-AA3D-D09D84218138}">
            <x14:dataBar minLength="0" maxLength="100" gradient="0">
              <x14:cfvo type="autoMin"/>
              <x14:cfvo type="autoMax"/>
              <x14:negativeFillColor rgb="FFFF0000"/>
              <x14:axisColor rgb="FF000000"/>
            </x14:dataBar>
          </x14:cfRule>
          <xm:sqref>I2:O2 R2:W2 Y2:AC2</xm:sqref>
        </x14:conditionalFormatting>
        <x14:conditionalFormatting xmlns:xm="http://schemas.microsoft.com/office/excel/2006/main">
          <x14:cfRule type="dataBar" id="{36613F10-3A2F-4E5F-BCE3-8199BF9423C9}">
            <x14:dataBar minLength="0" maxLength="100" gradient="0">
              <x14:cfvo type="autoMin"/>
              <x14:cfvo type="autoMax"/>
              <x14:negativeFillColor rgb="FFFF0000"/>
              <x14:axisColor rgb="FF000000"/>
            </x14:dataBar>
          </x14:cfRule>
          <xm:sqref>G2:O2 G1 R2:W2 Y2:AC2</xm:sqref>
        </x14:conditionalFormatting>
        <x14:conditionalFormatting xmlns:xm="http://schemas.microsoft.com/office/excel/2006/main">
          <x14:cfRule type="dataBar" id="{6E30E055-F0F5-43B2-A918-72C538128A84}">
            <x14:dataBar minLength="0" maxLength="100" gradient="0">
              <x14:cfvo type="autoMin"/>
              <x14:cfvo type="autoMax"/>
              <x14:negativeFillColor rgb="FFFF0000"/>
              <x14:axisColor rgb="FF000000"/>
            </x14:dataBar>
          </x14:cfRule>
          <xm:sqref>J54</xm:sqref>
        </x14:conditionalFormatting>
        <x14:conditionalFormatting xmlns:xm="http://schemas.microsoft.com/office/excel/2006/main">
          <x14:cfRule type="dataBar" id="{2FE0395F-BB30-495E-9EF2-7152BBE889A7}">
            <x14:dataBar minLength="0" maxLength="100" gradient="0">
              <x14:cfvo type="autoMin"/>
              <x14:cfvo type="autoMax"/>
              <x14:negativeFillColor rgb="FFFF0000"/>
              <x14:axisColor rgb="FF000000"/>
            </x14:dataBar>
          </x14:cfRule>
          <xm:sqref>J54</xm:sqref>
        </x14:conditionalFormatting>
        <x14:conditionalFormatting xmlns:xm="http://schemas.microsoft.com/office/excel/2006/main">
          <x14:cfRule type="dataBar" id="{DE2A7051-789C-4052-A7B2-39F0AC6A322C}">
            <x14:dataBar minLength="0" maxLength="100" border="1" negativeBarBorderColorSameAsPositive="0">
              <x14:cfvo type="autoMin"/>
              <x14:cfvo type="autoMax"/>
              <x14:borderColor rgb="FFFFB628"/>
              <x14:negativeFillColor rgb="FFFF0000"/>
              <x14:negativeBorderColor rgb="FFFF0000"/>
              <x14:axisColor rgb="FF000000"/>
            </x14:dataBar>
          </x14:cfRule>
          <xm:sqref>J54</xm:sqref>
        </x14:conditionalFormatting>
        <x14:conditionalFormatting xmlns:xm="http://schemas.microsoft.com/office/excel/2006/main">
          <x14:cfRule type="dataBar" id="{2B8569CC-2835-48EA-BF24-D07B0BF43B5F}">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3EF473B-19FA-45EC-8244-F11FB54BC198}">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58F71F89-E3D0-4747-9BD8-35D8613C3AF9}">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FB93B52E-1A1C-46C4-B28D-E5B6B5DC43AD}">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9428C59C-10D1-4605-8A24-BEC1F800B889}">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F0121DE-B11C-4EC5-A1B3-2F0574F1A6C1}">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B5DEEF6-7185-437E-9F9E-8790844EA2D4}">
            <x14:dataBar minLength="0" maxLength="100" gradient="0">
              <x14:cfvo type="autoMin"/>
              <x14:cfvo type="autoMax"/>
              <x14:negativeFillColor rgb="FFFF0000"/>
              <x14:axisColor rgb="FF000000"/>
            </x14:dataBar>
          </x14:cfRule>
          <xm:sqref>Y54</xm:sqref>
        </x14:conditionalFormatting>
        <x14:conditionalFormatting xmlns:xm="http://schemas.microsoft.com/office/excel/2006/main">
          <x14:cfRule type="dataBar" id="{4A3B9A95-BA46-4209-AD62-78ABB1A7E90E}">
            <x14:dataBar minLength="0" maxLength="100" gradient="0">
              <x14:cfvo type="autoMin"/>
              <x14:cfvo type="autoMax"/>
              <x14:negativeFillColor rgb="FFFF0000"/>
              <x14:axisColor rgb="FF000000"/>
            </x14:dataBar>
          </x14:cfRule>
          <xm:sqref>Y54</xm:sqref>
        </x14:conditionalFormatting>
        <x14:conditionalFormatting xmlns:xm="http://schemas.microsoft.com/office/excel/2006/main">
          <x14:cfRule type="dataBar" id="{1686C2C7-C214-4219-B306-F603329F84C2}">
            <x14:dataBar minLength="0" maxLength="100" border="1" negativeBarBorderColorSameAsPositive="0">
              <x14:cfvo type="autoMin"/>
              <x14:cfvo type="autoMax"/>
              <x14:borderColor rgb="FFFFB628"/>
              <x14:negativeFillColor rgb="FFFF0000"/>
              <x14:negativeBorderColor rgb="FFFF0000"/>
              <x14:axisColor rgb="FF000000"/>
            </x14:dataBar>
          </x14:cfRule>
          <xm:sqref>Y54</xm:sqref>
        </x14:conditionalFormatting>
        <x14:conditionalFormatting xmlns:xm="http://schemas.microsoft.com/office/excel/2006/main">
          <x14:cfRule type="dataBar" id="{59DE43FE-DA9D-45E2-AC4B-C4978548ACBD}">
            <x14:dataBar minLength="0" maxLength="100" gradient="0">
              <x14:cfvo type="autoMin"/>
              <x14:cfvo type="autoMax"/>
              <x14:negativeFillColor rgb="FFFF0000"/>
              <x14:axisColor rgb="FF000000"/>
            </x14:dataBar>
          </x14:cfRule>
          <xm:sqref>AB54</xm:sqref>
        </x14:conditionalFormatting>
        <x14:conditionalFormatting xmlns:xm="http://schemas.microsoft.com/office/excel/2006/main">
          <x14:cfRule type="dataBar" id="{E78A64F1-FF14-4D85-A704-5F64D09E437E}">
            <x14:dataBar minLength="0" maxLength="100" gradient="0">
              <x14:cfvo type="autoMin"/>
              <x14:cfvo type="autoMax"/>
              <x14:negativeFillColor rgb="FFFF0000"/>
              <x14:axisColor rgb="FF000000"/>
            </x14:dataBar>
          </x14:cfRule>
          <xm:sqref>AB54</xm:sqref>
        </x14:conditionalFormatting>
        <x14:conditionalFormatting xmlns:xm="http://schemas.microsoft.com/office/excel/2006/main">
          <x14:cfRule type="dataBar" id="{43F38B9A-7773-4E6A-81DE-C8B80167A6BE}">
            <x14:dataBar minLength="0" maxLength="100" border="1" negativeBarBorderColorSameAsPositive="0">
              <x14:cfvo type="autoMin"/>
              <x14:cfvo type="autoMax"/>
              <x14:borderColor rgb="FFFFB628"/>
              <x14:negativeFillColor rgb="FFFF0000"/>
              <x14:negativeBorderColor rgb="FFFF0000"/>
              <x14:axisColor rgb="FF000000"/>
            </x14:dataBar>
          </x14:cfRule>
          <xm:sqref>AB54</xm:sqref>
        </x14:conditionalFormatting>
        <x14:conditionalFormatting xmlns:xm="http://schemas.microsoft.com/office/excel/2006/main">
          <x14:cfRule type="dataBar" id="{0D9358B0-2A1E-42F3-8D32-3FED10A73FE5}">
            <x14:dataBar minLength="0" maxLength="100" gradient="0">
              <x14:cfvo type="autoMin"/>
              <x14:cfvo type="autoMax"/>
              <x14:negativeFillColor rgb="FFFF0000"/>
              <x14:axisColor rgb="FF000000"/>
            </x14:dataBar>
          </x14:cfRule>
          <x14:cfRule type="dataBar" id="{BF34F9E8-379F-43D2-8702-33F1D8C7DDDA}">
            <x14:dataBar minLength="0" maxLength="100" gradient="0">
              <x14:cfvo type="autoMin"/>
              <x14:cfvo type="autoMax"/>
              <x14:negativeFillColor rgb="FFFF0000"/>
              <x14:axisColor rgb="FF000000"/>
            </x14:dataBar>
          </x14:cfRule>
          <x14:cfRule type="dataBar" id="{E065C7A4-9B6F-4FF7-A845-2D4BE267FAA1}">
            <x14:dataBar minLength="0" maxLength="100" border="1" negativeBarBorderColorSameAsPositive="0">
              <x14:cfvo type="autoMin"/>
              <x14:cfvo type="autoMax"/>
              <x14:borderColor rgb="FFFFB628"/>
              <x14:negativeFillColor rgb="FFFF0000"/>
              <x14:negativeBorderColor rgb="FFFF0000"/>
              <x14:axisColor rgb="FF000000"/>
            </x14:dataBar>
          </x14:cfRule>
          <xm:sqref>O54</xm:sqref>
        </x14:conditionalFormatting>
        <x14:conditionalFormatting xmlns:xm="http://schemas.microsoft.com/office/excel/2006/main">
          <x14:cfRule type="dataBar" id="{4E5B39B8-5E66-4C06-951D-2FA7B81B62C6}">
            <x14:dataBar minLength="0" maxLength="100" gradient="0">
              <x14:cfvo type="autoMin"/>
              <x14:cfvo type="autoMax"/>
              <x14:negativeFillColor rgb="FFFF0000"/>
              <x14:axisColor rgb="FF000000"/>
            </x14:dataBar>
          </x14:cfRule>
          <xm:sqref>U54 AC54</xm:sqref>
        </x14:conditionalFormatting>
        <x14:conditionalFormatting xmlns:xm="http://schemas.microsoft.com/office/excel/2006/main">
          <x14:cfRule type="dataBar" id="{763BE1ED-A5F6-46F8-B399-52671F4221D4}">
            <x14:dataBar minLength="0" maxLength="100" gradient="0">
              <x14:cfvo type="autoMin"/>
              <x14:cfvo type="autoMax"/>
              <x14:negativeFillColor rgb="FFFF0000"/>
              <x14:axisColor rgb="FF000000"/>
            </x14:dataBar>
          </x14:cfRule>
          <xm:sqref>U54 AC54</xm:sqref>
        </x14:conditionalFormatting>
        <x14:conditionalFormatting xmlns:xm="http://schemas.microsoft.com/office/excel/2006/main">
          <x14:cfRule type="dataBar" id="{113E2654-4752-4AE5-8E11-DFACE9A5BBB8}">
            <x14:dataBar minLength="0" maxLength="100" border="1" negativeBarBorderColorSameAsPositive="0">
              <x14:cfvo type="autoMin"/>
              <x14:cfvo type="autoMax"/>
              <x14:borderColor rgb="FFFFB628"/>
              <x14:negativeFillColor rgb="FFFF0000"/>
              <x14:negativeBorderColor rgb="FFFF0000"/>
              <x14:axisColor rgb="FF000000"/>
            </x14:dataBar>
          </x14:cfRule>
          <xm:sqref>U54 AC54</xm:sqref>
        </x14:conditionalFormatting>
        <x14:conditionalFormatting xmlns:xm="http://schemas.microsoft.com/office/excel/2006/main">
          <x14:cfRule type="dataBar" id="{0BD9E847-E283-49CE-8DE9-49A71424688F}">
            <x14:dataBar minLength="0" maxLength="100" gradient="0">
              <x14:cfvo type="autoMin"/>
              <x14:cfvo type="autoMax"/>
              <x14:negativeFillColor rgb="FFFF0000"/>
              <x14:axisColor rgb="FF000000"/>
            </x14:dataBar>
          </x14:cfRule>
          <xm:sqref>K54</xm:sqref>
        </x14:conditionalFormatting>
        <x14:conditionalFormatting xmlns:xm="http://schemas.microsoft.com/office/excel/2006/main">
          <x14:cfRule type="dataBar" id="{0197A40A-3CDF-453D-A0D8-5AB40B6E659C}">
            <x14:dataBar minLength="0" maxLength="100" gradient="0">
              <x14:cfvo type="autoMin"/>
              <x14:cfvo type="autoMax"/>
              <x14:negativeFillColor rgb="FFFF0000"/>
              <x14:axisColor rgb="FF000000"/>
            </x14:dataBar>
          </x14:cfRule>
          <xm:sqref>K54</xm:sqref>
        </x14:conditionalFormatting>
        <x14:conditionalFormatting xmlns:xm="http://schemas.microsoft.com/office/excel/2006/main">
          <x14:cfRule type="dataBar" id="{406305CD-47B8-48FA-8BB8-465E7D68834E}">
            <x14:dataBar minLength="0" maxLength="100" border="1" negativeBarBorderColorSameAsPositive="0">
              <x14:cfvo type="autoMin"/>
              <x14:cfvo type="autoMax"/>
              <x14:borderColor rgb="FFFFB628"/>
              <x14:negativeFillColor rgb="FFFF0000"/>
              <x14:negativeBorderColor rgb="FFFF0000"/>
              <x14:axisColor rgb="FF000000"/>
            </x14:dataBar>
          </x14:cfRule>
          <xm:sqref>K54</xm:sqref>
        </x14:conditionalFormatting>
        <x14:conditionalFormatting xmlns:xm="http://schemas.microsoft.com/office/excel/2006/main">
          <x14:cfRule type="dataBar" id="{68FF16D0-1AE3-431E-91E1-1FAA067C105D}">
            <x14:dataBar minLength="0" maxLength="100" gradient="0">
              <x14:cfvo type="autoMin"/>
              <x14:cfvo type="autoMax"/>
              <x14:negativeFillColor rgb="FFFF0000"/>
              <x14:axisColor rgb="FF000000"/>
            </x14:dataBar>
          </x14:cfRule>
          <xm:sqref>G54:H54</xm:sqref>
        </x14:conditionalFormatting>
        <x14:conditionalFormatting xmlns:xm="http://schemas.microsoft.com/office/excel/2006/main">
          <x14:cfRule type="dataBar" id="{05EC1ADA-41BD-4990-A3C7-95A78B8E0DC4}">
            <x14:dataBar minLength="0" maxLength="100" border="1" negativeBarBorderColorSameAsPositive="0">
              <x14:cfvo type="autoMin"/>
              <x14:cfvo type="autoMax"/>
              <x14:borderColor rgb="FFFFB628"/>
              <x14:negativeFillColor rgb="FFFF0000"/>
              <x14:negativeBorderColor rgb="FFFF0000"/>
              <x14:axisColor rgb="FF000000"/>
            </x14:dataBar>
          </x14:cfRule>
          <xm:sqref>G54:H54</xm:sqref>
        </x14:conditionalFormatting>
        <x14:conditionalFormatting xmlns:xm="http://schemas.microsoft.com/office/excel/2006/main">
          <x14:cfRule type="dataBar" id="{8E9EE5E1-75F9-48C9-AF13-E35B1B0AC1B8}">
            <x14:dataBar minLength="0" maxLength="100" gradient="0">
              <x14:cfvo type="autoMin"/>
              <x14:cfvo type="autoMax"/>
              <x14:negativeFillColor rgb="FFFF0000"/>
              <x14:axisColor rgb="FF000000"/>
            </x14:dataBar>
          </x14:cfRule>
          <xm:sqref>J55</xm:sqref>
        </x14:conditionalFormatting>
        <x14:conditionalFormatting xmlns:xm="http://schemas.microsoft.com/office/excel/2006/main">
          <x14:cfRule type="dataBar" id="{02293A39-F32E-4163-8D14-7E8A8448BD76}">
            <x14:dataBar minLength="0" maxLength="100" gradient="0">
              <x14:cfvo type="autoMin"/>
              <x14:cfvo type="autoMax"/>
              <x14:negativeFillColor rgb="FFFF0000"/>
              <x14:axisColor rgb="FF000000"/>
            </x14:dataBar>
          </x14:cfRule>
          <xm:sqref>J55</xm:sqref>
        </x14:conditionalFormatting>
        <x14:conditionalFormatting xmlns:xm="http://schemas.microsoft.com/office/excel/2006/main">
          <x14:cfRule type="dataBar" id="{18E1BE17-CBDA-4646-B032-49AD910ADF04}">
            <x14:dataBar minLength="0" maxLength="100" border="1" negativeBarBorderColorSameAsPositive="0">
              <x14:cfvo type="autoMin"/>
              <x14:cfvo type="autoMax"/>
              <x14:borderColor rgb="FFFFB628"/>
              <x14:negativeFillColor rgb="FFFF0000"/>
              <x14:negativeBorderColor rgb="FFFF0000"/>
              <x14:axisColor rgb="FF000000"/>
            </x14:dataBar>
          </x14:cfRule>
          <xm:sqref>J55</xm:sqref>
        </x14:conditionalFormatting>
        <x14:conditionalFormatting xmlns:xm="http://schemas.microsoft.com/office/excel/2006/main">
          <x14:cfRule type="dataBar" id="{B6996456-39D7-441C-990A-A54A12C1FCFF}">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B829D52C-111E-4BD2-A019-DAE6A0D31EB0}">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4B81904E-759A-4BF0-AD97-238FE2FA58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42AD15F1-4727-46D4-9968-0BC9FE13DF81}">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D9EB02C3-8FE4-4D49-BAC3-7EB77A008ED1}">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F9C690BF-62F7-49FC-9822-3D49A5C12C02}">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0B69CD9E-DD0C-4C6C-9AC3-899E771B9F06}">
            <x14:dataBar minLength="0" maxLength="100" gradient="0">
              <x14:cfvo type="autoMin"/>
              <x14:cfvo type="autoMax"/>
              <x14:negativeFillColor rgb="FFFF0000"/>
              <x14:axisColor rgb="FF000000"/>
            </x14:dataBar>
          </x14:cfRule>
          <xm:sqref>AB55</xm:sqref>
        </x14:conditionalFormatting>
        <x14:conditionalFormatting xmlns:xm="http://schemas.microsoft.com/office/excel/2006/main">
          <x14:cfRule type="dataBar" id="{60EE1EE6-B7D1-4D05-95C0-B7C621D0B70E}">
            <x14:dataBar minLength="0" maxLength="100" gradient="0">
              <x14:cfvo type="autoMin"/>
              <x14:cfvo type="autoMax"/>
              <x14:negativeFillColor rgb="FFFF0000"/>
              <x14:axisColor rgb="FF000000"/>
            </x14:dataBar>
          </x14:cfRule>
          <xm:sqref>AB55</xm:sqref>
        </x14:conditionalFormatting>
        <x14:conditionalFormatting xmlns:xm="http://schemas.microsoft.com/office/excel/2006/main">
          <x14:cfRule type="dataBar" id="{82BA285F-632A-4BC8-89E4-33DF13DCFB3C}">
            <x14:dataBar minLength="0" maxLength="100" border="1" negativeBarBorderColorSameAsPositive="0">
              <x14:cfvo type="autoMin"/>
              <x14:cfvo type="autoMax"/>
              <x14:borderColor rgb="FFFFB628"/>
              <x14:negativeFillColor rgb="FFFF0000"/>
              <x14:negativeBorderColor rgb="FFFF0000"/>
              <x14:axisColor rgb="FF000000"/>
            </x14:dataBar>
          </x14:cfRule>
          <xm:sqref>AB55</xm:sqref>
        </x14:conditionalFormatting>
        <x14:conditionalFormatting xmlns:xm="http://schemas.microsoft.com/office/excel/2006/main">
          <x14:cfRule type="dataBar" id="{D5AB81B0-96DE-4C32-93CB-57172DC31401}">
            <x14:dataBar minLength="0" maxLength="100" gradient="0">
              <x14:cfvo type="autoMin"/>
              <x14:cfvo type="autoMax"/>
              <x14:negativeFillColor rgb="FFFF0000"/>
              <x14:axisColor rgb="FF000000"/>
            </x14:dataBar>
          </x14:cfRule>
          <x14:cfRule type="dataBar" id="{3C1F780B-2FE3-4612-8DF3-A3C949B600BC}">
            <x14:dataBar minLength="0" maxLength="100" gradient="0">
              <x14:cfvo type="autoMin"/>
              <x14:cfvo type="autoMax"/>
              <x14:negativeFillColor rgb="FFFF0000"/>
              <x14:axisColor rgb="FF000000"/>
            </x14:dataBar>
          </x14:cfRule>
          <x14:cfRule type="dataBar" id="{1EF4ADE4-7060-4481-A597-6CB29D07AD5C}">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67B1B9C7-3C11-4D93-A969-9B8C8B929AB2}">
            <x14:dataBar minLength="0" maxLength="100" gradient="0">
              <x14:cfvo type="autoMin"/>
              <x14:cfvo type="autoMax"/>
              <x14:negativeFillColor rgb="FFFF0000"/>
              <x14:axisColor rgb="FF000000"/>
            </x14:dataBar>
          </x14:cfRule>
          <xm:sqref>U55 AC55</xm:sqref>
        </x14:conditionalFormatting>
        <x14:conditionalFormatting xmlns:xm="http://schemas.microsoft.com/office/excel/2006/main">
          <x14:cfRule type="dataBar" id="{3CFCF12D-99D3-4984-82DD-A8FD5925889C}">
            <x14:dataBar minLength="0" maxLength="100" gradient="0">
              <x14:cfvo type="autoMin"/>
              <x14:cfvo type="autoMax"/>
              <x14:negativeFillColor rgb="FFFF0000"/>
              <x14:axisColor rgb="FF000000"/>
            </x14:dataBar>
          </x14:cfRule>
          <xm:sqref>U55 AC55</xm:sqref>
        </x14:conditionalFormatting>
        <x14:conditionalFormatting xmlns:xm="http://schemas.microsoft.com/office/excel/2006/main">
          <x14:cfRule type="dataBar" id="{0D8820F6-611A-4885-B3CA-8FDC19986D51}">
            <x14:dataBar minLength="0" maxLength="100" border="1" negativeBarBorderColorSameAsPositive="0">
              <x14:cfvo type="autoMin"/>
              <x14:cfvo type="autoMax"/>
              <x14:borderColor rgb="FFFFB628"/>
              <x14:negativeFillColor rgb="FFFF0000"/>
              <x14:negativeBorderColor rgb="FFFF0000"/>
              <x14:axisColor rgb="FF000000"/>
            </x14:dataBar>
          </x14:cfRule>
          <xm:sqref>U55 AC55</xm:sqref>
        </x14:conditionalFormatting>
        <x14:conditionalFormatting xmlns:xm="http://schemas.microsoft.com/office/excel/2006/main">
          <x14:cfRule type="dataBar" id="{918A41B6-90C7-4A02-A642-01484617E387}">
            <x14:dataBar minLength="0" maxLength="100" gradient="0">
              <x14:cfvo type="autoMin"/>
              <x14:cfvo type="autoMax"/>
              <x14:negativeFillColor rgb="FFFF0000"/>
              <x14:axisColor rgb="FF000000"/>
            </x14:dataBar>
          </x14:cfRule>
          <xm:sqref>K55</xm:sqref>
        </x14:conditionalFormatting>
        <x14:conditionalFormatting xmlns:xm="http://schemas.microsoft.com/office/excel/2006/main">
          <x14:cfRule type="dataBar" id="{6564DE80-89E9-42D1-8EA7-79002064C26D}">
            <x14:dataBar minLength="0" maxLength="100" gradient="0">
              <x14:cfvo type="autoMin"/>
              <x14:cfvo type="autoMax"/>
              <x14:negativeFillColor rgb="FFFF0000"/>
              <x14:axisColor rgb="FF000000"/>
            </x14:dataBar>
          </x14:cfRule>
          <xm:sqref>K55</xm:sqref>
        </x14:conditionalFormatting>
        <x14:conditionalFormatting xmlns:xm="http://schemas.microsoft.com/office/excel/2006/main">
          <x14:cfRule type="dataBar" id="{6255DAB1-AB81-4224-ACF1-9C4328FCA7C5}">
            <x14:dataBar minLength="0" maxLength="100" border="1" negativeBarBorderColorSameAsPositive="0">
              <x14:cfvo type="autoMin"/>
              <x14:cfvo type="autoMax"/>
              <x14:borderColor rgb="FFFFB628"/>
              <x14:negativeFillColor rgb="FFFF0000"/>
              <x14:negativeBorderColor rgb="FFFF0000"/>
              <x14:axisColor rgb="FF000000"/>
            </x14:dataBar>
          </x14:cfRule>
          <xm:sqref>K55</xm:sqref>
        </x14:conditionalFormatting>
        <x14:conditionalFormatting xmlns:xm="http://schemas.microsoft.com/office/excel/2006/main">
          <x14:cfRule type="dataBar" id="{4054786C-D8F9-4995-A2E0-694F7CCA6814}">
            <x14:dataBar minLength="0" maxLength="100" gradient="0">
              <x14:cfvo type="autoMin"/>
              <x14:cfvo type="autoMax"/>
              <x14:negativeFillColor rgb="FFFF0000"/>
              <x14:axisColor rgb="FF000000"/>
            </x14:dataBar>
          </x14:cfRule>
          <xm:sqref>G55:H55</xm:sqref>
        </x14:conditionalFormatting>
        <x14:conditionalFormatting xmlns:xm="http://schemas.microsoft.com/office/excel/2006/main">
          <x14:cfRule type="dataBar" id="{035D19E2-5330-484B-BF13-30B1232B485C}">
            <x14:dataBar minLength="0" maxLength="100" border="1" negativeBarBorderColorSameAsPositive="0">
              <x14:cfvo type="autoMin"/>
              <x14:cfvo type="autoMax"/>
              <x14:borderColor rgb="FFFFB628"/>
              <x14:negativeFillColor rgb="FFFF0000"/>
              <x14:negativeBorderColor rgb="FFFF0000"/>
              <x14:axisColor rgb="FF000000"/>
            </x14:dataBar>
          </x14:cfRule>
          <xm:sqref>G55:H55</xm:sqref>
        </x14:conditionalFormatting>
        <x14:conditionalFormatting xmlns:xm="http://schemas.microsoft.com/office/excel/2006/main">
          <x14:cfRule type="dataBar" id="{534E8B48-70FC-4468-9BAE-CBD9772917AB}">
            <x14:dataBar minLength="0" maxLength="100" gradient="0">
              <x14:cfvo type="autoMin"/>
              <x14:cfvo type="autoMax"/>
              <x14:negativeFillColor rgb="FFFF0000"/>
              <x14:axisColor rgb="FF000000"/>
            </x14:dataBar>
          </x14:cfRule>
          <xm:sqref>Z55</xm:sqref>
        </x14:conditionalFormatting>
        <x14:conditionalFormatting xmlns:xm="http://schemas.microsoft.com/office/excel/2006/main">
          <x14:cfRule type="dataBar" id="{5236009E-D588-4DE4-A85F-ADB36EDE0275}">
            <x14:dataBar minLength="0" maxLength="100" gradient="0">
              <x14:cfvo type="autoMin"/>
              <x14:cfvo type="autoMax"/>
              <x14:negativeFillColor rgb="FFFF0000"/>
              <x14:axisColor rgb="FF000000"/>
            </x14:dataBar>
          </x14:cfRule>
          <xm:sqref>Z55</xm:sqref>
        </x14:conditionalFormatting>
        <x14:conditionalFormatting xmlns:xm="http://schemas.microsoft.com/office/excel/2006/main">
          <x14:cfRule type="dataBar" id="{6AEB9C21-F4DE-422F-87C5-D8C77C5FFC72}">
            <x14:dataBar minLength="0" maxLength="100" border="1" negativeBarBorderColorSameAsPositive="0">
              <x14:cfvo type="autoMin"/>
              <x14:cfvo type="autoMax"/>
              <x14:borderColor rgb="FFFFB628"/>
              <x14:negativeFillColor rgb="FFFF0000"/>
              <x14:negativeBorderColor rgb="FFFF0000"/>
              <x14:axisColor rgb="FF000000"/>
            </x14:dataBar>
          </x14:cfRule>
          <xm:sqref>Z55</xm:sqref>
        </x14:conditionalFormatting>
        <x14:conditionalFormatting xmlns:xm="http://schemas.microsoft.com/office/excel/2006/main">
          <x14:cfRule type="dataBar" id="{C9D3E614-B536-4D04-A581-A975483B435E}">
            <x14:dataBar minLength="0" maxLength="100" gradient="0">
              <x14:cfvo type="autoMin"/>
              <x14:cfvo type="autoMax"/>
              <x14:negativeFillColor rgb="FFFF0000"/>
              <x14:axisColor rgb="FF000000"/>
            </x14:dataBar>
          </x14:cfRule>
          <xm:sqref>AB26</xm:sqref>
        </x14:conditionalFormatting>
        <x14:conditionalFormatting xmlns:xm="http://schemas.microsoft.com/office/excel/2006/main">
          <x14:cfRule type="dataBar" id="{E2939511-9D2E-41B8-AEFD-2FB5D2E87220}">
            <x14:dataBar minLength="0" maxLength="100" gradient="0">
              <x14:cfvo type="autoMin"/>
              <x14:cfvo type="autoMax"/>
              <x14:negativeFillColor rgb="FFFF0000"/>
              <x14:axisColor rgb="FF000000"/>
            </x14:dataBar>
          </x14:cfRule>
          <xm:sqref>AB26</xm:sqref>
        </x14:conditionalFormatting>
        <x14:conditionalFormatting xmlns:xm="http://schemas.microsoft.com/office/excel/2006/main">
          <x14:cfRule type="dataBar" id="{63250D92-CC81-461E-9DAA-15F9A610C50C}">
            <x14:dataBar minLength="0" maxLength="100" border="1" negativeBarBorderColorSameAsPositive="0">
              <x14:cfvo type="autoMin"/>
              <x14:cfvo type="autoMax"/>
              <x14:borderColor rgb="FFFFB628"/>
              <x14:negativeFillColor rgb="FFFF0000"/>
              <x14:negativeBorderColor rgb="FFFF0000"/>
              <x14:axisColor rgb="FF000000"/>
            </x14:dataBar>
          </x14:cfRule>
          <xm:sqref>AB26</xm:sqref>
        </x14:conditionalFormatting>
        <x14:conditionalFormatting xmlns:xm="http://schemas.microsoft.com/office/excel/2006/main">
          <x14:cfRule type="dataBar" id="{E88CEB12-13ED-48C2-9651-90A71BAA8C5D}">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FECC7083-CBD8-4A49-B4A0-F73534A0DA4E}">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A82C5DC2-F618-43BD-B15C-07800688E4A8}">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46B58485-1B79-4191-8198-B71B157D6F9F}">
            <x14:dataBar minLength="0" maxLength="100" gradient="0">
              <x14:cfvo type="autoMin"/>
              <x14:cfvo type="autoMax"/>
              <x14:negativeFillColor rgb="FFFF0000"/>
              <x14:axisColor rgb="FF000000"/>
            </x14:dataBar>
          </x14:cfRule>
          <xm:sqref>Y39</xm:sqref>
        </x14:conditionalFormatting>
        <x14:conditionalFormatting xmlns:xm="http://schemas.microsoft.com/office/excel/2006/main">
          <x14:cfRule type="dataBar" id="{A37B782A-2ACD-44E6-9056-AF40C6D4958D}">
            <x14:dataBar minLength="0" maxLength="100" gradient="0">
              <x14:cfvo type="autoMin"/>
              <x14:cfvo type="autoMax"/>
              <x14:negativeFillColor rgb="FFFF0000"/>
              <x14:axisColor rgb="FF000000"/>
            </x14:dataBar>
          </x14:cfRule>
          <xm:sqref>Y39</xm:sqref>
        </x14:conditionalFormatting>
        <x14:conditionalFormatting xmlns:xm="http://schemas.microsoft.com/office/excel/2006/main">
          <x14:cfRule type="dataBar" id="{CAF3D0FA-C9F6-4EF6-84D6-079B7C209919}">
            <x14:dataBar minLength="0" maxLength="100" border="1" negativeBarBorderColorSameAsPositive="0">
              <x14:cfvo type="autoMin"/>
              <x14:cfvo type="autoMax"/>
              <x14:borderColor rgb="FFFFB628"/>
              <x14:negativeFillColor rgb="FFFF0000"/>
              <x14:negativeBorderColor rgb="FFFF0000"/>
              <x14:axisColor rgb="FF000000"/>
            </x14:dataBar>
          </x14:cfRule>
          <xm:sqref>Y39</xm:sqref>
        </x14:conditionalFormatting>
        <x14:conditionalFormatting xmlns:xm="http://schemas.microsoft.com/office/excel/2006/main">
          <x14:cfRule type="dataBar" id="{CB6866E5-44C0-4A1C-91D2-F4F4A2113518}">
            <x14:dataBar minLength="0" maxLength="100" gradient="0">
              <x14:cfvo type="autoMin"/>
              <x14:cfvo type="autoMax"/>
              <x14:negativeFillColor rgb="FFFF0000"/>
              <x14:axisColor rgb="FF000000"/>
            </x14:dataBar>
          </x14:cfRule>
          <xm:sqref>F38</xm:sqref>
        </x14:conditionalFormatting>
        <x14:conditionalFormatting xmlns:xm="http://schemas.microsoft.com/office/excel/2006/main">
          <x14:cfRule type="dataBar" id="{D9FB963F-4D78-4150-A43E-8FB72D7D0BB6}">
            <x14:dataBar minLength="0" maxLength="100" gradient="0">
              <x14:cfvo type="autoMin"/>
              <x14:cfvo type="autoMax"/>
              <x14:negativeFillColor rgb="FFFF0000"/>
              <x14:axisColor rgb="FF000000"/>
            </x14:dataBar>
          </x14:cfRule>
          <xm:sqref>F38</xm:sqref>
        </x14:conditionalFormatting>
        <x14:conditionalFormatting xmlns:xm="http://schemas.microsoft.com/office/excel/2006/main">
          <x14:cfRule type="dataBar" id="{FBBE809D-D52E-4865-B353-3AEF8FF0FCA2}">
            <x14:dataBar minLength="0" maxLength="100" border="1" negativeBarBorderColorSameAsPositive="0">
              <x14:cfvo type="autoMin"/>
              <x14:cfvo type="autoMax"/>
              <x14:borderColor rgb="FFFFB628"/>
              <x14:negativeFillColor rgb="FFFF0000"/>
              <x14:negativeBorderColor rgb="FFFF0000"/>
              <x14:axisColor rgb="FF000000"/>
            </x14:dataBar>
          </x14:cfRule>
          <xm:sqref>F38</xm:sqref>
        </x14:conditionalFormatting>
        <x14:conditionalFormatting xmlns:xm="http://schemas.microsoft.com/office/excel/2006/main">
          <x14:cfRule type="dataBar" id="{66566212-B679-43F2-B1D8-A905D9A6AE4F}">
            <x14:dataBar minLength="0" maxLength="100" gradient="0">
              <x14:cfvo type="autoMin"/>
              <x14:cfvo type="autoMax"/>
              <x14:negativeFillColor rgb="FFFF0000"/>
              <x14:axisColor rgb="FF000000"/>
            </x14:dataBar>
          </x14:cfRule>
          <xm:sqref>H13</xm:sqref>
        </x14:conditionalFormatting>
        <x14:conditionalFormatting xmlns:xm="http://schemas.microsoft.com/office/excel/2006/main">
          <x14:cfRule type="dataBar" id="{61B10BB8-DE09-4C97-BC35-B5ECD6A7574E}">
            <x14:dataBar minLength="0" maxLength="100" gradient="0">
              <x14:cfvo type="autoMin"/>
              <x14:cfvo type="autoMax"/>
              <x14:negativeFillColor rgb="FFFF0000"/>
              <x14:axisColor rgb="FF000000"/>
            </x14:dataBar>
          </x14:cfRule>
          <xm:sqref>H13</xm:sqref>
        </x14:conditionalFormatting>
        <x14:conditionalFormatting xmlns:xm="http://schemas.microsoft.com/office/excel/2006/main">
          <x14:cfRule type="dataBar" id="{2E8EF811-8670-4D2B-934D-A4350C391E8F}">
            <x14:dataBar minLength="0" maxLength="100" gradient="0">
              <x14:cfvo type="autoMin"/>
              <x14:cfvo type="autoMax"/>
              <x14:negativeFillColor rgb="FFFF0000"/>
              <x14:axisColor rgb="FF000000"/>
            </x14:dataBar>
          </x14:cfRule>
          <xm:sqref>G13:H13</xm:sqref>
        </x14:conditionalFormatting>
        <x14:conditionalFormatting xmlns:xm="http://schemas.microsoft.com/office/excel/2006/main">
          <x14:cfRule type="dataBar" id="{186C5815-652D-431B-B61B-75AC39E02F4B}">
            <x14:dataBar minLength="0" maxLength="100" border="1" negativeBarBorderColorSameAsPositive="0">
              <x14:cfvo type="autoMin"/>
              <x14:cfvo type="autoMax"/>
              <x14:borderColor rgb="FFFFB628"/>
              <x14:negativeFillColor rgb="FFFF0000"/>
              <x14:negativeBorderColor rgb="FFFF0000"/>
              <x14:axisColor rgb="FF000000"/>
            </x14:dataBar>
          </x14:cfRule>
          <xm:sqref>G13:H13</xm:sqref>
        </x14:conditionalFormatting>
        <x14:conditionalFormatting xmlns:xm="http://schemas.microsoft.com/office/excel/2006/main">
          <x14:cfRule type="dataBar" id="{1862DB63-9055-4190-9D7A-ACB15C7EA3F1}">
            <x14:dataBar minLength="0" maxLength="100" gradient="0">
              <x14:cfvo type="autoMin"/>
              <x14:cfvo type="autoMax"/>
              <x14:negativeFillColor rgb="FFFF0000"/>
              <x14:axisColor rgb="FF000000"/>
            </x14:dataBar>
          </x14:cfRule>
          <xm:sqref>L13 O13 R13:S13</xm:sqref>
        </x14:conditionalFormatting>
        <x14:conditionalFormatting xmlns:xm="http://schemas.microsoft.com/office/excel/2006/main">
          <x14:cfRule type="dataBar" id="{40F5B99F-3262-46C8-BB9B-086CAF310BE0}">
            <x14:dataBar minLength="0" maxLength="100" gradient="0">
              <x14:cfvo type="autoMin"/>
              <x14:cfvo type="autoMax"/>
              <x14:negativeFillColor rgb="FFFF0000"/>
              <x14:axisColor rgb="FF000000"/>
            </x14:dataBar>
          </x14:cfRule>
          <xm:sqref>L13 O13 R13:S13</xm:sqref>
        </x14:conditionalFormatting>
        <x14:conditionalFormatting xmlns:xm="http://schemas.microsoft.com/office/excel/2006/main">
          <x14:cfRule type="dataBar" id="{F4D5CDE5-E93B-4A8B-AE1D-825CC2C1EF21}">
            <x14:dataBar minLength="0" maxLength="100" border="1" negativeBarBorderColorSameAsPositive="0">
              <x14:cfvo type="autoMin"/>
              <x14:cfvo type="autoMax"/>
              <x14:borderColor rgb="FFFFB628"/>
              <x14:negativeFillColor rgb="FFFF0000"/>
              <x14:negativeBorderColor rgb="FFFF0000"/>
              <x14:axisColor rgb="FF000000"/>
            </x14:dataBar>
          </x14:cfRule>
          <xm:sqref>L13 O13 R13:S13</xm:sqref>
        </x14:conditionalFormatting>
        <x14:conditionalFormatting xmlns:xm="http://schemas.microsoft.com/office/excel/2006/main">
          <x14:cfRule type="dataBar" id="{0EC72E58-D299-4015-B0D4-8CC70D87A4A1}">
            <x14:dataBar minLength="0" maxLength="100" gradient="0">
              <x14:cfvo type="autoMin"/>
              <x14:cfvo type="autoMax"/>
              <x14:negativeFillColor rgb="FFFF0000"/>
              <x14:axisColor rgb="FF000000"/>
            </x14:dataBar>
          </x14:cfRule>
          <xm:sqref>I13 AC13 K13</xm:sqref>
        </x14:conditionalFormatting>
        <x14:conditionalFormatting xmlns:xm="http://schemas.microsoft.com/office/excel/2006/main">
          <x14:cfRule type="dataBar" id="{927492E1-3E8F-480D-81C8-F8309B5C31AB}">
            <x14:dataBar minLength="0" maxLength="100" gradient="0">
              <x14:cfvo type="autoMin"/>
              <x14:cfvo type="autoMax"/>
              <x14:negativeFillColor rgb="FFFF0000"/>
              <x14:axisColor rgb="FF000000"/>
            </x14:dataBar>
          </x14:cfRule>
          <xm:sqref>I13 AC13 K13</xm:sqref>
        </x14:conditionalFormatting>
        <x14:conditionalFormatting xmlns:xm="http://schemas.microsoft.com/office/excel/2006/main">
          <x14:cfRule type="dataBar" id="{C168B1A8-223F-4A62-A491-FAD9A599DE32}">
            <x14:dataBar minLength="0" maxLength="100" border="1" negativeBarBorderColorSameAsPositive="0">
              <x14:cfvo type="autoMin"/>
              <x14:cfvo type="autoMax"/>
              <x14:borderColor rgb="FFFFB628"/>
              <x14:negativeFillColor rgb="FFFF0000"/>
              <x14:negativeBorderColor rgb="FFFF0000"/>
              <x14:axisColor rgb="FF000000"/>
            </x14:dataBar>
          </x14:cfRule>
          <xm:sqref>I13 AC13 K13</xm:sqref>
        </x14:conditionalFormatting>
        <x14:conditionalFormatting xmlns:xm="http://schemas.microsoft.com/office/excel/2006/main">
          <x14:cfRule type="dataBar" id="{D4D472AE-B52F-4B75-8D87-A18C227FD6AC}">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6FEE90B3-57E7-4EDB-BAB5-1BD780AFDE75}">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ED308E2D-DC2E-4276-A820-6D1D6B060C2C}">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5C1B3C5C-A29D-4401-BB2F-D7ACBF77EF1D}">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5550B306-76C0-4EEA-B9D0-B81BCC07A629}">
            <x14:dataBar minLength="0" maxLength="100" gradient="0">
              <x14:cfvo type="autoMin"/>
              <x14:cfvo type="autoMax"/>
              <x14:negativeFillColor rgb="FFFF0000"/>
              <x14:axisColor rgb="FF000000"/>
            </x14:dataBar>
          </x14:cfRule>
          <xm:sqref>J13</xm:sqref>
        </x14:conditionalFormatting>
        <x14:conditionalFormatting xmlns:xm="http://schemas.microsoft.com/office/excel/2006/main">
          <x14:cfRule type="dataBar" id="{1C53B969-8F36-4724-B909-89BC5F3F37F5}">
            <x14:dataBar minLength="0" maxLength="100" border="1" negativeBarBorderColorSameAsPositive="0">
              <x14:cfvo type="autoMin"/>
              <x14:cfvo type="autoMax"/>
              <x14:borderColor rgb="FFFFB628"/>
              <x14:negativeFillColor rgb="FFFF0000"/>
              <x14:negativeBorderColor rgb="FFFF0000"/>
              <x14:axisColor rgb="FF000000"/>
            </x14:dataBar>
          </x14:cfRule>
          <xm:sqref>J13</xm:sqref>
        </x14:conditionalFormatting>
        <x14:conditionalFormatting xmlns:xm="http://schemas.microsoft.com/office/excel/2006/main">
          <x14:cfRule type="dataBar" id="{5E542245-976A-4C70-8082-9B73BF12A853}">
            <x14:dataBar minLength="0" maxLength="100" gradient="0">
              <x14:cfvo type="autoMin"/>
              <x14:cfvo type="autoMax"/>
              <x14:negativeFillColor rgb="FFFF0000"/>
              <x14:axisColor rgb="FF000000"/>
            </x14:dataBar>
          </x14:cfRule>
          <x14:cfRule type="dataBar" id="{518F61ED-52C2-4CB3-853D-B86F72F3C294}">
            <x14:dataBar minLength="0" maxLength="100" gradient="0">
              <x14:cfvo type="autoMin"/>
              <x14:cfvo type="autoMax"/>
              <x14:negativeFillColor rgb="FFFF0000"/>
              <x14:axisColor rgb="FF000000"/>
            </x14:dataBar>
          </x14:cfRule>
          <x14:cfRule type="dataBar" id="{34B7D02C-1BBC-4328-B16E-EBE1887DA729}">
            <x14:dataBar minLength="0" maxLength="100" border="1" negativeBarBorderColorSameAsPositive="0">
              <x14:cfvo type="autoMin"/>
              <x14:cfvo type="autoMax"/>
              <x14:borderColor rgb="FFFFB628"/>
              <x14:negativeFillColor rgb="FFFF0000"/>
              <x14:negativeBorderColor rgb="FFFF0000"/>
              <x14:axisColor rgb="FF000000"/>
            </x14:dataBar>
          </x14:cfRule>
          <xm:sqref>Z13</xm:sqref>
        </x14:conditionalFormatting>
        <x14:conditionalFormatting xmlns:xm="http://schemas.microsoft.com/office/excel/2006/main">
          <x14:cfRule type="dataBar" id="{3DD905E1-B9DD-4EAF-A4C3-9521BA2E4573}">
            <x14:dataBar minLength="0" maxLength="100" gradient="0">
              <x14:cfvo type="autoMin"/>
              <x14:cfvo type="autoMax"/>
              <x14:negativeFillColor rgb="FFFF0000"/>
              <x14:axisColor rgb="FF000000"/>
            </x14:dataBar>
          </x14:cfRule>
          <xm:sqref>AB13</xm:sqref>
        </x14:conditionalFormatting>
        <x14:conditionalFormatting xmlns:xm="http://schemas.microsoft.com/office/excel/2006/main">
          <x14:cfRule type="dataBar" id="{43A8AE59-65EF-4A81-B3E0-D2F5715EFCEE}">
            <x14:dataBar minLength="0" maxLength="100" gradient="0">
              <x14:cfvo type="autoMin"/>
              <x14:cfvo type="autoMax"/>
              <x14:negativeFillColor rgb="FFFF0000"/>
              <x14:axisColor rgb="FF000000"/>
            </x14:dataBar>
          </x14:cfRule>
          <xm:sqref>AB13</xm:sqref>
        </x14:conditionalFormatting>
        <x14:conditionalFormatting xmlns:xm="http://schemas.microsoft.com/office/excel/2006/main">
          <x14:cfRule type="dataBar" id="{AD7763D0-5BDD-4BDB-91AD-B01233E07BE4}">
            <x14:dataBar minLength="0" maxLength="100" border="1" negativeBarBorderColorSameAsPositive="0">
              <x14:cfvo type="autoMin"/>
              <x14:cfvo type="autoMax"/>
              <x14:borderColor rgb="FFFFB628"/>
              <x14:negativeFillColor rgb="FFFF0000"/>
              <x14:negativeBorderColor rgb="FFFF0000"/>
              <x14:axisColor rgb="FF000000"/>
            </x14:dataBar>
          </x14:cfRule>
          <xm:sqref>AB13</xm:sqref>
        </x14:conditionalFormatting>
        <x14:conditionalFormatting xmlns:xm="http://schemas.microsoft.com/office/excel/2006/main">
          <x14:cfRule type="dataBar" id="{2C1D775C-F624-4EC3-9874-98C7DC6EA0B5}">
            <x14:dataBar minLength="0" maxLength="100" gradient="0">
              <x14:cfvo type="autoMin"/>
              <x14:cfvo type="autoMax"/>
              <x14:negativeFillColor rgb="FFFF0000"/>
              <x14:axisColor rgb="FF000000"/>
            </x14:dataBar>
          </x14:cfRule>
          <xm:sqref>Y13</xm:sqref>
        </x14:conditionalFormatting>
        <x14:conditionalFormatting xmlns:xm="http://schemas.microsoft.com/office/excel/2006/main">
          <x14:cfRule type="dataBar" id="{633321B4-E711-46C5-9666-49B23CDC86CA}">
            <x14:dataBar minLength="0" maxLength="100" gradient="0">
              <x14:cfvo type="autoMin"/>
              <x14:cfvo type="autoMax"/>
              <x14:negativeFillColor rgb="FFFF0000"/>
              <x14:axisColor rgb="FF000000"/>
            </x14:dataBar>
          </x14:cfRule>
          <xm:sqref>Y13</xm:sqref>
        </x14:conditionalFormatting>
        <x14:conditionalFormatting xmlns:xm="http://schemas.microsoft.com/office/excel/2006/main">
          <x14:cfRule type="dataBar" id="{05107E30-6E9C-4092-9CD7-8BB3AF9A8DBC}">
            <x14:dataBar minLength="0" maxLength="100" border="1" negativeBarBorderColorSameAsPositive="0">
              <x14:cfvo type="autoMin"/>
              <x14:cfvo type="autoMax"/>
              <x14:borderColor rgb="FFFFB628"/>
              <x14:negativeFillColor rgb="FFFF0000"/>
              <x14:negativeBorderColor rgb="FFFF0000"/>
              <x14:axisColor rgb="FF000000"/>
            </x14:dataBar>
          </x14:cfRule>
          <xm:sqref>Y13</xm:sqref>
        </x14:conditionalFormatting>
        <x14:conditionalFormatting xmlns:xm="http://schemas.microsoft.com/office/excel/2006/main">
          <x14:cfRule type="dataBar" id="{6ADC5C98-A542-494A-A67C-304EC95CF812}">
            <x14:dataBar minLength="0" maxLength="100" gradient="0">
              <x14:cfvo type="autoMin"/>
              <x14:cfvo type="autoMax"/>
              <x14:negativeFillColor rgb="FFFF0000"/>
              <x14:axisColor rgb="FF000000"/>
            </x14:dataBar>
          </x14:cfRule>
          <xm:sqref>U13</xm:sqref>
        </x14:conditionalFormatting>
        <x14:conditionalFormatting xmlns:xm="http://schemas.microsoft.com/office/excel/2006/main">
          <x14:cfRule type="dataBar" id="{42C47B8F-6EAE-42D5-A545-3022129E87D1}">
            <x14:dataBar minLength="0" maxLength="100" gradient="0">
              <x14:cfvo type="autoMin"/>
              <x14:cfvo type="autoMax"/>
              <x14:negativeFillColor rgb="FFFF0000"/>
              <x14:axisColor rgb="FF000000"/>
            </x14:dataBar>
          </x14:cfRule>
          <xm:sqref>U13</xm:sqref>
        </x14:conditionalFormatting>
        <x14:conditionalFormatting xmlns:xm="http://schemas.microsoft.com/office/excel/2006/main">
          <x14:cfRule type="dataBar" id="{27958012-B8FA-46EF-AB75-F34D0FFC759E}">
            <x14:dataBar minLength="0" maxLength="100" border="1" negativeBarBorderColorSameAsPositive="0">
              <x14:cfvo type="autoMin"/>
              <x14:cfvo type="autoMax"/>
              <x14:borderColor rgb="FFFFB628"/>
              <x14:negativeFillColor rgb="FFFF0000"/>
              <x14:negativeBorderColor rgb="FFFF0000"/>
              <x14:axisColor rgb="FF000000"/>
            </x14:dataBar>
          </x14:cfRule>
          <xm:sqref>U13</xm:sqref>
        </x14:conditionalFormatting>
        <x14:conditionalFormatting xmlns:xm="http://schemas.microsoft.com/office/excel/2006/main">
          <x14:cfRule type="dataBar" id="{EB09B691-8E33-40FA-9644-BCF28E330C62}">
            <x14:dataBar minLength="0" maxLength="100" gradient="0">
              <x14:cfvo type="autoMin"/>
              <x14:cfvo type="autoMax"/>
              <x14:negativeFillColor rgb="FFFF0000"/>
              <x14:axisColor rgb="FF000000"/>
            </x14:dataBar>
          </x14:cfRule>
          <xm:sqref>J24</xm:sqref>
        </x14:conditionalFormatting>
        <x14:conditionalFormatting xmlns:xm="http://schemas.microsoft.com/office/excel/2006/main">
          <x14:cfRule type="dataBar" id="{AFC7A869-5590-40A8-A2C3-F44A60D77059}">
            <x14:dataBar minLength="0" maxLength="100" gradient="0">
              <x14:cfvo type="autoMin"/>
              <x14:cfvo type="autoMax"/>
              <x14:negativeFillColor rgb="FFFF0000"/>
              <x14:axisColor rgb="FF000000"/>
            </x14:dataBar>
          </x14:cfRule>
          <xm:sqref>J24</xm:sqref>
        </x14:conditionalFormatting>
        <x14:conditionalFormatting xmlns:xm="http://schemas.microsoft.com/office/excel/2006/main">
          <x14:cfRule type="dataBar" id="{87B01A2C-0ACD-42C2-A83D-52A2FF8D9796}">
            <x14:dataBar minLength="0" maxLength="100" border="1" negativeBarBorderColorSameAsPositive="0">
              <x14:cfvo type="autoMin"/>
              <x14:cfvo type="autoMax"/>
              <x14:borderColor rgb="FFFFB628"/>
              <x14:negativeFillColor rgb="FFFF0000"/>
              <x14:negativeBorderColor rgb="FFFF0000"/>
              <x14:axisColor rgb="FF000000"/>
            </x14:dataBar>
          </x14:cfRule>
          <xm:sqref>J24</xm:sqref>
        </x14:conditionalFormatting>
        <x14:conditionalFormatting xmlns:xm="http://schemas.microsoft.com/office/excel/2006/main">
          <x14:cfRule type="dataBar" id="{098A7702-F539-4A39-A729-AF0FB86A9DFB}">
            <x14:dataBar minLength="0" maxLength="100" gradient="0">
              <x14:cfvo type="autoMin"/>
              <x14:cfvo type="autoMax"/>
              <x14:negativeFillColor rgb="FFFF0000"/>
              <x14:axisColor rgb="FF000000"/>
            </x14:dataBar>
          </x14:cfRule>
          <xm:sqref>J38</xm:sqref>
        </x14:conditionalFormatting>
        <x14:conditionalFormatting xmlns:xm="http://schemas.microsoft.com/office/excel/2006/main">
          <x14:cfRule type="dataBar" id="{A55369F0-DF66-4A63-B3BC-40576DC21DB4}">
            <x14:dataBar minLength="0" maxLength="100" gradient="0">
              <x14:cfvo type="autoMin"/>
              <x14:cfvo type="autoMax"/>
              <x14:negativeFillColor rgb="FFFF0000"/>
              <x14:axisColor rgb="FF000000"/>
            </x14:dataBar>
          </x14:cfRule>
          <xm:sqref>J38</xm:sqref>
        </x14:conditionalFormatting>
        <x14:conditionalFormatting xmlns:xm="http://schemas.microsoft.com/office/excel/2006/main">
          <x14:cfRule type="dataBar" id="{AD7462E2-0AFB-40E8-A0B7-071B95B61DD7}">
            <x14:dataBar minLength="0" maxLength="100" border="1" negativeBarBorderColorSameAsPositive="0">
              <x14:cfvo type="autoMin"/>
              <x14:cfvo type="autoMax"/>
              <x14:borderColor rgb="FFFFB628"/>
              <x14:negativeFillColor rgb="FFFF0000"/>
              <x14:negativeBorderColor rgb="FFFF0000"/>
              <x14:axisColor rgb="FF000000"/>
            </x14:dataBar>
          </x14:cfRule>
          <xm:sqref>J38</xm:sqref>
        </x14:conditionalFormatting>
        <x14:conditionalFormatting xmlns:xm="http://schemas.microsoft.com/office/excel/2006/main">
          <x14:cfRule type="dataBar" id="{66253D34-557B-4919-8B53-51DC023CCB66}">
            <x14:dataBar minLength="0" maxLength="100" gradient="0">
              <x14:cfvo type="autoMin"/>
              <x14:cfvo type="autoMax"/>
              <x14:negativeFillColor rgb="FFFF0000"/>
              <x14:axisColor rgb="FF000000"/>
            </x14:dataBar>
          </x14:cfRule>
          <xm:sqref>H42</xm:sqref>
        </x14:conditionalFormatting>
        <x14:conditionalFormatting xmlns:xm="http://schemas.microsoft.com/office/excel/2006/main">
          <x14:cfRule type="dataBar" id="{35977C57-6E02-42B7-B66F-4C4EC6C4C775}">
            <x14:dataBar minLength="0" maxLength="100" gradient="0">
              <x14:cfvo type="autoMin"/>
              <x14:cfvo type="autoMax"/>
              <x14:negativeFillColor rgb="FFFF0000"/>
              <x14:axisColor rgb="FF000000"/>
            </x14:dataBar>
          </x14:cfRule>
          <xm:sqref>G42:H42</xm:sqref>
        </x14:conditionalFormatting>
        <x14:conditionalFormatting xmlns:xm="http://schemas.microsoft.com/office/excel/2006/main">
          <x14:cfRule type="dataBar" id="{861240A9-1241-4A43-9196-C990044CA34D}">
            <x14:dataBar minLength="0" maxLength="100" border="1" negativeBarBorderColorSameAsPositive="0">
              <x14:cfvo type="autoMin"/>
              <x14:cfvo type="autoMax"/>
              <x14:borderColor rgb="FFFFB628"/>
              <x14:negativeFillColor rgb="FFFF0000"/>
              <x14:negativeBorderColor rgb="FFFF0000"/>
              <x14:axisColor rgb="FF000000"/>
            </x14:dataBar>
          </x14:cfRule>
          <xm:sqref>G42:H42</xm:sqref>
        </x14:conditionalFormatting>
        <x14:conditionalFormatting xmlns:xm="http://schemas.microsoft.com/office/excel/2006/main">
          <x14:cfRule type="dataBar" id="{5AFDADC3-69B9-4B0D-BCFD-1059BFC28B69}">
            <x14:dataBar minLength="0" maxLength="100" gradient="0">
              <x14:cfvo type="autoMin"/>
              <x14:cfvo type="autoMax"/>
              <x14:negativeFillColor rgb="FFFF0000"/>
              <x14:axisColor rgb="FF000000"/>
            </x14:dataBar>
          </x14:cfRule>
          <xm:sqref>Y42</xm:sqref>
        </x14:conditionalFormatting>
        <x14:conditionalFormatting xmlns:xm="http://schemas.microsoft.com/office/excel/2006/main">
          <x14:cfRule type="dataBar" id="{B06C8B01-ED59-4855-AE95-014368F99364}">
            <x14:dataBar minLength="0" maxLength="100" gradient="0">
              <x14:cfvo type="autoMin"/>
              <x14:cfvo type="autoMax"/>
              <x14:negativeFillColor rgb="FFFF0000"/>
              <x14:axisColor rgb="FF000000"/>
            </x14:dataBar>
          </x14:cfRule>
          <xm:sqref>Y42</xm:sqref>
        </x14:conditionalFormatting>
        <x14:conditionalFormatting xmlns:xm="http://schemas.microsoft.com/office/excel/2006/main">
          <x14:cfRule type="dataBar" id="{8F9C67F2-5967-4A81-B4F0-207FE511426B}">
            <x14:dataBar minLength="0" maxLength="100" border="1" negativeBarBorderColorSameAsPositive="0">
              <x14:cfvo type="autoMin"/>
              <x14:cfvo type="autoMax"/>
              <x14:borderColor rgb="FFFFB628"/>
              <x14:negativeFillColor rgb="FFFF0000"/>
              <x14:negativeBorderColor rgb="FFFF0000"/>
              <x14:axisColor rgb="FF000000"/>
            </x14:dataBar>
          </x14:cfRule>
          <xm:sqref>Y42</xm:sqref>
        </x14:conditionalFormatting>
        <x14:conditionalFormatting xmlns:xm="http://schemas.microsoft.com/office/excel/2006/main">
          <x14:cfRule type="dataBar" id="{425B862E-836D-418A-B601-85918FA50E0E}">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AE9B2E07-FBCB-4F40-909F-0DC50E29356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143ADFE9-7785-42E4-AF00-9EB32B8B1119}">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53A57F95-8D5F-43C3-A027-E99CB816BBC0}">
            <x14:dataBar minLength="0" maxLength="100" gradient="0">
              <x14:cfvo type="autoMin"/>
              <x14:cfvo type="autoMax"/>
              <x14:negativeFillColor rgb="FFFF0000"/>
              <x14:axisColor rgb="FF000000"/>
            </x14:dataBar>
          </x14:cfRule>
          <xm:sqref>H9</xm:sqref>
        </x14:conditionalFormatting>
        <x14:conditionalFormatting xmlns:xm="http://schemas.microsoft.com/office/excel/2006/main">
          <x14:cfRule type="dataBar" id="{AF8CB828-E588-41B6-8F26-0F394301271F}">
            <x14:dataBar minLength="0" maxLength="100" gradient="0">
              <x14:cfvo type="autoMin"/>
              <x14:cfvo type="autoMax"/>
              <x14:negativeFillColor rgb="FFFF0000"/>
              <x14:axisColor rgb="FF000000"/>
            </x14:dataBar>
          </x14:cfRule>
          <xm:sqref>H9</xm:sqref>
        </x14:conditionalFormatting>
        <x14:conditionalFormatting xmlns:xm="http://schemas.microsoft.com/office/excel/2006/main">
          <x14:cfRule type="dataBar" id="{220CCF9A-CE15-4F48-92F0-09E0F95DB06E}">
            <x14:dataBar minLength="0" maxLength="100" gradient="0">
              <x14:cfvo type="autoMin"/>
              <x14:cfvo type="autoMax"/>
              <x14:negativeFillColor rgb="FFFF0000"/>
              <x14:axisColor rgb="FF000000"/>
            </x14:dataBar>
          </x14:cfRule>
          <xm:sqref>G9:H9</xm:sqref>
        </x14:conditionalFormatting>
        <x14:conditionalFormatting xmlns:xm="http://schemas.microsoft.com/office/excel/2006/main">
          <x14:cfRule type="dataBar" id="{4F85F2D3-1CCA-40A3-9EA6-BFE3007FDA85}">
            <x14:dataBar minLength="0" maxLength="100" border="1" negativeBarBorderColorSameAsPositive="0">
              <x14:cfvo type="autoMin"/>
              <x14:cfvo type="autoMax"/>
              <x14:borderColor rgb="FFFFB628"/>
              <x14:negativeFillColor rgb="FFFF0000"/>
              <x14:negativeBorderColor rgb="FFFF0000"/>
              <x14:axisColor rgb="FF000000"/>
            </x14:dataBar>
          </x14:cfRule>
          <xm:sqref>G9:H9</xm:sqref>
        </x14:conditionalFormatting>
        <x14:conditionalFormatting xmlns:xm="http://schemas.microsoft.com/office/excel/2006/main">
          <x14:cfRule type="dataBar" id="{54216D95-1122-4D0C-82A5-CE8478848068}">
            <x14:dataBar minLength="0" maxLength="100" gradient="0">
              <x14:cfvo type="autoMin"/>
              <x14:cfvo type="autoMax"/>
              <x14:negativeFillColor rgb="FFFF0000"/>
              <x14:axisColor rgb="FF000000"/>
            </x14:dataBar>
          </x14:cfRule>
          <xm:sqref>R9:T9 L9</xm:sqref>
        </x14:conditionalFormatting>
        <x14:conditionalFormatting xmlns:xm="http://schemas.microsoft.com/office/excel/2006/main">
          <x14:cfRule type="dataBar" id="{6F93862A-6A28-4141-AE0F-9E1E304FCCE7}">
            <x14:dataBar minLength="0" maxLength="100" gradient="0">
              <x14:cfvo type="autoMin"/>
              <x14:cfvo type="autoMax"/>
              <x14:negativeFillColor rgb="FFFF0000"/>
              <x14:axisColor rgb="FF000000"/>
            </x14:dataBar>
          </x14:cfRule>
          <xm:sqref>R9:T9 L9</xm:sqref>
        </x14:conditionalFormatting>
        <x14:conditionalFormatting xmlns:xm="http://schemas.microsoft.com/office/excel/2006/main">
          <x14:cfRule type="dataBar" id="{7E448E8A-16C8-4841-9F90-ACC4249AD8D6}">
            <x14:dataBar minLength="0" maxLength="100" border="1" negativeBarBorderColorSameAsPositive="0">
              <x14:cfvo type="autoMin"/>
              <x14:cfvo type="autoMax"/>
              <x14:borderColor rgb="FFFFB628"/>
              <x14:negativeFillColor rgb="FFFF0000"/>
              <x14:negativeBorderColor rgb="FFFF0000"/>
              <x14:axisColor rgb="FF000000"/>
            </x14:dataBar>
          </x14:cfRule>
          <xm:sqref>R9:T9 L9</xm:sqref>
        </x14:conditionalFormatting>
        <x14:conditionalFormatting xmlns:xm="http://schemas.microsoft.com/office/excel/2006/main">
          <x14:cfRule type="dataBar" id="{196EBF2D-F633-4555-B22C-C0629E95870D}">
            <x14:dataBar minLength="0" maxLength="100" gradient="0">
              <x14:cfvo type="autoMin"/>
              <x14:cfvo type="autoMax"/>
              <x14:negativeFillColor rgb="FFFF0000"/>
              <x14:axisColor rgb="FF000000"/>
            </x14:dataBar>
          </x14:cfRule>
          <xm:sqref>AD9 I9 K9</xm:sqref>
        </x14:conditionalFormatting>
        <x14:conditionalFormatting xmlns:xm="http://schemas.microsoft.com/office/excel/2006/main">
          <x14:cfRule type="dataBar" id="{741C879A-2763-4B1D-8469-7401014F3E9D}">
            <x14:dataBar minLength="0" maxLength="100" gradient="0">
              <x14:cfvo type="autoMin"/>
              <x14:cfvo type="autoMax"/>
              <x14:negativeFillColor rgb="FFFF0000"/>
              <x14:axisColor rgb="FF000000"/>
            </x14:dataBar>
          </x14:cfRule>
          <xm:sqref>AD9 I9 K9</xm:sqref>
        </x14:conditionalFormatting>
        <x14:conditionalFormatting xmlns:xm="http://schemas.microsoft.com/office/excel/2006/main">
          <x14:cfRule type="dataBar" id="{B6C4E4B2-3960-466E-AE58-2B307F00CA17}">
            <x14:dataBar minLength="0" maxLength="100" border="1" negativeBarBorderColorSameAsPositive="0">
              <x14:cfvo type="autoMin"/>
              <x14:cfvo type="autoMax"/>
              <x14:borderColor rgb="FFFFB628"/>
              <x14:negativeFillColor rgb="FFFF0000"/>
              <x14:negativeBorderColor rgb="FFFF0000"/>
              <x14:axisColor rgb="FF000000"/>
            </x14:dataBar>
          </x14:cfRule>
          <xm:sqref>AD9 I9 K9</xm:sqref>
        </x14:conditionalFormatting>
        <x14:conditionalFormatting xmlns:xm="http://schemas.microsoft.com/office/excel/2006/main">
          <x14:cfRule type="dataBar" id="{A5806EAA-C3C6-4A43-ADA4-817CFADF2716}">
            <x14:dataBar minLength="0" maxLength="100" gradient="0">
              <x14:cfvo type="autoMin"/>
              <x14:cfvo type="autoMax"/>
              <x14:negativeFillColor rgb="FFFF0000"/>
              <x14:axisColor rgb="FF000000"/>
            </x14:dataBar>
          </x14:cfRule>
          <xm:sqref>M9</xm:sqref>
        </x14:conditionalFormatting>
        <x14:conditionalFormatting xmlns:xm="http://schemas.microsoft.com/office/excel/2006/main">
          <x14:cfRule type="dataBar" id="{8736FBAE-280B-4DE8-98D6-4DAAB005431A}">
            <x14:dataBar minLength="0" maxLength="100" gradient="0">
              <x14:cfvo type="autoMin"/>
              <x14:cfvo type="autoMax"/>
              <x14:negativeFillColor rgb="FFFF0000"/>
              <x14:axisColor rgb="FF000000"/>
            </x14:dataBar>
          </x14:cfRule>
          <xm:sqref>M9</xm:sqref>
        </x14:conditionalFormatting>
        <x14:conditionalFormatting xmlns:xm="http://schemas.microsoft.com/office/excel/2006/main">
          <x14:cfRule type="dataBar" id="{5E68371C-41F1-491E-AE69-5CC9C8473A84}">
            <x14:dataBar minLength="0" maxLength="100" border="1" negativeBarBorderColorSameAsPositive="0">
              <x14:cfvo type="autoMin"/>
              <x14:cfvo type="autoMax"/>
              <x14:borderColor rgb="FFFFB628"/>
              <x14:negativeFillColor rgb="FFFF0000"/>
              <x14:negativeBorderColor rgb="FFFF0000"/>
              <x14:axisColor rgb="FF000000"/>
            </x14:dataBar>
          </x14:cfRule>
          <xm:sqref>M9</xm:sqref>
        </x14:conditionalFormatting>
        <x14:conditionalFormatting xmlns:xm="http://schemas.microsoft.com/office/excel/2006/main">
          <x14:cfRule type="dataBar" id="{74F552ED-8A8C-4313-8B1F-8339E78E7AD6}">
            <x14:dataBar minLength="0" maxLength="100" gradient="0">
              <x14:cfvo type="autoMin"/>
              <x14:cfvo type="autoMax"/>
              <x14:negativeFillColor rgb="FFFF0000"/>
              <x14:axisColor rgb="FF000000"/>
            </x14:dataBar>
          </x14:cfRule>
          <xm:sqref>Y9</xm:sqref>
        </x14:conditionalFormatting>
        <x14:conditionalFormatting xmlns:xm="http://schemas.microsoft.com/office/excel/2006/main">
          <x14:cfRule type="dataBar" id="{FEF08144-C225-45C6-8970-76D94309C3AE}">
            <x14:dataBar minLength="0" maxLength="100" gradient="0">
              <x14:cfvo type="autoMin"/>
              <x14:cfvo type="autoMax"/>
              <x14:negativeFillColor rgb="FFFF0000"/>
              <x14:axisColor rgb="FF000000"/>
            </x14:dataBar>
          </x14:cfRule>
          <xm:sqref>Y9</xm:sqref>
        </x14:conditionalFormatting>
        <x14:conditionalFormatting xmlns:xm="http://schemas.microsoft.com/office/excel/2006/main">
          <x14:cfRule type="dataBar" id="{70474BBE-CE26-4611-8109-106DE99DC555}">
            <x14:dataBar minLength="0" maxLength="100" border="1" negativeBarBorderColorSameAsPositive="0">
              <x14:cfvo type="autoMin"/>
              <x14:cfvo type="autoMax"/>
              <x14:borderColor rgb="FFFFB628"/>
              <x14:negativeFillColor rgb="FFFF0000"/>
              <x14:negativeBorderColor rgb="FFFF0000"/>
              <x14:axisColor rgb="FF000000"/>
            </x14:dataBar>
          </x14:cfRule>
          <xm:sqref>Y9</xm:sqref>
        </x14:conditionalFormatting>
        <x14:conditionalFormatting xmlns:xm="http://schemas.microsoft.com/office/excel/2006/main">
          <x14:cfRule type="dataBar" id="{CEBF3E7D-42A3-4B82-8C0C-7C807A25E59C}">
            <x14:dataBar minLength="0" maxLength="100" gradient="0">
              <x14:cfvo type="autoMin"/>
              <x14:cfvo type="autoMax"/>
              <x14:negativeFillColor rgb="FFFF0000"/>
              <x14:axisColor rgb="FF000000"/>
            </x14:dataBar>
          </x14:cfRule>
          <xm:sqref>AB9</xm:sqref>
        </x14:conditionalFormatting>
        <x14:conditionalFormatting xmlns:xm="http://schemas.microsoft.com/office/excel/2006/main">
          <x14:cfRule type="dataBar" id="{3E39ACF0-ABC6-4F51-9D31-E8102FAC992E}">
            <x14:dataBar minLength="0" maxLength="100" gradient="0">
              <x14:cfvo type="autoMin"/>
              <x14:cfvo type="autoMax"/>
              <x14:negativeFillColor rgb="FFFF0000"/>
              <x14:axisColor rgb="FF000000"/>
            </x14:dataBar>
          </x14:cfRule>
          <xm:sqref>AB9</xm:sqref>
        </x14:conditionalFormatting>
        <x14:conditionalFormatting xmlns:xm="http://schemas.microsoft.com/office/excel/2006/main">
          <x14:cfRule type="dataBar" id="{6EB6CD09-58C6-4BE5-AD5C-DDC8A83BA4CA}">
            <x14:dataBar minLength="0" maxLength="100" border="1" negativeBarBorderColorSameAsPositive="0">
              <x14:cfvo type="autoMin"/>
              <x14:cfvo type="autoMax"/>
              <x14:borderColor rgb="FFFFB628"/>
              <x14:negativeFillColor rgb="FFFF0000"/>
              <x14:negativeBorderColor rgb="FFFF0000"/>
              <x14:axisColor rgb="FF000000"/>
            </x14:dataBar>
          </x14:cfRule>
          <xm:sqref>AB9</xm:sqref>
        </x14:conditionalFormatting>
        <x14:conditionalFormatting xmlns:xm="http://schemas.microsoft.com/office/excel/2006/main">
          <x14:cfRule type="dataBar" id="{1726DE79-D2BA-4DD2-AAA3-B9099ED53867}">
            <x14:dataBar minLength="0" maxLength="100" gradient="0">
              <x14:cfvo type="autoMin"/>
              <x14:cfvo type="autoMax"/>
              <x14:negativeFillColor rgb="FFFF0000"/>
              <x14:axisColor rgb="FF000000"/>
            </x14:dataBar>
          </x14:cfRule>
          <x14:cfRule type="dataBar" id="{53AD57EC-5445-4142-B1A8-E00DF2FD0D91}">
            <x14:dataBar minLength="0" maxLength="100" gradient="0">
              <x14:cfvo type="autoMin"/>
              <x14:cfvo type="autoMax"/>
              <x14:negativeFillColor rgb="FFFF0000"/>
              <x14:axisColor rgb="FF000000"/>
            </x14:dataBar>
          </x14:cfRule>
          <x14:cfRule type="dataBar" id="{C1F08B09-CE8B-470E-B7A8-32F689CACFC9}">
            <x14:dataBar minLength="0" maxLength="100" border="1" negativeBarBorderColorSameAsPositive="0">
              <x14:cfvo type="autoMin"/>
              <x14:cfvo type="autoMax"/>
              <x14:borderColor rgb="FFFFB628"/>
              <x14:negativeFillColor rgb="FFFF0000"/>
              <x14:negativeBorderColor rgb="FFFF0000"/>
              <x14:axisColor rgb="FF000000"/>
            </x14:dataBar>
          </x14:cfRule>
          <xm:sqref>O9</xm:sqref>
        </x14:conditionalFormatting>
        <x14:conditionalFormatting xmlns:xm="http://schemas.microsoft.com/office/excel/2006/main">
          <x14:cfRule type="dataBar" id="{6E8A7715-FE09-4635-B2C1-3C8319543298}">
            <x14:dataBar minLength="0" maxLength="100" gradient="0">
              <x14:cfvo type="autoMin"/>
              <x14:cfvo type="autoMax"/>
              <x14:negativeFillColor rgb="FFFF0000"/>
              <x14:axisColor rgb="FF000000"/>
            </x14:dataBar>
          </x14:cfRule>
          <xm:sqref>AC9</xm:sqref>
        </x14:conditionalFormatting>
        <x14:conditionalFormatting xmlns:xm="http://schemas.microsoft.com/office/excel/2006/main">
          <x14:cfRule type="dataBar" id="{1AEC5825-8D56-4A8E-B9E2-4BC1D4B8341F}">
            <x14:dataBar minLength="0" maxLength="100" gradient="0">
              <x14:cfvo type="autoMin"/>
              <x14:cfvo type="autoMax"/>
              <x14:negativeFillColor rgb="FFFF0000"/>
              <x14:axisColor rgb="FF000000"/>
            </x14:dataBar>
          </x14:cfRule>
          <xm:sqref>AC9</xm:sqref>
        </x14:conditionalFormatting>
        <x14:conditionalFormatting xmlns:xm="http://schemas.microsoft.com/office/excel/2006/main">
          <x14:cfRule type="dataBar" id="{D8B64D43-345D-4252-BDFB-1EEFBA7649E5}">
            <x14:dataBar minLength="0" maxLength="100" border="1" negativeBarBorderColorSameAsPositive="0">
              <x14:cfvo type="autoMin"/>
              <x14:cfvo type="autoMax"/>
              <x14:borderColor rgb="FFFFB628"/>
              <x14:negativeFillColor rgb="FFFF0000"/>
              <x14:negativeBorderColor rgb="FFFF0000"/>
              <x14:axisColor rgb="FF000000"/>
            </x14:dataBar>
          </x14:cfRule>
          <xm:sqref>AC9</xm:sqref>
        </x14:conditionalFormatting>
        <x14:conditionalFormatting xmlns:xm="http://schemas.microsoft.com/office/excel/2006/main">
          <x14:cfRule type="dataBar" id="{26ECEE4D-7C60-446B-893D-7AC77AC89F96}">
            <x14:dataBar minLength="0" maxLength="100" gradient="0">
              <x14:cfvo type="autoMin"/>
              <x14:cfvo type="autoMax"/>
              <x14:negativeFillColor rgb="FFFF0000"/>
              <x14:axisColor rgb="FF000000"/>
            </x14:dataBar>
          </x14:cfRule>
          <xm:sqref>Z9</xm:sqref>
        </x14:conditionalFormatting>
        <x14:conditionalFormatting xmlns:xm="http://schemas.microsoft.com/office/excel/2006/main">
          <x14:cfRule type="dataBar" id="{6FF0D6E7-4EF0-4227-B8CD-09237A0A6F55}">
            <x14:dataBar minLength="0" maxLength="100" gradient="0">
              <x14:cfvo type="autoMin"/>
              <x14:cfvo type="autoMax"/>
              <x14:negativeFillColor rgb="FFFF0000"/>
              <x14:axisColor rgb="FF000000"/>
            </x14:dataBar>
          </x14:cfRule>
          <xm:sqref>Z9</xm:sqref>
        </x14:conditionalFormatting>
        <x14:conditionalFormatting xmlns:xm="http://schemas.microsoft.com/office/excel/2006/main">
          <x14:cfRule type="dataBar" id="{12D1E769-6EAD-4067-8096-9E849F2F0975}">
            <x14:dataBar minLength="0" maxLength="100" border="1" negativeBarBorderColorSameAsPositive="0">
              <x14:cfvo type="autoMin"/>
              <x14:cfvo type="autoMax"/>
              <x14:borderColor rgb="FFFFB628"/>
              <x14:negativeFillColor rgb="FFFF0000"/>
              <x14:negativeBorderColor rgb="FFFF0000"/>
              <x14:axisColor rgb="FF000000"/>
            </x14:dataBar>
          </x14:cfRule>
          <xm:sqref>Z9</xm:sqref>
        </x14:conditionalFormatting>
        <x14:conditionalFormatting xmlns:xm="http://schemas.microsoft.com/office/excel/2006/main">
          <x14:cfRule type="dataBar" id="{0D3CDC9C-4845-4E9D-BFE0-12796906EDDC}">
            <x14:dataBar minLength="0" maxLength="100" gradient="0">
              <x14:cfvo type="autoMin"/>
              <x14:cfvo type="autoMax"/>
              <x14:negativeFillColor rgb="FFFF0000"/>
              <x14:axisColor rgb="FF000000"/>
            </x14:dataBar>
          </x14:cfRule>
          <xm:sqref>J9</xm:sqref>
        </x14:conditionalFormatting>
        <x14:conditionalFormatting xmlns:xm="http://schemas.microsoft.com/office/excel/2006/main">
          <x14:cfRule type="dataBar" id="{72B18390-7BD1-4DFF-896A-6F0481F9B71F}">
            <x14:dataBar minLength="0" maxLength="100" gradient="0">
              <x14:cfvo type="autoMin"/>
              <x14:cfvo type="autoMax"/>
              <x14:negativeFillColor rgb="FFFF0000"/>
              <x14:axisColor rgb="FF000000"/>
            </x14:dataBar>
          </x14:cfRule>
          <xm:sqref>J9</xm:sqref>
        </x14:conditionalFormatting>
        <x14:conditionalFormatting xmlns:xm="http://schemas.microsoft.com/office/excel/2006/main">
          <x14:cfRule type="dataBar" id="{CADC5032-1BD7-4C6E-AE8D-FD5086572368}">
            <x14:dataBar minLength="0" maxLength="100" border="1" negativeBarBorderColorSameAsPositive="0">
              <x14:cfvo type="autoMin"/>
              <x14:cfvo type="autoMax"/>
              <x14:borderColor rgb="FFFFB628"/>
              <x14:negativeFillColor rgb="FFFF0000"/>
              <x14:negativeBorderColor rgb="FFFF0000"/>
              <x14:axisColor rgb="FF000000"/>
            </x14:dataBar>
          </x14:cfRule>
          <xm:sqref>J9</xm:sqref>
        </x14:conditionalFormatting>
        <x14:conditionalFormatting xmlns:xm="http://schemas.microsoft.com/office/excel/2006/main">
          <x14:cfRule type="dataBar" id="{ACB3233B-0325-45C9-8C44-6C53B5D50EEB}">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49D43E73-39FD-4623-BE30-09C707BE1A1A}">
            <x14:dataBar minLength="0" maxLength="100" border="1" negativeBarBorderColorSameAsPositive="0">
              <x14:cfvo type="autoMin"/>
              <x14:cfvo type="autoMax"/>
              <x14:borderColor rgb="FFFFB628"/>
              <x14:negativeFillColor rgb="FFFF0000"/>
              <x14:negativeBorderColor rgb="FFFF0000"/>
              <x14:axisColor rgb="FF000000"/>
            </x14:dataBar>
          </x14:cfRule>
          <xm:sqref>G30</xm:sqref>
        </x14:conditionalFormatting>
        <x14:conditionalFormatting xmlns:xm="http://schemas.microsoft.com/office/excel/2006/main">
          <x14:cfRule type="dataBar" id="{9139E2DA-5C87-4CAC-B91F-F5862026CB22}">
            <x14:dataBar minLength="0" maxLength="100" gradient="0">
              <x14:cfvo type="autoMin"/>
              <x14:cfvo type="autoMax"/>
              <x14:negativeFillColor rgb="FFFF0000"/>
              <x14:axisColor rgb="FF000000"/>
            </x14:dataBar>
          </x14:cfRule>
          <xm:sqref>H30</xm:sqref>
        </x14:conditionalFormatting>
        <x14:conditionalFormatting xmlns:xm="http://schemas.microsoft.com/office/excel/2006/main">
          <x14:cfRule type="dataBar" id="{C3EBF397-25FA-41CA-884D-0CC641F64343}">
            <x14:dataBar minLength="0" maxLength="100" gradient="0">
              <x14:cfvo type="autoMin"/>
              <x14:cfvo type="autoMax"/>
              <x14:negativeFillColor rgb="FFFF0000"/>
              <x14:axisColor rgb="FF000000"/>
            </x14:dataBar>
          </x14:cfRule>
          <xm:sqref>H30</xm:sqref>
        </x14:conditionalFormatting>
        <x14:conditionalFormatting xmlns:xm="http://schemas.microsoft.com/office/excel/2006/main">
          <x14:cfRule type="dataBar" id="{FAACAE39-7814-47BE-829D-0133CCD923AF}">
            <x14:dataBar minLength="0" maxLength="100" border="1" negativeBarBorderColorSameAsPositive="0">
              <x14:cfvo type="autoMin"/>
              <x14:cfvo type="autoMax"/>
              <x14:borderColor rgb="FFFFB628"/>
              <x14:negativeFillColor rgb="FFFF0000"/>
              <x14:negativeBorderColor rgb="FFFF0000"/>
              <x14:axisColor rgb="FF000000"/>
            </x14:dataBar>
          </x14:cfRule>
          <xm:sqref>H30</xm:sqref>
        </x14:conditionalFormatting>
        <x14:conditionalFormatting xmlns:xm="http://schemas.microsoft.com/office/excel/2006/main">
          <x14:cfRule type="dataBar" id="{52F2B198-176B-4C23-9507-97A165C68785}">
            <x14:dataBar minLength="0" maxLength="100" gradient="0">
              <x14:cfvo type="autoMin"/>
              <x14:cfvo type="autoMax"/>
              <x14:negativeFillColor rgb="FFFF0000"/>
              <x14:axisColor rgb="FF000000"/>
            </x14:dataBar>
          </x14:cfRule>
          <xm:sqref>AC30</xm:sqref>
        </x14:conditionalFormatting>
        <x14:conditionalFormatting xmlns:xm="http://schemas.microsoft.com/office/excel/2006/main">
          <x14:cfRule type="dataBar" id="{4093DD82-B54F-4907-A958-66C031B984DF}">
            <x14:dataBar minLength="0" maxLength="100" gradient="0">
              <x14:cfvo type="autoMin"/>
              <x14:cfvo type="autoMax"/>
              <x14:negativeFillColor rgb="FFFF0000"/>
              <x14:axisColor rgb="FF000000"/>
            </x14:dataBar>
          </x14:cfRule>
          <xm:sqref>AC30</xm:sqref>
        </x14:conditionalFormatting>
        <x14:conditionalFormatting xmlns:xm="http://schemas.microsoft.com/office/excel/2006/main">
          <x14:cfRule type="dataBar" id="{8AF1FED3-558E-4559-90B6-0F46638ED19D}">
            <x14:dataBar minLength="0" maxLength="100" border="1" negativeBarBorderColorSameAsPositive="0">
              <x14:cfvo type="autoMin"/>
              <x14:cfvo type="autoMax"/>
              <x14:borderColor rgb="FFFFB628"/>
              <x14:negativeFillColor rgb="FFFF0000"/>
              <x14:negativeBorderColor rgb="FFFF0000"/>
              <x14:axisColor rgb="FF000000"/>
            </x14:dataBar>
          </x14:cfRule>
          <xm:sqref>AC30</xm:sqref>
        </x14:conditionalFormatting>
        <x14:conditionalFormatting xmlns:xm="http://schemas.microsoft.com/office/excel/2006/main">
          <x14:cfRule type="dataBar" id="{3B891F9E-5296-4344-B6DB-FBEDC6FF7630}">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AA6B2F46-CD58-4ADD-B6D0-7D14D104301B}">
            <x14:dataBar minLength="0" maxLength="100" gradient="0">
              <x14:cfvo type="autoMin"/>
              <x14:cfvo type="autoMax"/>
              <x14:negativeFillColor rgb="FFFF0000"/>
              <x14:axisColor rgb="FF000000"/>
            </x14:dataBar>
          </x14:cfRule>
          <xm:sqref>J30</xm:sqref>
        </x14:conditionalFormatting>
        <x14:conditionalFormatting xmlns:xm="http://schemas.microsoft.com/office/excel/2006/main">
          <x14:cfRule type="dataBar" id="{E1BBD0B5-1653-4BB2-9AAC-8AF3CCB06414}">
            <x14:dataBar minLength="0" maxLength="100" border="1" negativeBarBorderColorSameAsPositive="0">
              <x14:cfvo type="autoMin"/>
              <x14:cfvo type="autoMax"/>
              <x14:borderColor rgb="FFFFB628"/>
              <x14:negativeFillColor rgb="FFFF0000"/>
              <x14:negativeBorderColor rgb="FFFF0000"/>
              <x14:axisColor rgb="FF000000"/>
            </x14:dataBar>
          </x14:cfRule>
          <xm:sqref>J30</xm:sqref>
        </x14:conditionalFormatting>
        <x14:conditionalFormatting xmlns:xm="http://schemas.microsoft.com/office/excel/2006/main">
          <x14:cfRule type="dataBar" id="{E2FE8285-9957-4EE8-B75B-8F36CB40CE37}">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1D816DDE-75FD-446E-A76E-5B835B580CF2}">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53341BA3-C0CA-43A4-805B-E16D74949F86}">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9482B3A2-56CE-43CD-A1B1-A3C859ED877A}">
            <x14:dataBar minLength="0" maxLength="100" gradient="0">
              <x14:cfvo type="autoMin"/>
              <x14:cfvo type="autoMax"/>
              <x14:negativeFillColor rgb="FFFF0000"/>
              <x14:axisColor rgb="FF000000"/>
            </x14:dataBar>
          </x14:cfRule>
          <xm:sqref>Y30</xm:sqref>
        </x14:conditionalFormatting>
        <x14:conditionalFormatting xmlns:xm="http://schemas.microsoft.com/office/excel/2006/main">
          <x14:cfRule type="dataBar" id="{193F884F-AD78-49C7-911F-F7C0AEEFCB01}">
            <x14:dataBar minLength="0" maxLength="100" gradient="0">
              <x14:cfvo type="autoMin"/>
              <x14:cfvo type="autoMax"/>
              <x14:negativeFillColor rgb="FFFF0000"/>
              <x14:axisColor rgb="FF000000"/>
            </x14:dataBar>
          </x14:cfRule>
          <xm:sqref>Y30</xm:sqref>
        </x14:conditionalFormatting>
        <x14:conditionalFormatting xmlns:xm="http://schemas.microsoft.com/office/excel/2006/main">
          <x14:cfRule type="dataBar" id="{58E62C30-6DE5-4F58-B523-60293BD1F31E}">
            <x14:dataBar minLength="0" maxLength="100" border="1" negativeBarBorderColorSameAsPositive="0">
              <x14:cfvo type="autoMin"/>
              <x14:cfvo type="autoMax"/>
              <x14:borderColor rgb="FFFFB628"/>
              <x14:negativeFillColor rgb="FFFF0000"/>
              <x14:negativeBorderColor rgb="FFFF0000"/>
              <x14:axisColor rgb="FF000000"/>
            </x14:dataBar>
          </x14:cfRule>
          <xm:sqref>Y30</xm:sqref>
        </x14:conditionalFormatting>
        <x14:conditionalFormatting xmlns:xm="http://schemas.microsoft.com/office/excel/2006/main">
          <x14:cfRule type="dataBar" id="{E292C024-6DAC-4A41-B1B8-BC36D28D3AD9}">
            <x14:dataBar minLength="0" maxLength="100" gradient="0">
              <x14:cfvo type="autoMin"/>
              <x14:cfvo type="autoMax"/>
              <x14:negativeFillColor rgb="FFFF0000"/>
              <x14:axisColor rgb="FF000000"/>
            </x14:dataBar>
          </x14:cfRule>
          <xm:sqref>AB30</xm:sqref>
        </x14:conditionalFormatting>
        <x14:conditionalFormatting xmlns:xm="http://schemas.microsoft.com/office/excel/2006/main">
          <x14:cfRule type="dataBar" id="{62F5BC55-5DF7-4D3D-992F-92AFF6951467}">
            <x14:dataBar minLength="0" maxLength="100" gradient="0">
              <x14:cfvo type="autoMin"/>
              <x14:cfvo type="autoMax"/>
              <x14:negativeFillColor rgb="FFFF0000"/>
              <x14:axisColor rgb="FF000000"/>
            </x14:dataBar>
          </x14:cfRule>
          <xm:sqref>AB30</xm:sqref>
        </x14:conditionalFormatting>
        <x14:conditionalFormatting xmlns:xm="http://schemas.microsoft.com/office/excel/2006/main">
          <x14:cfRule type="dataBar" id="{52E2B311-9630-4BFF-A0A4-953A79DF3E2C}">
            <x14:dataBar minLength="0" maxLength="100" border="1" negativeBarBorderColorSameAsPositive="0">
              <x14:cfvo type="autoMin"/>
              <x14:cfvo type="autoMax"/>
              <x14:borderColor rgb="FFFFB628"/>
              <x14:negativeFillColor rgb="FFFF0000"/>
              <x14:negativeBorderColor rgb="FFFF0000"/>
              <x14:axisColor rgb="FF000000"/>
            </x14:dataBar>
          </x14:cfRule>
          <xm:sqref>AB30</xm:sqref>
        </x14:conditionalFormatting>
        <x14:conditionalFormatting xmlns:xm="http://schemas.microsoft.com/office/excel/2006/main">
          <x14:cfRule type="dataBar" id="{4AA6D384-300C-4780-8EEA-83105A183D08}">
            <x14:dataBar minLength="0" maxLength="100" gradient="0">
              <x14:cfvo type="autoMin"/>
              <x14:cfvo type="autoMax"/>
              <x14:negativeFillColor rgb="FFFF0000"/>
              <x14:axisColor rgb="FF000000"/>
            </x14:dataBar>
          </x14:cfRule>
          <xm:sqref>K30</xm:sqref>
        </x14:conditionalFormatting>
        <x14:conditionalFormatting xmlns:xm="http://schemas.microsoft.com/office/excel/2006/main">
          <x14:cfRule type="dataBar" id="{C2E5A898-6619-4E58-A538-4EE90404D8C7}">
            <x14:dataBar minLength="0" maxLength="100" gradient="0">
              <x14:cfvo type="autoMin"/>
              <x14:cfvo type="autoMax"/>
              <x14:negativeFillColor rgb="FFFF0000"/>
              <x14:axisColor rgb="FF000000"/>
            </x14:dataBar>
          </x14:cfRule>
          <xm:sqref>K30</xm:sqref>
        </x14:conditionalFormatting>
        <x14:conditionalFormatting xmlns:xm="http://schemas.microsoft.com/office/excel/2006/main">
          <x14:cfRule type="dataBar" id="{90CF1D98-5D5D-4B27-B7C1-1C0790118C7D}">
            <x14:dataBar minLength="0" maxLength="100" border="1" negativeBarBorderColorSameAsPositive="0">
              <x14:cfvo type="autoMin"/>
              <x14:cfvo type="autoMax"/>
              <x14:borderColor rgb="FFFFB628"/>
              <x14:negativeFillColor rgb="FFFF0000"/>
              <x14:negativeBorderColor rgb="FFFF0000"/>
              <x14:axisColor rgb="FF000000"/>
            </x14:dataBar>
          </x14:cfRule>
          <xm:sqref>K30</xm:sqref>
        </x14:conditionalFormatting>
        <x14:conditionalFormatting xmlns:xm="http://schemas.microsoft.com/office/excel/2006/main">
          <x14:cfRule type="dataBar" id="{C86C247B-DC16-4F31-87E3-5D64C06FD4F2}">
            <x14:dataBar minLength="0" maxLength="100" gradient="0">
              <x14:cfvo type="autoMin"/>
              <x14:cfvo type="autoMax"/>
              <x14:negativeFillColor rgb="FFFF0000"/>
              <x14:axisColor rgb="FF000000"/>
            </x14:dataBar>
          </x14:cfRule>
          <xm:sqref>Z30</xm:sqref>
        </x14:conditionalFormatting>
        <x14:conditionalFormatting xmlns:xm="http://schemas.microsoft.com/office/excel/2006/main">
          <x14:cfRule type="dataBar" id="{FE569D4D-3232-4CCC-AE1D-CCA6E3541D11}">
            <x14:dataBar minLength="0" maxLength="100" gradient="0">
              <x14:cfvo type="autoMin"/>
              <x14:cfvo type="autoMax"/>
              <x14:negativeFillColor rgb="FFFF0000"/>
              <x14:axisColor rgb="FF000000"/>
            </x14:dataBar>
          </x14:cfRule>
          <xm:sqref>Z30</xm:sqref>
        </x14:conditionalFormatting>
        <x14:conditionalFormatting xmlns:xm="http://schemas.microsoft.com/office/excel/2006/main">
          <x14:cfRule type="dataBar" id="{5B597975-53FC-4C5A-8971-305C314C7CC0}">
            <x14:dataBar minLength="0" maxLength="100" border="1" negativeBarBorderColorSameAsPositive="0">
              <x14:cfvo type="autoMin"/>
              <x14:cfvo type="autoMax"/>
              <x14:borderColor rgb="FFFFB628"/>
              <x14:negativeFillColor rgb="FFFF0000"/>
              <x14:negativeBorderColor rgb="FFFF0000"/>
              <x14:axisColor rgb="FF000000"/>
            </x14:dataBar>
          </x14:cfRule>
          <xm:sqref>Z30</xm:sqref>
        </x14:conditionalFormatting>
        <x14:conditionalFormatting xmlns:xm="http://schemas.microsoft.com/office/excel/2006/main">
          <x14:cfRule type="dataBar" id="{ACDC7701-D90F-4C99-AF21-EDE20AE1A84B}">
            <x14:dataBar minLength="0" maxLength="100" gradient="0">
              <x14:cfvo type="autoMin"/>
              <x14:cfvo type="autoMax"/>
              <x14:negativeFillColor rgb="FFFF0000"/>
              <x14:axisColor rgb="FF000000"/>
            </x14:dataBar>
          </x14:cfRule>
          <xm:sqref>U30</xm:sqref>
        </x14:conditionalFormatting>
        <x14:conditionalFormatting xmlns:xm="http://schemas.microsoft.com/office/excel/2006/main">
          <x14:cfRule type="dataBar" id="{C241C71E-BF17-421B-8EFD-2F6481D36827}">
            <x14:dataBar minLength="0" maxLength="100" gradient="0">
              <x14:cfvo type="autoMin"/>
              <x14:cfvo type="autoMax"/>
              <x14:negativeFillColor rgb="FFFF0000"/>
              <x14:axisColor rgb="FF000000"/>
            </x14:dataBar>
          </x14:cfRule>
          <xm:sqref>U30</xm:sqref>
        </x14:conditionalFormatting>
        <x14:conditionalFormatting xmlns:xm="http://schemas.microsoft.com/office/excel/2006/main">
          <x14:cfRule type="dataBar" id="{90271FEF-0FC6-42D8-A343-E589B21F29A2}">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59813BBD-6723-4786-AD41-DD8D99A21E3D}">
            <x14:dataBar minLength="0" maxLength="100" gradient="0">
              <x14:cfvo type="autoMin"/>
              <x14:cfvo type="autoMax"/>
              <x14:negativeFillColor rgb="FFFF0000"/>
              <x14:axisColor rgb="FF000000"/>
            </x14:dataBar>
          </x14:cfRule>
          <xm:sqref>J22</xm:sqref>
        </x14:conditionalFormatting>
        <x14:conditionalFormatting xmlns:xm="http://schemas.microsoft.com/office/excel/2006/main">
          <x14:cfRule type="dataBar" id="{78416BB3-8F34-4694-8446-4756E94B619A}">
            <x14:dataBar minLength="0" maxLength="100" gradient="0">
              <x14:cfvo type="autoMin"/>
              <x14:cfvo type="autoMax"/>
              <x14:negativeFillColor rgb="FFFF0000"/>
              <x14:axisColor rgb="FF000000"/>
            </x14:dataBar>
          </x14:cfRule>
          <xm:sqref>J22</xm:sqref>
        </x14:conditionalFormatting>
        <x14:conditionalFormatting xmlns:xm="http://schemas.microsoft.com/office/excel/2006/main">
          <x14:cfRule type="dataBar" id="{822369C2-122D-4563-A553-B5E77E47F637}">
            <x14:dataBar minLength="0" maxLength="100" border="1" negativeBarBorderColorSameAsPositive="0">
              <x14:cfvo type="autoMin"/>
              <x14:cfvo type="autoMax"/>
              <x14:borderColor rgb="FFFFB628"/>
              <x14:negativeFillColor rgb="FFFF0000"/>
              <x14:negativeBorderColor rgb="FFFF0000"/>
              <x14:axisColor rgb="FF000000"/>
            </x14:dataBar>
          </x14:cfRule>
          <xm:sqref>J22</xm:sqref>
        </x14:conditionalFormatting>
        <x14:conditionalFormatting xmlns:xm="http://schemas.microsoft.com/office/excel/2006/main">
          <x14:cfRule type="dataBar" id="{F7EBB2A7-3542-499A-9822-F1E2B068DE97}">
            <x14:dataBar minLength="0" maxLength="100" gradient="0">
              <x14:cfvo type="autoMin"/>
              <x14:cfvo type="autoMax"/>
              <x14:negativeFillColor rgb="FFFF0000"/>
              <x14:axisColor rgb="FF000000"/>
            </x14:dataBar>
          </x14:cfRule>
          <xm:sqref>Y22</xm:sqref>
        </x14:conditionalFormatting>
        <x14:conditionalFormatting xmlns:xm="http://schemas.microsoft.com/office/excel/2006/main">
          <x14:cfRule type="dataBar" id="{D8551C29-86AC-4B34-BAF2-F8A2330CA222}">
            <x14:dataBar minLength="0" maxLength="100" gradient="0">
              <x14:cfvo type="autoMin"/>
              <x14:cfvo type="autoMax"/>
              <x14:negativeFillColor rgb="FFFF0000"/>
              <x14:axisColor rgb="FF000000"/>
            </x14:dataBar>
          </x14:cfRule>
          <xm:sqref>Y22</xm:sqref>
        </x14:conditionalFormatting>
        <x14:conditionalFormatting xmlns:xm="http://schemas.microsoft.com/office/excel/2006/main">
          <x14:cfRule type="dataBar" id="{56D0A2A0-A6D7-4B58-8004-3BB4EA4B4063}">
            <x14:dataBar minLength="0" maxLength="100" border="1" negativeBarBorderColorSameAsPositive="0">
              <x14:cfvo type="autoMin"/>
              <x14:cfvo type="autoMax"/>
              <x14:borderColor rgb="FFFFB628"/>
              <x14:negativeFillColor rgb="FFFF0000"/>
              <x14:negativeBorderColor rgb="FFFF0000"/>
              <x14:axisColor rgb="FF000000"/>
            </x14:dataBar>
          </x14:cfRule>
          <xm:sqref>Y22</xm:sqref>
        </x14:conditionalFormatting>
        <x14:conditionalFormatting xmlns:xm="http://schemas.microsoft.com/office/excel/2006/main">
          <x14:cfRule type="dataBar" id="{FC27C99C-C143-449F-9129-21766E4145C9}">
            <x14:dataBar minLength="0" maxLength="100" gradient="0">
              <x14:cfvo type="autoMin"/>
              <x14:cfvo type="autoMax"/>
              <x14:negativeFillColor rgb="FFFF0000"/>
              <x14:axisColor rgb="FF000000"/>
            </x14:dataBar>
          </x14:cfRule>
          <xm:sqref>AB22</xm:sqref>
        </x14:conditionalFormatting>
        <x14:conditionalFormatting xmlns:xm="http://schemas.microsoft.com/office/excel/2006/main">
          <x14:cfRule type="dataBar" id="{1B4DC179-C19D-4C9D-B9A6-3891586BAF99}">
            <x14:dataBar minLength="0" maxLength="100" gradient="0">
              <x14:cfvo type="autoMin"/>
              <x14:cfvo type="autoMax"/>
              <x14:negativeFillColor rgb="FFFF0000"/>
              <x14:axisColor rgb="FF000000"/>
            </x14:dataBar>
          </x14:cfRule>
          <xm:sqref>AB22</xm:sqref>
        </x14:conditionalFormatting>
        <x14:conditionalFormatting xmlns:xm="http://schemas.microsoft.com/office/excel/2006/main">
          <x14:cfRule type="dataBar" id="{6FAD8CD8-92E2-4755-BD49-DC0344949ED2}">
            <x14:dataBar minLength="0" maxLength="100" border="1" negativeBarBorderColorSameAsPositive="0">
              <x14:cfvo type="autoMin"/>
              <x14:cfvo type="autoMax"/>
              <x14:borderColor rgb="FFFFB628"/>
              <x14:negativeFillColor rgb="FFFF0000"/>
              <x14:negativeBorderColor rgb="FFFF0000"/>
              <x14:axisColor rgb="FF000000"/>
            </x14:dataBar>
          </x14:cfRule>
          <xm:sqref>AB22</xm:sqref>
        </x14:conditionalFormatting>
        <x14:conditionalFormatting xmlns:xm="http://schemas.microsoft.com/office/excel/2006/main">
          <x14:cfRule type="dataBar" id="{F13F720F-F612-43CC-BB6A-878DB788780C}">
            <x14:dataBar minLength="0" maxLength="100" gradient="0">
              <x14:cfvo type="autoMin"/>
              <x14:cfvo type="autoMax"/>
              <x14:negativeFillColor rgb="FFFF0000"/>
              <x14:axisColor rgb="FF000000"/>
            </x14:dataBar>
          </x14:cfRule>
          <xm:sqref>U22 AC22</xm:sqref>
        </x14:conditionalFormatting>
        <x14:conditionalFormatting xmlns:xm="http://schemas.microsoft.com/office/excel/2006/main">
          <x14:cfRule type="dataBar" id="{E8B2E8D4-A45F-47D3-BCE7-D28AF0FD72E2}">
            <x14:dataBar minLength="0" maxLength="100" gradient="0">
              <x14:cfvo type="autoMin"/>
              <x14:cfvo type="autoMax"/>
              <x14:negativeFillColor rgb="FFFF0000"/>
              <x14:axisColor rgb="FF000000"/>
            </x14:dataBar>
          </x14:cfRule>
          <xm:sqref>U22 AC22</xm:sqref>
        </x14:conditionalFormatting>
        <x14:conditionalFormatting xmlns:xm="http://schemas.microsoft.com/office/excel/2006/main">
          <x14:cfRule type="dataBar" id="{453419D7-D559-4DE1-ABA4-9100A783EAB5}">
            <x14:dataBar minLength="0" maxLength="100" border="1" negativeBarBorderColorSameAsPositive="0">
              <x14:cfvo type="autoMin"/>
              <x14:cfvo type="autoMax"/>
              <x14:borderColor rgb="FFFFB628"/>
              <x14:negativeFillColor rgb="FFFF0000"/>
              <x14:negativeBorderColor rgb="FFFF0000"/>
              <x14:axisColor rgb="FF000000"/>
            </x14:dataBar>
          </x14:cfRule>
          <xm:sqref>U22 AC22</xm:sqref>
        </x14:conditionalFormatting>
        <x14:conditionalFormatting xmlns:xm="http://schemas.microsoft.com/office/excel/2006/main">
          <x14:cfRule type="dataBar" id="{E6DC21A4-E7A5-48ED-A5CA-90C67B3B0E38}">
            <x14:dataBar minLength="0" maxLength="100" gradient="0">
              <x14:cfvo type="autoMin"/>
              <x14:cfvo type="autoMax"/>
              <x14:negativeFillColor rgb="FFFF0000"/>
              <x14:axisColor rgb="FF000000"/>
            </x14:dataBar>
          </x14:cfRule>
          <xm:sqref>K22</xm:sqref>
        </x14:conditionalFormatting>
        <x14:conditionalFormatting xmlns:xm="http://schemas.microsoft.com/office/excel/2006/main">
          <x14:cfRule type="dataBar" id="{37C1C8D5-0469-4EFC-A577-F28E55C1AD82}">
            <x14:dataBar minLength="0" maxLength="100" gradient="0">
              <x14:cfvo type="autoMin"/>
              <x14:cfvo type="autoMax"/>
              <x14:negativeFillColor rgb="FFFF0000"/>
              <x14:axisColor rgb="FF000000"/>
            </x14:dataBar>
          </x14:cfRule>
          <xm:sqref>K22</xm:sqref>
        </x14:conditionalFormatting>
        <x14:conditionalFormatting xmlns:xm="http://schemas.microsoft.com/office/excel/2006/main">
          <x14:cfRule type="dataBar" id="{A537EFE2-2510-4C15-90BA-DB3C65DDEA28}">
            <x14:dataBar minLength="0" maxLength="100" border="1" negativeBarBorderColorSameAsPositive="0">
              <x14:cfvo type="autoMin"/>
              <x14:cfvo type="autoMax"/>
              <x14:borderColor rgb="FFFFB628"/>
              <x14:negativeFillColor rgb="FFFF0000"/>
              <x14:negativeBorderColor rgb="FFFF0000"/>
              <x14:axisColor rgb="FF000000"/>
            </x14:dataBar>
          </x14:cfRule>
          <xm:sqref>K22</xm:sqref>
        </x14:conditionalFormatting>
        <x14:conditionalFormatting xmlns:xm="http://schemas.microsoft.com/office/excel/2006/main">
          <x14:cfRule type="dataBar" id="{1A439E40-D01C-4F1A-BEB6-F72DC2D9133A}">
            <x14:dataBar minLength="0" maxLength="100" gradient="0">
              <x14:cfvo type="autoMin"/>
              <x14:cfvo type="autoMax"/>
              <x14:negativeFillColor rgb="FFFF0000"/>
              <x14:axisColor rgb="FF000000"/>
            </x14:dataBar>
          </x14:cfRule>
          <xm:sqref>G22:H22</xm:sqref>
        </x14:conditionalFormatting>
        <x14:conditionalFormatting xmlns:xm="http://schemas.microsoft.com/office/excel/2006/main">
          <x14:cfRule type="dataBar" id="{3AAC1494-3E66-4FA9-85B3-5D350D716379}">
            <x14:dataBar minLength="0" maxLength="100" border="1" negativeBarBorderColorSameAsPositive="0">
              <x14:cfvo type="autoMin"/>
              <x14:cfvo type="autoMax"/>
              <x14:borderColor rgb="FFFFB628"/>
              <x14:negativeFillColor rgb="FFFF0000"/>
              <x14:negativeBorderColor rgb="FFFF0000"/>
              <x14:axisColor rgb="FF000000"/>
            </x14:dataBar>
          </x14:cfRule>
          <xm:sqref>G22:H22</xm:sqref>
        </x14:conditionalFormatting>
        <x14:conditionalFormatting xmlns:xm="http://schemas.microsoft.com/office/excel/2006/main">
          <x14:cfRule type="dataBar" id="{EC1B80D8-D7C5-4550-B534-C79CE13FCE01}">
            <x14:dataBar minLength="0" maxLength="100" gradient="0">
              <x14:cfvo type="autoMin"/>
              <x14:cfvo type="autoMax"/>
              <x14:negativeFillColor rgb="FFFF0000"/>
              <x14:axisColor rgb="FF000000"/>
            </x14:dataBar>
          </x14:cfRule>
          <xm:sqref>Z22</xm:sqref>
        </x14:conditionalFormatting>
        <x14:conditionalFormatting xmlns:xm="http://schemas.microsoft.com/office/excel/2006/main">
          <x14:cfRule type="dataBar" id="{55A76FBA-4F2D-48A5-BFE7-A1156FC3BEB7}">
            <x14:dataBar minLength="0" maxLength="100" gradient="0">
              <x14:cfvo type="autoMin"/>
              <x14:cfvo type="autoMax"/>
              <x14:negativeFillColor rgb="FFFF0000"/>
              <x14:axisColor rgb="FF000000"/>
            </x14:dataBar>
          </x14:cfRule>
          <xm:sqref>Z22</xm:sqref>
        </x14:conditionalFormatting>
        <x14:conditionalFormatting xmlns:xm="http://schemas.microsoft.com/office/excel/2006/main">
          <x14:cfRule type="dataBar" id="{941D7271-95EB-40AB-A9FA-893B909DC331}">
            <x14:dataBar minLength="0" maxLength="100" border="1" negativeBarBorderColorSameAsPositive="0">
              <x14:cfvo type="autoMin"/>
              <x14:cfvo type="autoMax"/>
              <x14:borderColor rgb="FFFFB628"/>
              <x14:negativeFillColor rgb="FFFF0000"/>
              <x14:negativeBorderColor rgb="FFFF0000"/>
              <x14:axisColor rgb="FF000000"/>
            </x14:dataBar>
          </x14:cfRule>
          <xm:sqref>Z22</xm:sqref>
        </x14:conditionalFormatting>
        <x14:conditionalFormatting xmlns:xm="http://schemas.microsoft.com/office/excel/2006/main">
          <x14:cfRule type="dataBar" id="{784B7226-BEA2-4AE0-80BF-A2A90361D3CC}">
            <x14:dataBar minLength="0" maxLength="100" gradient="0">
              <x14:cfvo type="autoMin"/>
              <x14:cfvo type="autoMax"/>
              <x14:negativeFillColor rgb="FFFF0000"/>
              <x14:axisColor rgb="FF000000"/>
            </x14:dataBar>
          </x14:cfRule>
          <xm:sqref>Y41:Z41 AB41</xm:sqref>
        </x14:conditionalFormatting>
        <x14:conditionalFormatting xmlns:xm="http://schemas.microsoft.com/office/excel/2006/main">
          <x14:cfRule type="dataBar" id="{EABFFACB-5B66-47F6-9E8E-C8D50023A1D8}">
            <x14:dataBar minLength="0" maxLength="100" gradient="0">
              <x14:cfvo type="autoMin"/>
              <x14:cfvo type="autoMax"/>
              <x14:negativeFillColor rgb="FFFF0000"/>
              <x14:axisColor rgb="FF000000"/>
            </x14:dataBar>
          </x14:cfRule>
          <xm:sqref>Y41:Z41 AB41</xm:sqref>
        </x14:conditionalFormatting>
        <x14:conditionalFormatting xmlns:xm="http://schemas.microsoft.com/office/excel/2006/main">
          <x14:cfRule type="dataBar" id="{C0438147-154C-48FE-A6E2-C05FDC54A905}">
            <x14:dataBar minLength="0" maxLength="100" border="1" negativeBarBorderColorSameAsPositive="0">
              <x14:cfvo type="autoMin"/>
              <x14:cfvo type="autoMax"/>
              <x14:borderColor rgb="FFFFB628"/>
              <x14:negativeFillColor rgb="FFFF0000"/>
              <x14:negativeBorderColor rgb="FFFF0000"/>
              <x14:axisColor rgb="FF000000"/>
            </x14:dataBar>
          </x14:cfRule>
          <xm:sqref>Y41:Z41 AB41</xm:sqref>
        </x14:conditionalFormatting>
        <x14:conditionalFormatting xmlns:xm="http://schemas.microsoft.com/office/excel/2006/main">
          <x14:cfRule type="dataBar" id="{F334646F-D472-4904-9FA3-76930E7594D2}">
            <x14:dataBar minLength="0" maxLength="100" gradient="0">
              <x14:cfvo type="autoMin"/>
              <x14:cfvo type="autoMax"/>
              <x14:negativeFillColor rgb="FFFF0000"/>
              <x14:axisColor rgb="FF000000"/>
            </x14:dataBar>
          </x14:cfRule>
          <xm:sqref>G35:H35</xm:sqref>
        </x14:conditionalFormatting>
        <x14:conditionalFormatting xmlns:xm="http://schemas.microsoft.com/office/excel/2006/main">
          <x14:cfRule type="dataBar" id="{95AF420B-4CC6-4DE2-B090-BDDE52195F8D}">
            <x14:dataBar minLength="0" maxLength="100" border="1" negativeBarBorderColorSameAsPositive="0">
              <x14:cfvo type="autoMin"/>
              <x14:cfvo type="autoMax"/>
              <x14:borderColor rgb="FFFFB628"/>
              <x14:negativeFillColor rgb="FFFF0000"/>
              <x14:negativeBorderColor rgb="FFFF0000"/>
              <x14:axisColor rgb="FF000000"/>
            </x14:dataBar>
          </x14:cfRule>
          <xm:sqref>G35:H35</xm:sqref>
        </x14:conditionalFormatting>
        <x14:conditionalFormatting xmlns:xm="http://schemas.microsoft.com/office/excel/2006/main">
          <x14:cfRule type="dataBar" id="{74984C3B-F1ED-4C6F-A05E-B8109CBC8521}">
            <x14:dataBar minLength="0" maxLength="100" gradient="0">
              <x14:cfvo type="autoMin"/>
              <x14:cfvo type="autoMax"/>
              <x14:negativeFillColor rgb="FFFF0000"/>
              <x14:axisColor rgb="FF000000"/>
            </x14:dataBar>
          </x14:cfRule>
          <xm:sqref>I35</xm:sqref>
        </x14:conditionalFormatting>
        <x14:conditionalFormatting xmlns:xm="http://schemas.microsoft.com/office/excel/2006/main">
          <x14:cfRule type="dataBar" id="{03B3E533-6538-4FCF-866F-4A07F3284E9A}">
            <x14:dataBar minLength="0" maxLength="100" border="1" negativeBarBorderColorSameAsPositive="0">
              <x14:cfvo type="autoMin"/>
              <x14:cfvo type="autoMax"/>
              <x14:borderColor rgb="FFFFB628"/>
              <x14:negativeFillColor rgb="FFFF0000"/>
              <x14:negativeBorderColor rgb="FFFF0000"/>
              <x14:axisColor rgb="FF000000"/>
            </x14:dataBar>
          </x14:cfRule>
          <xm:sqref>I35</xm:sqref>
        </x14:conditionalFormatting>
        <x14:conditionalFormatting xmlns:xm="http://schemas.microsoft.com/office/excel/2006/main">
          <x14:cfRule type="dataBar" id="{9DF57467-69FE-4D54-A11A-F9485C31F4BB}">
            <x14:dataBar minLength="0" maxLength="100" gradient="0">
              <x14:cfvo type="autoMin"/>
              <x14:cfvo type="autoMax"/>
              <x14:negativeFillColor rgb="FFFF0000"/>
              <x14:axisColor rgb="FF000000"/>
            </x14:dataBar>
          </x14:cfRule>
          <xm:sqref>I4</xm:sqref>
        </x14:conditionalFormatting>
        <x14:conditionalFormatting xmlns:xm="http://schemas.microsoft.com/office/excel/2006/main">
          <x14:cfRule type="dataBar" id="{DC11951D-E7BD-4068-93E0-0C8BDFCDC4A9}">
            <x14:dataBar minLength="0" maxLength="100" gradient="0">
              <x14:cfvo type="autoMin"/>
              <x14:cfvo type="autoMax"/>
              <x14:negativeFillColor rgb="FFFF0000"/>
              <x14:axisColor rgb="FF000000"/>
            </x14:dataBar>
          </x14:cfRule>
          <xm:sqref>I4</xm:sqref>
        </x14:conditionalFormatting>
        <x14:conditionalFormatting xmlns:xm="http://schemas.microsoft.com/office/excel/2006/main">
          <x14:cfRule type="dataBar" id="{3A0AD57E-C448-4A58-A91F-1533686BB848}">
            <x14:dataBar minLength="0" maxLength="100" border="1" negativeBarBorderColorSameAsPositive="0">
              <x14:cfvo type="autoMin"/>
              <x14:cfvo type="autoMax"/>
              <x14:borderColor rgb="FFFFB628"/>
              <x14:negativeFillColor rgb="FFFF0000"/>
              <x14:negativeBorderColor rgb="FFFF0000"/>
              <x14:axisColor rgb="FF000000"/>
            </x14:dataBar>
          </x14:cfRule>
          <xm:sqref>I4</xm:sqref>
        </x14:conditionalFormatting>
        <x14:conditionalFormatting xmlns:xm="http://schemas.microsoft.com/office/excel/2006/main">
          <x14:cfRule type="dataBar" id="{A828ECF5-B3A2-495F-98C5-6A7D106EC332}">
            <x14:dataBar minLength="0" maxLength="100" gradient="0">
              <x14:cfvo type="autoMin"/>
              <x14:cfvo type="autoMax"/>
              <x14:negativeFillColor rgb="FFFF0000"/>
              <x14:axisColor rgb="FF000000"/>
            </x14:dataBar>
          </x14:cfRule>
          <xm:sqref>Y35</xm:sqref>
        </x14:conditionalFormatting>
        <x14:conditionalFormatting xmlns:xm="http://schemas.microsoft.com/office/excel/2006/main">
          <x14:cfRule type="dataBar" id="{9792A2C3-EBA8-4A90-89A7-DA1D7FF6EAA3}">
            <x14:dataBar minLength="0" maxLength="100" gradient="0">
              <x14:cfvo type="autoMin"/>
              <x14:cfvo type="autoMax"/>
              <x14:negativeFillColor rgb="FFFF0000"/>
              <x14:axisColor rgb="FF000000"/>
            </x14:dataBar>
          </x14:cfRule>
          <xm:sqref>Y35</xm:sqref>
        </x14:conditionalFormatting>
        <x14:conditionalFormatting xmlns:xm="http://schemas.microsoft.com/office/excel/2006/main">
          <x14:cfRule type="dataBar" id="{1F4044FE-3EBA-4913-B8DE-0603D5F1A548}">
            <x14:dataBar minLength="0" maxLength="100" border="1" negativeBarBorderColorSameAsPositive="0">
              <x14:cfvo type="autoMin"/>
              <x14:cfvo type="autoMax"/>
              <x14:borderColor rgb="FFFFB628"/>
              <x14:negativeFillColor rgb="FFFF0000"/>
              <x14:negativeBorderColor rgb="FFFF0000"/>
              <x14:axisColor rgb="FF000000"/>
            </x14:dataBar>
          </x14:cfRule>
          <xm:sqref>Y35</xm:sqref>
        </x14:conditionalFormatting>
        <x14:conditionalFormatting xmlns:xm="http://schemas.microsoft.com/office/excel/2006/main">
          <x14:cfRule type="dataBar" id="{D56DE098-95B9-4C7E-B4E5-F61166114C2D}">
            <x14:dataBar minLength="0" maxLength="100" gradient="0">
              <x14:cfvo type="autoMin"/>
              <x14:cfvo type="autoMax"/>
              <x14:negativeFillColor rgb="FFFF0000"/>
              <x14:axisColor rgb="FF000000"/>
            </x14:dataBar>
          </x14:cfRule>
          <xm:sqref>W10</xm:sqref>
        </x14:conditionalFormatting>
        <x14:conditionalFormatting xmlns:xm="http://schemas.microsoft.com/office/excel/2006/main">
          <x14:cfRule type="dataBar" id="{C72A31E3-6866-4524-8614-55067E49FABD}">
            <x14:dataBar minLength="0" maxLength="100" gradient="0">
              <x14:cfvo type="autoMin"/>
              <x14:cfvo type="autoMax"/>
              <x14:negativeFillColor rgb="FFFF0000"/>
              <x14:axisColor rgb="FF000000"/>
            </x14:dataBar>
          </x14:cfRule>
          <xm:sqref>W10</xm:sqref>
        </x14:conditionalFormatting>
        <x14:conditionalFormatting xmlns:xm="http://schemas.microsoft.com/office/excel/2006/main">
          <x14:cfRule type="dataBar" id="{6AE21A02-04B7-4838-8966-DDCF69F0FBE5}">
            <x14:dataBar minLength="0" maxLength="100" border="1" negativeBarBorderColorSameAsPositive="0">
              <x14:cfvo type="autoMin"/>
              <x14:cfvo type="autoMax"/>
              <x14:borderColor rgb="FFFFB628"/>
              <x14:negativeFillColor rgb="FFFF0000"/>
              <x14:negativeBorderColor rgb="FFFF0000"/>
              <x14:axisColor rgb="FF000000"/>
            </x14:dataBar>
          </x14:cfRule>
          <xm:sqref>W10</xm:sqref>
        </x14:conditionalFormatting>
        <x14:conditionalFormatting xmlns:xm="http://schemas.microsoft.com/office/excel/2006/main">
          <x14:cfRule type="dataBar" id="{97C19969-3EFF-4011-9E82-308DFF0733A9}">
            <x14:dataBar minLength="0" maxLength="100" gradient="0">
              <x14:cfvo type="autoMin"/>
              <x14:cfvo type="autoMax"/>
              <x14:negativeFillColor rgb="FFFF0000"/>
              <x14:axisColor rgb="FF000000"/>
            </x14:dataBar>
          </x14:cfRule>
          <xm:sqref>W17</xm:sqref>
        </x14:conditionalFormatting>
        <x14:conditionalFormatting xmlns:xm="http://schemas.microsoft.com/office/excel/2006/main">
          <x14:cfRule type="dataBar" id="{E9E02014-60EE-4965-B81C-05B438D9D40D}">
            <x14:dataBar minLength="0" maxLength="100" gradient="0">
              <x14:cfvo type="autoMin"/>
              <x14:cfvo type="autoMax"/>
              <x14:negativeFillColor rgb="FFFF0000"/>
              <x14:axisColor rgb="FF000000"/>
            </x14:dataBar>
          </x14:cfRule>
          <xm:sqref>W17</xm:sqref>
        </x14:conditionalFormatting>
        <x14:conditionalFormatting xmlns:xm="http://schemas.microsoft.com/office/excel/2006/main">
          <x14:cfRule type="dataBar" id="{966E24A0-E4F1-4D1A-971A-DF877F19D331}">
            <x14:dataBar minLength="0" maxLength="100" border="1" negativeBarBorderColorSameAsPositive="0">
              <x14:cfvo type="autoMin"/>
              <x14:cfvo type="autoMax"/>
              <x14:borderColor rgb="FFFFB628"/>
              <x14:negativeFillColor rgb="FFFF0000"/>
              <x14:negativeBorderColor rgb="FFFF0000"/>
              <x14:axisColor rgb="FF000000"/>
            </x14:dataBar>
          </x14:cfRule>
          <xm:sqref>W17</xm:sqref>
        </x14:conditionalFormatting>
        <x14:conditionalFormatting xmlns:xm="http://schemas.microsoft.com/office/excel/2006/main">
          <x14:cfRule type="dataBar" id="{62A1C7CB-D669-4CAF-936F-4283BD9C2C52}">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120AECC3-EFAA-40DB-8B6E-981869BB6CA2}">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A07E5EFF-4F5D-4488-8E11-FD00057B92D8}">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DF1380C3-52B6-45B6-A4BD-3CD09CD34C39}">
            <x14:dataBar minLength="0" maxLength="100" gradient="0">
              <x14:cfvo type="autoMin"/>
              <x14:cfvo type="autoMax"/>
              <x14:negativeFillColor rgb="FFFF0000"/>
              <x14:axisColor rgb="FF000000"/>
            </x14:dataBar>
          </x14:cfRule>
          <x14:cfRule type="dataBar" id="{0AF77AA2-7350-41E1-BE25-33FC71763188}">
            <x14:dataBar minLength="0" maxLength="100" gradient="0">
              <x14:cfvo type="autoMin"/>
              <x14:cfvo type="autoMax"/>
              <x14:negativeFillColor rgb="FFFF0000"/>
              <x14:axisColor rgb="FF000000"/>
            </x14:dataBar>
          </x14:cfRule>
          <x14:cfRule type="dataBar" id="{240FA02B-B3C2-4192-999F-1ABD69C0D57C}">
            <x14:dataBar minLength="0" maxLength="100" border="1" negativeBarBorderColorSameAsPositive="0">
              <x14:cfvo type="autoMin"/>
              <x14:cfvo type="autoMax"/>
              <x14:borderColor rgb="FFFFB628"/>
              <x14:negativeFillColor rgb="FFFF0000"/>
              <x14:negativeBorderColor rgb="FFFF0000"/>
              <x14:axisColor rgb="FF000000"/>
            </x14:dataBar>
          </x14:cfRule>
          <xm:sqref>W19</xm:sqref>
        </x14:conditionalFormatting>
        <x14:conditionalFormatting xmlns:xm="http://schemas.microsoft.com/office/excel/2006/main">
          <x14:cfRule type="dataBar" id="{79502707-CEE4-455E-8B20-E843537231FA}">
            <x14:dataBar minLength="0" maxLength="100" gradient="0">
              <x14:cfvo type="autoMin"/>
              <x14:cfvo type="autoMax"/>
              <x14:negativeFillColor rgb="FFFF0000"/>
              <x14:axisColor rgb="FF000000"/>
            </x14:dataBar>
          </x14:cfRule>
          <xm:sqref>W14</xm:sqref>
        </x14:conditionalFormatting>
        <x14:conditionalFormatting xmlns:xm="http://schemas.microsoft.com/office/excel/2006/main">
          <x14:cfRule type="dataBar" id="{6F61317A-1562-4721-9D50-12FB26D342F0}">
            <x14:dataBar minLength="0" maxLength="100" gradient="0">
              <x14:cfvo type="autoMin"/>
              <x14:cfvo type="autoMax"/>
              <x14:negativeFillColor rgb="FFFF0000"/>
              <x14:axisColor rgb="FF000000"/>
            </x14:dataBar>
          </x14:cfRule>
          <xm:sqref>W14</xm:sqref>
        </x14:conditionalFormatting>
        <x14:conditionalFormatting xmlns:xm="http://schemas.microsoft.com/office/excel/2006/main">
          <x14:cfRule type="dataBar" id="{74F35E62-A02F-47EB-913B-88F90F39957C}">
            <x14:dataBar minLength="0" maxLength="100" border="1" negativeBarBorderColorSameAsPositive="0">
              <x14:cfvo type="autoMin"/>
              <x14:cfvo type="autoMax"/>
              <x14:borderColor rgb="FFFFB628"/>
              <x14:negativeFillColor rgb="FFFF0000"/>
              <x14:negativeBorderColor rgb="FFFF0000"/>
              <x14:axisColor rgb="FF000000"/>
            </x14:dataBar>
          </x14:cfRule>
          <xm:sqref>W14</xm:sqref>
        </x14:conditionalFormatting>
        <x14:conditionalFormatting xmlns:xm="http://schemas.microsoft.com/office/excel/2006/main">
          <x14:cfRule type="dataBar" id="{C560C95C-D8A1-44FF-96A2-9B81A01BBBC5}">
            <x14:dataBar minLength="0" maxLength="100" gradient="0">
              <x14:cfvo type="autoMin"/>
              <x14:cfvo type="autoMax"/>
              <x14:negativeFillColor rgb="FFFF0000"/>
              <x14:axisColor rgb="FF000000"/>
            </x14:dataBar>
          </x14:cfRule>
          <xm:sqref>W54</xm:sqref>
        </x14:conditionalFormatting>
        <x14:conditionalFormatting xmlns:xm="http://schemas.microsoft.com/office/excel/2006/main">
          <x14:cfRule type="dataBar" id="{13E0D11F-AB3A-467B-B601-D6480EE0F0C3}">
            <x14:dataBar minLength="0" maxLength="100" gradient="0">
              <x14:cfvo type="autoMin"/>
              <x14:cfvo type="autoMax"/>
              <x14:negativeFillColor rgb="FFFF0000"/>
              <x14:axisColor rgb="FF000000"/>
            </x14:dataBar>
          </x14:cfRule>
          <xm:sqref>W54</xm:sqref>
        </x14:conditionalFormatting>
        <x14:conditionalFormatting xmlns:xm="http://schemas.microsoft.com/office/excel/2006/main">
          <x14:cfRule type="dataBar" id="{0A930924-540A-4C97-AB00-9D9DF1FE4773}">
            <x14:dataBar minLength="0" maxLength="100" border="1" negativeBarBorderColorSameAsPositive="0">
              <x14:cfvo type="autoMin"/>
              <x14:cfvo type="autoMax"/>
              <x14:borderColor rgb="FFFFB628"/>
              <x14:negativeFillColor rgb="FFFF0000"/>
              <x14:negativeBorderColor rgb="FFFF0000"/>
              <x14:axisColor rgb="FF000000"/>
            </x14:dataBar>
          </x14:cfRule>
          <xm:sqref>W54</xm:sqref>
        </x14:conditionalFormatting>
        <x14:conditionalFormatting xmlns:xm="http://schemas.microsoft.com/office/excel/2006/main">
          <x14:cfRule type="dataBar" id="{E59BFC5A-34B6-45BB-B8D7-4784CF5B5895}">
            <x14:dataBar minLength="0" maxLength="100" gradient="0">
              <x14:cfvo type="autoMin"/>
              <x14:cfvo type="autoMax"/>
              <x14:negativeFillColor rgb="FFFF0000"/>
              <x14:axisColor rgb="FF000000"/>
            </x14:dataBar>
          </x14:cfRule>
          <xm:sqref>W55</xm:sqref>
        </x14:conditionalFormatting>
        <x14:conditionalFormatting xmlns:xm="http://schemas.microsoft.com/office/excel/2006/main">
          <x14:cfRule type="dataBar" id="{9745AEB4-B0DD-45F0-9053-490CD240C7AA}">
            <x14:dataBar minLength="0" maxLength="100" gradient="0">
              <x14:cfvo type="autoMin"/>
              <x14:cfvo type="autoMax"/>
              <x14:negativeFillColor rgb="FFFF0000"/>
              <x14:axisColor rgb="FF000000"/>
            </x14:dataBar>
          </x14:cfRule>
          <xm:sqref>W55</xm:sqref>
        </x14:conditionalFormatting>
        <x14:conditionalFormatting xmlns:xm="http://schemas.microsoft.com/office/excel/2006/main">
          <x14:cfRule type="dataBar" id="{F9B40130-9BB1-44A1-8C7C-1286DD962038}">
            <x14:dataBar minLength="0" maxLength="100" border="1" negativeBarBorderColorSameAsPositive="0">
              <x14:cfvo type="autoMin"/>
              <x14:cfvo type="autoMax"/>
              <x14:borderColor rgb="FFFFB628"/>
              <x14:negativeFillColor rgb="FFFF0000"/>
              <x14:negativeBorderColor rgb="FFFF0000"/>
              <x14:axisColor rgb="FF000000"/>
            </x14:dataBar>
          </x14:cfRule>
          <xm:sqref>W55</xm:sqref>
        </x14:conditionalFormatting>
        <x14:conditionalFormatting xmlns:xm="http://schemas.microsoft.com/office/excel/2006/main">
          <x14:cfRule type="dataBar" id="{926B3C80-17AB-4AD5-8CE2-E63C2C64DC9B}">
            <x14:dataBar minLength="0" maxLength="100" gradient="0">
              <x14:cfvo type="autoMin"/>
              <x14:cfvo type="autoMax"/>
              <x14:negativeFillColor rgb="FFFF0000"/>
              <x14:axisColor rgb="FF000000"/>
            </x14:dataBar>
          </x14:cfRule>
          <xm:sqref>W13</xm:sqref>
        </x14:conditionalFormatting>
        <x14:conditionalFormatting xmlns:xm="http://schemas.microsoft.com/office/excel/2006/main">
          <x14:cfRule type="dataBar" id="{020D5771-3B7B-4E68-A72B-A4ADF3627DB3}">
            <x14:dataBar minLength="0" maxLength="100" gradient="0">
              <x14:cfvo type="autoMin"/>
              <x14:cfvo type="autoMax"/>
              <x14:negativeFillColor rgb="FFFF0000"/>
              <x14:axisColor rgb="FF000000"/>
            </x14:dataBar>
          </x14:cfRule>
          <xm:sqref>W13</xm:sqref>
        </x14:conditionalFormatting>
        <x14:conditionalFormatting xmlns:xm="http://schemas.microsoft.com/office/excel/2006/main">
          <x14:cfRule type="dataBar" id="{4C42F642-86D8-4331-B807-1AD9B81D10FE}">
            <x14:dataBar minLength="0" maxLength="100" border="1" negativeBarBorderColorSameAsPositive="0">
              <x14:cfvo type="autoMin"/>
              <x14:cfvo type="autoMax"/>
              <x14:borderColor rgb="FFFFB628"/>
              <x14:negativeFillColor rgb="FFFF0000"/>
              <x14:negativeBorderColor rgb="FFFF0000"/>
              <x14:axisColor rgb="FF000000"/>
            </x14:dataBar>
          </x14:cfRule>
          <xm:sqref>W13</xm:sqref>
        </x14:conditionalFormatting>
        <x14:conditionalFormatting xmlns:xm="http://schemas.microsoft.com/office/excel/2006/main">
          <x14:cfRule type="dataBar" id="{66670D1A-3CD9-4D5C-BF36-6406562660A5}">
            <x14:dataBar minLength="0" maxLength="100" gradient="0">
              <x14:cfvo type="autoMin"/>
              <x14:cfvo type="autoMax"/>
              <x14:negativeFillColor rgb="FFFF0000"/>
              <x14:axisColor rgb="FF000000"/>
            </x14:dataBar>
          </x14:cfRule>
          <xm:sqref>W9</xm:sqref>
        </x14:conditionalFormatting>
        <x14:conditionalFormatting xmlns:xm="http://schemas.microsoft.com/office/excel/2006/main">
          <x14:cfRule type="dataBar" id="{3ED53C6A-FFD8-43C5-88C8-D7F6C825B0F0}">
            <x14:dataBar minLength="0" maxLength="100" gradient="0">
              <x14:cfvo type="autoMin"/>
              <x14:cfvo type="autoMax"/>
              <x14:negativeFillColor rgb="FFFF0000"/>
              <x14:axisColor rgb="FF000000"/>
            </x14:dataBar>
          </x14:cfRule>
          <xm:sqref>W9</xm:sqref>
        </x14:conditionalFormatting>
        <x14:conditionalFormatting xmlns:xm="http://schemas.microsoft.com/office/excel/2006/main">
          <x14:cfRule type="dataBar" id="{0B6DC6D5-500A-47D6-9D90-C3AA69D1AFA1}">
            <x14:dataBar minLength="0" maxLength="100" border="1" negativeBarBorderColorSameAsPositive="0">
              <x14:cfvo type="autoMin"/>
              <x14:cfvo type="autoMax"/>
              <x14:borderColor rgb="FFFFB628"/>
              <x14:negativeFillColor rgb="FFFF0000"/>
              <x14:negativeBorderColor rgb="FFFF0000"/>
              <x14:axisColor rgb="FF000000"/>
            </x14:dataBar>
          </x14:cfRule>
          <xm:sqref>W9</xm:sqref>
        </x14:conditionalFormatting>
        <x14:conditionalFormatting xmlns:xm="http://schemas.microsoft.com/office/excel/2006/main">
          <x14:cfRule type="dataBar" id="{13C1C920-32AB-42C8-9507-D4F915B82A32}">
            <x14:dataBar minLength="0" maxLength="100" gradient="0">
              <x14:cfvo type="autoMin"/>
              <x14:cfvo type="autoMax"/>
              <x14:negativeFillColor rgb="FFFF0000"/>
              <x14:axisColor rgb="FF000000"/>
            </x14:dataBar>
          </x14:cfRule>
          <xm:sqref>W30</xm:sqref>
        </x14:conditionalFormatting>
        <x14:conditionalFormatting xmlns:xm="http://schemas.microsoft.com/office/excel/2006/main">
          <x14:cfRule type="dataBar" id="{50CC42C3-BFC3-465A-AC95-97897C3C8F4F}">
            <x14:dataBar minLength="0" maxLength="100" gradient="0">
              <x14:cfvo type="autoMin"/>
              <x14:cfvo type="autoMax"/>
              <x14:negativeFillColor rgb="FFFF0000"/>
              <x14:axisColor rgb="FF000000"/>
            </x14:dataBar>
          </x14:cfRule>
          <xm:sqref>W30</xm:sqref>
        </x14:conditionalFormatting>
        <x14:conditionalFormatting xmlns:xm="http://schemas.microsoft.com/office/excel/2006/main">
          <x14:cfRule type="dataBar" id="{5DDCCB6C-6AE5-453F-90A6-1D4F1EE0878F}">
            <x14:dataBar minLength="0" maxLength="100" border="1" negativeBarBorderColorSameAsPositive="0">
              <x14:cfvo type="autoMin"/>
              <x14:cfvo type="autoMax"/>
              <x14:borderColor rgb="FFFFB628"/>
              <x14:negativeFillColor rgb="FFFF0000"/>
              <x14:negativeBorderColor rgb="FFFF0000"/>
              <x14:axisColor rgb="FF000000"/>
            </x14:dataBar>
          </x14:cfRule>
          <xm:sqref>W30</xm:sqref>
        </x14:conditionalFormatting>
        <x14:conditionalFormatting xmlns:xm="http://schemas.microsoft.com/office/excel/2006/main">
          <x14:cfRule type="dataBar" id="{A26ED4DC-1CCF-4348-82AE-C30CD5DAFB3E}">
            <x14:dataBar minLength="0" maxLength="100" gradient="0">
              <x14:cfvo type="autoMin"/>
              <x14:cfvo type="autoMax"/>
              <x14:negativeFillColor rgb="FFFF0000"/>
              <x14:axisColor rgb="FF000000"/>
            </x14:dataBar>
          </x14:cfRule>
          <xm:sqref>W22</xm:sqref>
        </x14:conditionalFormatting>
        <x14:conditionalFormatting xmlns:xm="http://schemas.microsoft.com/office/excel/2006/main">
          <x14:cfRule type="dataBar" id="{670132CD-E3DE-4213-8713-4AE34DF5CB78}">
            <x14:dataBar minLength="0" maxLength="100" gradient="0">
              <x14:cfvo type="autoMin"/>
              <x14:cfvo type="autoMax"/>
              <x14:negativeFillColor rgb="FFFF0000"/>
              <x14:axisColor rgb="FF000000"/>
            </x14:dataBar>
          </x14:cfRule>
          <xm:sqref>W22</xm:sqref>
        </x14:conditionalFormatting>
        <x14:conditionalFormatting xmlns:xm="http://schemas.microsoft.com/office/excel/2006/main">
          <x14:cfRule type="dataBar" id="{FF538D9E-EEB2-4DBF-82CB-F8FB852DC144}">
            <x14:dataBar minLength="0" maxLength="100" border="1" negativeBarBorderColorSameAsPositive="0">
              <x14:cfvo type="autoMin"/>
              <x14:cfvo type="autoMax"/>
              <x14:borderColor rgb="FFFFB628"/>
              <x14:negativeFillColor rgb="FFFF0000"/>
              <x14:negativeBorderColor rgb="FFFF0000"/>
              <x14:axisColor rgb="FF000000"/>
            </x14:dataBar>
          </x14:cfRule>
          <xm:sqref>W22</xm:sqref>
        </x14:conditionalFormatting>
        <x14:conditionalFormatting xmlns:xm="http://schemas.microsoft.com/office/excel/2006/main">
          <x14:cfRule type="dataBar" id="{263DBC82-8DB2-461D-A851-2AB36056CC54}">
            <x14:dataBar minLength="0" maxLength="100" gradient="0">
              <x14:cfvo type="autoMin"/>
              <x14:cfvo type="autoMax"/>
              <x14:negativeFillColor rgb="FFFF0000"/>
              <x14:axisColor rgb="FF000000"/>
            </x14:dataBar>
          </x14:cfRule>
          <xm:sqref>W29</xm:sqref>
        </x14:conditionalFormatting>
        <x14:conditionalFormatting xmlns:xm="http://schemas.microsoft.com/office/excel/2006/main">
          <x14:cfRule type="dataBar" id="{9B3BE92A-9366-4597-B169-19CF791EFB7D}">
            <x14:dataBar minLength="0" maxLength="100" gradient="0">
              <x14:cfvo type="autoMin"/>
              <x14:cfvo type="autoMax"/>
              <x14:negativeFillColor rgb="FFFF0000"/>
              <x14:axisColor rgb="FF000000"/>
            </x14:dataBar>
          </x14:cfRule>
          <xm:sqref>W29</xm:sqref>
        </x14:conditionalFormatting>
        <x14:conditionalFormatting xmlns:xm="http://schemas.microsoft.com/office/excel/2006/main">
          <x14:cfRule type="dataBar" id="{CAD6DD74-BCDA-4CAA-AAB3-EC6BB96E786F}">
            <x14:dataBar minLength="0" maxLength="100" border="1" negativeBarBorderColorSameAsPositive="0">
              <x14:cfvo type="autoMin"/>
              <x14:cfvo type="autoMax"/>
              <x14:borderColor rgb="FFFFB628"/>
              <x14:negativeFillColor rgb="FFFF0000"/>
              <x14:negativeBorderColor rgb="FFFF0000"/>
              <x14:axisColor rgb="FF000000"/>
            </x14:dataBar>
          </x14:cfRule>
          <xm:sqref>W29</xm:sqref>
        </x14:conditionalFormatting>
        <x14:conditionalFormatting xmlns:xm="http://schemas.microsoft.com/office/excel/2006/main">
          <x14:cfRule type="dataBar" id="{FBDAA5A6-49B5-49E2-9C01-8281BD1649B4}">
            <x14:dataBar minLength="0" maxLength="100" gradient="0">
              <x14:cfvo type="autoMin"/>
              <x14:cfvo type="autoMax"/>
              <x14:negativeFillColor rgb="FFFF0000"/>
              <x14:axisColor rgb="FF000000"/>
            </x14:dataBar>
          </x14:cfRule>
          <x14:cfRule type="dataBar" id="{EF0420CD-A1DA-4545-B659-034DC332B072}">
            <x14:dataBar minLength="0" maxLength="100" gradient="0">
              <x14:cfvo type="autoMin"/>
              <x14:cfvo type="autoMax"/>
              <x14:negativeFillColor rgb="FFFF0000"/>
              <x14:axisColor rgb="FF000000"/>
            </x14:dataBar>
          </x14:cfRule>
          <x14:cfRule type="dataBar" id="{13B96103-F695-4D98-926A-A7D1C62BB64C}">
            <x14:dataBar minLength="0" maxLength="100" border="1" negativeBarBorderColorSameAsPositive="0">
              <x14:cfvo type="autoMin"/>
              <x14:cfvo type="autoMax"/>
              <x14:borderColor rgb="FFFFB628"/>
              <x14:negativeFillColor rgb="FFFF0000"/>
              <x14:negativeBorderColor rgb="FFFF0000"/>
              <x14:axisColor rgb="FF000000"/>
            </x14:dataBar>
          </x14:cfRule>
          <xm:sqref>V5</xm:sqref>
        </x14:conditionalFormatting>
        <x14:conditionalFormatting xmlns:xm="http://schemas.microsoft.com/office/excel/2006/main">
          <x14:cfRule type="dataBar" id="{D7345475-676E-4CFB-A429-65D162D76E72}">
            <x14:dataBar minLength="0" maxLength="100" gradient="0">
              <x14:cfvo type="autoMin"/>
              <x14:cfvo type="autoMax"/>
              <x14:negativeFillColor rgb="FFFF0000"/>
              <x14:axisColor rgb="FF000000"/>
            </x14:dataBar>
          </x14:cfRule>
          <x14:cfRule type="dataBar" id="{F410AD82-1C0C-40A7-A456-41A2EA6CDCEC}">
            <x14:dataBar minLength="0" maxLength="100" gradient="0">
              <x14:cfvo type="autoMin"/>
              <x14:cfvo type="autoMax"/>
              <x14:negativeFillColor rgb="FFFF0000"/>
              <x14:axisColor rgb="FF000000"/>
            </x14:dataBar>
          </x14:cfRule>
          <x14:cfRule type="dataBar" id="{C0D83636-6627-4C2D-8F3C-DE6A09533B8A}">
            <x14:dataBar minLength="0" maxLength="100" border="1" negativeBarBorderColorSameAsPositive="0">
              <x14:cfvo type="autoMin"/>
              <x14:cfvo type="autoMax"/>
              <x14:borderColor rgb="FFFFB628"/>
              <x14:negativeFillColor rgb="FFFF0000"/>
              <x14:negativeBorderColor rgb="FFFF0000"/>
              <x14:axisColor rgb="FF000000"/>
            </x14:dataBar>
          </x14:cfRule>
          <xm:sqref>V7</xm:sqref>
        </x14:conditionalFormatting>
        <x14:conditionalFormatting xmlns:xm="http://schemas.microsoft.com/office/excel/2006/main">
          <x14:cfRule type="dataBar" id="{9164FEAF-CBF8-42E3-BAFC-9A58D496DE1D}">
            <x14:dataBar minLength="0" maxLength="100" gradient="0">
              <x14:cfvo type="autoMin"/>
              <x14:cfvo type="autoMax"/>
              <x14:negativeFillColor rgb="FFFF0000"/>
              <x14:axisColor rgb="FF000000"/>
            </x14:dataBar>
          </x14:cfRule>
          <x14:cfRule type="dataBar" id="{D68D8F3B-3436-45F6-B6D7-AFA21DC4173A}">
            <x14:dataBar minLength="0" maxLength="100" gradient="0">
              <x14:cfvo type="autoMin"/>
              <x14:cfvo type="autoMax"/>
              <x14:negativeFillColor rgb="FFFF0000"/>
              <x14:axisColor rgb="FF000000"/>
            </x14:dataBar>
          </x14:cfRule>
          <x14:cfRule type="dataBar" id="{500352F9-8DE1-4A66-ACC8-0F3D279FCA75}">
            <x14:dataBar minLength="0" maxLength="100" border="1" negativeBarBorderColorSameAsPositive="0">
              <x14:cfvo type="autoMin"/>
              <x14:cfvo type="autoMax"/>
              <x14:borderColor rgb="FFFFB628"/>
              <x14:negativeFillColor rgb="FFFF0000"/>
              <x14:negativeBorderColor rgb="FFFF0000"/>
              <x14:axisColor rgb="FF000000"/>
            </x14:dataBar>
          </x14:cfRule>
          <xm:sqref>V9</xm:sqref>
        </x14:conditionalFormatting>
        <x14:conditionalFormatting xmlns:xm="http://schemas.microsoft.com/office/excel/2006/main">
          <x14:cfRule type="dataBar" id="{3C100C67-18F9-447E-A48E-CD2397062284}">
            <x14:dataBar minLength="0" maxLength="100" gradient="0">
              <x14:cfvo type="autoMin"/>
              <x14:cfvo type="autoMax"/>
              <x14:negativeFillColor rgb="FFFF0000"/>
              <x14:axisColor rgb="FF000000"/>
            </x14:dataBar>
          </x14:cfRule>
          <x14:cfRule type="dataBar" id="{7B122C13-B747-49FD-8005-054CF5E7363E}">
            <x14:dataBar minLength="0" maxLength="100" gradient="0">
              <x14:cfvo type="autoMin"/>
              <x14:cfvo type="autoMax"/>
              <x14:negativeFillColor rgb="FFFF0000"/>
              <x14:axisColor rgb="FF000000"/>
            </x14:dataBar>
          </x14:cfRule>
          <x14:cfRule type="dataBar" id="{9EC74493-F896-431D-9635-604CA3C7A202}">
            <x14:dataBar minLength="0" maxLength="100" border="1" negativeBarBorderColorSameAsPositive="0">
              <x14:cfvo type="autoMin"/>
              <x14:cfvo type="autoMax"/>
              <x14:borderColor rgb="FFFFB628"/>
              <x14:negativeFillColor rgb="FFFF0000"/>
              <x14:negativeBorderColor rgb="FFFF0000"/>
              <x14:axisColor rgb="FF000000"/>
            </x14:dataBar>
          </x14:cfRule>
          <xm:sqref>V10</xm:sqref>
        </x14:conditionalFormatting>
        <x14:conditionalFormatting xmlns:xm="http://schemas.microsoft.com/office/excel/2006/main">
          <x14:cfRule type="dataBar" id="{706B99EB-4CF0-4208-8730-F5E600F48AEB}">
            <x14:dataBar minLength="0" maxLength="100" gradient="0">
              <x14:cfvo type="autoMin"/>
              <x14:cfvo type="autoMax"/>
              <x14:negativeFillColor rgb="FFFF0000"/>
              <x14:axisColor rgb="FF000000"/>
            </x14:dataBar>
          </x14:cfRule>
          <x14:cfRule type="dataBar" id="{FCE03A0A-1CBD-42CF-9B47-1A4BB33E5CA2}">
            <x14:dataBar minLength="0" maxLength="100" gradient="0">
              <x14:cfvo type="autoMin"/>
              <x14:cfvo type="autoMax"/>
              <x14:negativeFillColor rgb="FFFF0000"/>
              <x14:axisColor rgb="FF000000"/>
            </x14:dataBar>
          </x14:cfRule>
          <x14:cfRule type="dataBar" id="{C69E42BF-A6FD-4CCC-8CFB-6F600001FAF9}">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36623E0A-FAE6-4588-B37C-DDF4717AEB1B}">
            <x14:dataBar minLength="0" maxLength="100" gradient="0">
              <x14:cfvo type="autoMin"/>
              <x14:cfvo type="autoMax"/>
              <x14:negativeFillColor rgb="FFFF0000"/>
              <x14:axisColor rgb="FF000000"/>
            </x14:dataBar>
          </x14:cfRule>
          <x14:cfRule type="dataBar" id="{4644DB08-EA2A-4C52-8AB1-312D27239B67}">
            <x14:dataBar minLength="0" maxLength="100" gradient="0">
              <x14:cfvo type="autoMin"/>
              <x14:cfvo type="autoMax"/>
              <x14:negativeFillColor rgb="FFFF0000"/>
              <x14:axisColor rgb="FF000000"/>
            </x14:dataBar>
          </x14:cfRule>
          <x14:cfRule type="dataBar" id="{6118B339-CD7F-424D-A29E-A2DA3326AC2A}">
            <x14:dataBar minLength="0" maxLength="100" border="1" negativeBarBorderColorSameAsPositive="0">
              <x14:cfvo type="autoMin"/>
              <x14:cfvo type="autoMax"/>
              <x14:borderColor rgb="FFFFB628"/>
              <x14:negativeFillColor rgb="FFFF0000"/>
              <x14:negativeBorderColor rgb="FFFF0000"/>
              <x14:axisColor rgb="FF000000"/>
            </x14:dataBar>
          </x14:cfRule>
          <xm:sqref>V19</xm:sqref>
        </x14:conditionalFormatting>
        <x14:conditionalFormatting xmlns:xm="http://schemas.microsoft.com/office/excel/2006/main">
          <x14:cfRule type="dataBar" id="{7936DE69-5F5E-45D2-BFC6-7CEADEE74604}">
            <x14:dataBar minLength="0" maxLength="100" gradient="0">
              <x14:cfvo type="autoMin"/>
              <x14:cfvo type="autoMax"/>
              <x14:negativeFillColor rgb="FFFF0000"/>
              <x14:axisColor rgb="FF000000"/>
            </x14:dataBar>
          </x14:cfRule>
          <x14:cfRule type="dataBar" id="{053A34D4-84D0-4B3E-8B96-3B86086D4BC5}">
            <x14:dataBar minLength="0" maxLength="100" gradient="0">
              <x14:cfvo type="autoMin"/>
              <x14:cfvo type="autoMax"/>
              <x14:negativeFillColor rgb="FFFF0000"/>
              <x14:axisColor rgb="FF000000"/>
            </x14:dataBar>
          </x14:cfRule>
          <x14:cfRule type="dataBar" id="{A1C33614-E0B0-4913-9F0D-A8912AA10108}">
            <x14:dataBar minLength="0" maxLength="100" border="1" negativeBarBorderColorSameAsPositive="0">
              <x14:cfvo type="autoMin"/>
              <x14:cfvo type="autoMax"/>
              <x14:borderColor rgb="FFFFB628"/>
              <x14:negativeFillColor rgb="FFFF0000"/>
              <x14:negativeBorderColor rgb="FFFF0000"/>
              <x14:axisColor rgb="FF000000"/>
            </x14:dataBar>
          </x14:cfRule>
          <xm:sqref>V30</xm:sqref>
        </x14:conditionalFormatting>
        <x14:conditionalFormatting xmlns:xm="http://schemas.microsoft.com/office/excel/2006/main">
          <x14:cfRule type="dataBar" id="{E58B349E-5B65-4A12-9B3C-9F3DEE2A83CC}">
            <x14:dataBar minLength="0" maxLength="100" gradient="0">
              <x14:cfvo type="autoMin"/>
              <x14:cfvo type="autoMax"/>
              <x14:negativeFillColor rgb="FFFF0000"/>
              <x14:axisColor rgb="FF000000"/>
            </x14:dataBar>
          </x14:cfRule>
          <x14:cfRule type="dataBar" id="{2B240878-AF22-4875-8B0F-66723A84AE5F}">
            <x14:dataBar minLength="0" maxLength="100" gradient="0">
              <x14:cfvo type="autoMin"/>
              <x14:cfvo type="autoMax"/>
              <x14:negativeFillColor rgb="FFFF0000"/>
              <x14:axisColor rgb="FF000000"/>
            </x14:dataBar>
          </x14:cfRule>
          <x14:cfRule type="dataBar" id="{E3905CED-B531-4655-A0EC-D0082E857082}">
            <x14:dataBar minLength="0" maxLength="100" border="1" negativeBarBorderColorSameAsPositive="0">
              <x14:cfvo type="autoMin"/>
              <x14:cfvo type="autoMax"/>
              <x14:borderColor rgb="FFFFB628"/>
              <x14:negativeFillColor rgb="FFFF0000"/>
              <x14:negativeBorderColor rgb="FFFF0000"/>
              <x14:axisColor rgb="FF000000"/>
            </x14:dataBar>
          </x14:cfRule>
          <xm:sqref>V31</xm:sqref>
        </x14:conditionalFormatting>
        <x14:conditionalFormatting xmlns:xm="http://schemas.microsoft.com/office/excel/2006/main">
          <x14:cfRule type="dataBar" id="{5E88FC5E-A205-4CC2-BF72-9B13C32DECC5}">
            <x14:dataBar minLength="0" maxLength="100" gradient="0">
              <x14:cfvo type="autoMin"/>
              <x14:cfvo type="autoMax"/>
              <x14:negativeFillColor rgb="FFFF0000"/>
              <x14:axisColor rgb="FF000000"/>
            </x14:dataBar>
          </x14:cfRule>
          <x14:cfRule type="dataBar" id="{E682BB5D-7CD5-4355-8979-E24F43EBD44D}">
            <x14:dataBar minLength="0" maxLength="100" gradient="0">
              <x14:cfvo type="autoMin"/>
              <x14:cfvo type="autoMax"/>
              <x14:negativeFillColor rgb="FFFF0000"/>
              <x14:axisColor rgb="FF000000"/>
            </x14:dataBar>
          </x14:cfRule>
          <x14:cfRule type="dataBar" id="{302802BC-BF68-43F5-AF57-18BA0F3A577F}">
            <x14:dataBar minLength="0" maxLength="100" border="1" negativeBarBorderColorSameAsPositive="0">
              <x14:cfvo type="autoMin"/>
              <x14:cfvo type="autoMax"/>
              <x14:borderColor rgb="FFFFB628"/>
              <x14:negativeFillColor rgb="FFFF0000"/>
              <x14:negativeBorderColor rgb="FFFF0000"/>
              <x14:axisColor rgb="FF000000"/>
            </x14:dataBar>
          </x14:cfRule>
          <xm:sqref>V13</xm:sqref>
        </x14:conditionalFormatting>
        <x14:conditionalFormatting xmlns:xm="http://schemas.microsoft.com/office/excel/2006/main">
          <x14:cfRule type="dataBar" id="{FFFB9582-8CCA-4B66-9813-711A68ACEEBF}">
            <x14:dataBar minLength="0" maxLength="100" gradient="0">
              <x14:cfvo type="autoMin"/>
              <x14:cfvo type="autoMax"/>
              <x14:negativeFillColor rgb="FFFF0000"/>
              <x14:axisColor rgb="FF000000"/>
            </x14:dataBar>
          </x14:cfRule>
          <x14:cfRule type="dataBar" id="{DCE45535-689B-4894-B4A3-877F83D75E9A}">
            <x14:dataBar minLength="0" maxLength="100" gradient="0">
              <x14:cfvo type="autoMin"/>
              <x14:cfvo type="autoMax"/>
              <x14:negativeFillColor rgb="FFFF0000"/>
              <x14:axisColor rgb="FF000000"/>
            </x14:dataBar>
          </x14:cfRule>
          <x14:cfRule type="dataBar" id="{7CA426E5-D823-48EE-8030-E3AAB5EA9211}">
            <x14:dataBar minLength="0" maxLength="100" border="1" negativeBarBorderColorSameAsPositive="0">
              <x14:cfvo type="autoMin"/>
              <x14:cfvo type="autoMax"/>
              <x14:borderColor rgb="FFFFB628"/>
              <x14:negativeFillColor rgb="FFFF0000"/>
              <x14:negativeBorderColor rgb="FFFF0000"/>
              <x14:axisColor rgb="FF000000"/>
            </x14:dataBar>
          </x14:cfRule>
          <xm:sqref>V14</xm:sqref>
        </x14:conditionalFormatting>
        <x14:conditionalFormatting xmlns:xm="http://schemas.microsoft.com/office/excel/2006/main">
          <x14:cfRule type="dataBar" id="{94A9A202-F98A-43F3-83C5-B6F8F499DC63}">
            <x14:dataBar minLength="0" maxLength="100" gradient="0">
              <x14:cfvo type="autoMin"/>
              <x14:cfvo type="autoMax"/>
              <x14:negativeFillColor rgb="FFFF0000"/>
              <x14:axisColor rgb="FF000000"/>
            </x14:dataBar>
          </x14:cfRule>
          <x14:cfRule type="dataBar" id="{0DD06217-31B6-4A69-94F3-9395894B38CD}">
            <x14:dataBar minLength="0" maxLength="100" gradient="0">
              <x14:cfvo type="autoMin"/>
              <x14:cfvo type="autoMax"/>
              <x14:negativeFillColor rgb="FFFF0000"/>
              <x14:axisColor rgb="FF000000"/>
            </x14:dataBar>
          </x14:cfRule>
          <x14:cfRule type="dataBar" id="{93001755-05DE-4B73-A4A5-B3C3B4ECAAE0}">
            <x14:dataBar minLength="0" maxLength="100" border="1" negativeBarBorderColorSameAsPositive="0">
              <x14:cfvo type="autoMin"/>
              <x14:cfvo type="autoMax"/>
              <x14:borderColor rgb="FFFFB628"/>
              <x14:negativeFillColor rgb="FFFF0000"/>
              <x14:negativeBorderColor rgb="FFFF0000"/>
              <x14:axisColor rgb="FF000000"/>
            </x14:dataBar>
          </x14:cfRule>
          <xm:sqref>V17</xm:sqref>
        </x14:conditionalFormatting>
        <x14:conditionalFormatting xmlns:xm="http://schemas.microsoft.com/office/excel/2006/main">
          <x14:cfRule type="dataBar" id="{16511068-1BAD-41E8-8D19-7085E2C28603}">
            <x14:dataBar minLength="0" maxLength="100" gradient="0">
              <x14:cfvo type="autoMin"/>
              <x14:cfvo type="autoMax"/>
              <x14:negativeFillColor rgb="FFFF0000"/>
              <x14:axisColor rgb="FF000000"/>
            </x14:dataBar>
          </x14:cfRule>
          <x14:cfRule type="dataBar" id="{44998F41-CF68-4780-B63E-D106634D5810}">
            <x14:dataBar minLength="0" maxLength="100" gradient="0">
              <x14:cfvo type="autoMin"/>
              <x14:cfvo type="autoMax"/>
              <x14:negativeFillColor rgb="FFFF0000"/>
              <x14:axisColor rgb="FF000000"/>
            </x14:dataBar>
          </x14:cfRule>
          <x14:cfRule type="dataBar" id="{A067309B-5AC3-4646-9B9B-82E02B7E30DD}">
            <x14:dataBar minLength="0" maxLength="100" border="1" negativeBarBorderColorSameAsPositive="0">
              <x14:cfvo type="autoMin"/>
              <x14:cfvo type="autoMax"/>
              <x14:borderColor rgb="FFFFB628"/>
              <x14:negativeFillColor rgb="FFFF0000"/>
              <x14:negativeBorderColor rgb="FFFF0000"/>
              <x14:axisColor rgb="FF000000"/>
            </x14:dataBar>
          </x14:cfRule>
          <xm:sqref>V22</xm:sqref>
        </x14:conditionalFormatting>
        <x14:conditionalFormatting xmlns:xm="http://schemas.microsoft.com/office/excel/2006/main">
          <x14:cfRule type="dataBar" id="{84B2A984-9F27-41CF-AF13-C8F8FEC8C530}">
            <x14:dataBar minLength="0" maxLength="100" gradient="0">
              <x14:cfvo type="autoMin"/>
              <x14:cfvo type="autoMax"/>
              <x14:negativeFillColor rgb="FFFF0000"/>
              <x14:axisColor rgb="FF000000"/>
            </x14:dataBar>
          </x14:cfRule>
          <x14:cfRule type="dataBar" id="{75067247-0C7C-46BF-ACFC-BE2C231C35BA}">
            <x14:dataBar minLength="0" maxLength="100" gradient="0">
              <x14:cfvo type="autoMin"/>
              <x14:cfvo type="autoMax"/>
              <x14:negativeFillColor rgb="FFFF0000"/>
              <x14:axisColor rgb="FF000000"/>
            </x14:dataBar>
          </x14:cfRule>
          <x14:cfRule type="dataBar" id="{281B6FF1-8F2F-4CFC-8AF0-A4530BF970F3}">
            <x14:dataBar minLength="0" maxLength="100" border="1" negativeBarBorderColorSameAsPositive="0">
              <x14:cfvo type="autoMin"/>
              <x14:cfvo type="autoMax"/>
              <x14:borderColor rgb="FFFFB628"/>
              <x14:negativeFillColor rgb="FFFF0000"/>
              <x14:negativeBorderColor rgb="FFFF0000"/>
              <x14:axisColor rgb="FF000000"/>
            </x14:dataBar>
          </x14:cfRule>
          <xm:sqref>V27</xm:sqref>
        </x14:conditionalFormatting>
        <x14:conditionalFormatting xmlns:xm="http://schemas.microsoft.com/office/excel/2006/main">
          <x14:cfRule type="dataBar" id="{F065931E-6C42-446F-891D-B40D3860C5CC}">
            <x14:dataBar minLength="0" maxLength="100" gradient="0">
              <x14:cfvo type="autoMin"/>
              <x14:cfvo type="autoMax"/>
              <x14:negativeFillColor rgb="FFFF0000"/>
              <x14:axisColor rgb="FF000000"/>
            </x14:dataBar>
          </x14:cfRule>
          <x14:cfRule type="dataBar" id="{093D6017-D1AE-401A-8127-51B12CA2DC83}">
            <x14:dataBar minLength="0" maxLength="100" gradient="0">
              <x14:cfvo type="autoMin"/>
              <x14:cfvo type="autoMax"/>
              <x14:negativeFillColor rgb="FFFF0000"/>
              <x14:axisColor rgb="FF000000"/>
            </x14:dataBar>
          </x14:cfRule>
          <x14:cfRule type="dataBar" id="{03A53372-2B6F-4BE7-949D-97E941C749D2}">
            <x14:dataBar minLength="0" maxLength="100" border="1" negativeBarBorderColorSameAsPositive="0">
              <x14:cfvo type="autoMin"/>
              <x14:cfvo type="autoMax"/>
              <x14:borderColor rgb="FFFFB628"/>
              <x14:negativeFillColor rgb="FFFF0000"/>
              <x14:negativeBorderColor rgb="FFFF0000"/>
              <x14:axisColor rgb="FF000000"/>
            </x14:dataBar>
          </x14:cfRule>
          <xm:sqref>V28</xm:sqref>
        </x14:conditionalFormatting>
        <x14:conditionalFormatting xmlns:xm="http://schemas.microsoft.com/office/excel/2006/main">
          <x14:cfRule type="dataBar" id="{1D1E0782-F338-4FB2-9948-F9A719222DB1}">
            <x14:dataBar minLength="0" maxLength="100" gradient="0">
              <x14:cfvo type="autoMin"/>
              <x14:cfvo type="autoMax"/>
              <x14:negativeFillColor rgb="FFFF0000"/>
              <x14:axisColor rgb="FF000000"/>
            </x14:dataBar>
          </x14:cfRule>
          <x14:cfRule type="dataBar" id="{2B5B7770-64EF-4B66-9CFC-B2BC2D43F658}">
            <x14:dataBar minLength="0" maxLength="100" gradient="0">
              <x14:cfvo type="autoMin"/>
              <x14:cfvo type="autoMax"/>
              <x14:negativeFillColor rgb="FFFF0000"/>
              <x14:axisColor rgb="FF000000"/>
            </x14:dataBar>
          </x14:cfRule>
          <x14:cfRule type="dataBar" id="{866F7074-C5E2-47F4-A33E-74E3E1FE71F7}">
            <x14:dataBar minLength="0" maxLength="100" border="1" negativeBarBorderColorSameAsPositive="0">
              <x14:cfvo type="autoMin"/>
              <x14:cfvo type="autoMax"/>
              <x14:borderColor rgb="FFFFB628"/>
              <x14:negativeFillColor rgb="FFFF0000"/>
              <x14:negativeBorderColor rgb="FFFF0000"/>
              <x14:axisColor rgb="FF000000"/>
            </x14:dataBar>
          </x14:cfRule>
          <xm:sqref>V29</xm:sqref>
        </x14:conditionalFormatting>
        <x14:conditionalFormatting xmlns:xm="http://schemas.microsoft.com/office/excel/2006/main">
          <x14:cfRule type="dataBar" id="{C69C1B65-8BBD-4B80-9E03-80C6B8833261}">
            <x14:dataBar minLength="0" maxLength="100" gradient="0">
              <x14:cfvo type="autoMin"/>
              <x14:cfvo type="autoMax"/>
              <x14:negativeFillColor rgb="FFFF0000"/>
              <x14:axisColor rgb="FF000000"/>
            </x14:dataBar>
          </x14:cfRule>
          <x14:cfRule type="dataBar" id="{81CCA45B-49F2-4E9D-B087-81ACBDC0A84D}">
            <x14:dataBar minLength="0" maxLength="100" gradient="0">
              <x14:cfvo type="autoMin"/>
              <x14:cfvo type="autoMax"/>
              <x14:negativeFillColor rgb="FFFF0000"/>
              <x14:axisColor rgb="FF000000"/>
            </x14:dataBar>
          </x14:cfRule>
          <x14:cfRule type="dataBar" id="{93EB3636-9579-40FF-BA74-F43C094DFFBD}">
            <x14:dataBar minLength="0" maxLength="100" border="1" negativeBarBorderColorSameAsPositive="0">
              <x14:cfvo type="autoMin"/>
              <x14:cfvo type="autoMax"/>
              <x14:borderColor rgb="FFFFB628"/>
              <x14:negativeFillColor rgb="FFFF0000"/>
              <x14:negativeBorderColor rgb="FFFF0000"/>
              <x14:axisColor rgb="FF000000"/>
            </x14:dataBar>
          </x14:cfRule>
          <xm:sqref>V34</xm:sqref>
        </x14:conditionalFormatting>
        <x14:conditionalFormatting xmlns:xm="http://schemas.microsoft.com/office/excel/2006/main">
          <x14:cfRule type="dataBar" id="{852BF421-7285-4C55-B1CC-36EDAC32DD43}">
            <x14:dataBar minLength="0" maxLength="100" gradient="0">
              <x14:cfvo type="autoMin"/>
              <x14:cfvo type="autoMax"/>
              <x14:negativeFillColor rgb="FFFF0000"/>
              <x14:axisColor rgb="FF000000"/>
            </x14:dataBar>
          </x14:cfRule>
          <x14:cfRule type="dataBar" id="{98FCF819-0F45-4C4B-B41B-5E7735D48126}">
            <x14:dataBar minLength="0" maxLength="100" gradient="0">
              <x14:cfvo type="autoMin"/>
              <x14:cfvo type="autoMax"/>
              <x14:negativeFillColor rgb="FFFF0000"/>
              <x14:axisColor rgb="FF000000"/>
            </x14:dataBar>
          </x14:cfRule>
          <x14:cfRule type="dataBar" id="{C23E8403-78BD-4EF5-9A78-21918017A49E}">
            <x14:dataBar minLength="0" maxLength="100" border="1" negativeBarBorderColorSameAsPositive="0">
              <x14:cfvo type="autoMin"/>
              <x14:cfvo type="autoMax"/>
              <x14:borderColor rgb="FFFFB628"/>
              <x14:negativeFillColor rgb="FFFF0000"/>
              <x14:negativeBorderColor rgb="FFFF0000"/>
              <x14:axisColor rgb="FF000000"/>
            </x14:dataBar>
          </x14:cfRule>
          <xm:sqref>V54</xm:sqref>
        </x14:conditionalFormatting>
        <x14:conditionalFormatting xmlns:xm="http://schemas.microsoft.com/office/excel/2006/main">
          <x14:cfRule type="dataBar" id="{F8868E6F-A2FF-4C7F-B57C-251F21600139}">
            <x14:dataBar minLength="0" maxLength="100" gradient="0">
              <x14:cfvo type="autoMin"/>
              <x14:cfvo type="autoMax"/>
              <x14:negativeFillColor rgb="FFFF0000"/>
              <x14:axisColor rgb="FF000000"/>
            </x14:dataBar>
          </x14:cfRule>
          <x14:cfRule type="dataBar" id="{9271823F-07B1-42BE-8CDA-6723888A4355}">
            <x14:dataBar minLength="0" maxLength="100" gradient="0">
              <x14:cfvo type="autoMin"/>
              <x14:cfvo type="autoMax"/>
              <x14:negativeFillColor rgb="FFFF0000"/>
              <x14:axisColor rgb="FF000000"/>
            </x14:dataBar>
          </x14:cfRule>
          <x14:cfRule type="dataBar" id="{B30EAAFF-B231-4174-8C1E-D05FE04DF678}">
            <x14:dataBar minLength="0" maxLength="100" border="1" negativeBarBorderColorSameAsPositive="0">
              <x14:cfvo type="autoMin"/>
              <x14:cfvo type="autoMax"/>
              <x14:borderColor rgb="FFFFB628"/>
              <x14:negativeFillColor rgb="FFFF0000"/>
              <x14:negativeBorderColor rgb="FFFF0000"/>
              <x14:axisColor rgb="FF000000"/>
            </x14:dataBar>
          </x14:cfRule>
          <xm:sqref>V55</xm:sqref>
        </x14:conditionalFormatting>
        <x14:conditionalFormatting xmlns:xm="http://schemas.microsoft.com/office/excel/2006/main">
          <x14:cfRule type="dataBar" id="{BF1C6437-C411-49DF-B4E1-E0BD51458451}">
            <x14:dataBar minLength="0" maxLength="100" gradient="0">
              <x14:cfvo type="autoMin"/>
              <x14:cfvo type="autoMax"/>
              <x14:negativeFillColor rgb="FFFF0000"/>
              <x14:axisColor rgb="FF000000"/>
            </x14:dataBar>
          </x14:cfRule>
          <x14:cfRule type="dataBar" id="{C5567B13-96F6-460C-9972-3643116BBB1B}">
            <x14:dataBar minLength="0" maxLength="100" gradient="0">
              <x14:cfvo type="autoMin"/>
              <x14:cfvo type="autoMax"/>
              <x14:negativeFillColor rgb="FFFF0000"/>
              <x14:axisColor rgb="FF000000"/>
            </x14:dataBar>
          </x14:cfRule>
          <x14:cfRule type="dataBar" id="{D2E76EBF-42D6-4B84-BE9D-7C9C7221EA8B}">
            <x14:dataBar minLength="0" maxLength="100" border="1" negativeBarBorderColorSameAsPositive="0">
              <x14:cfvo type="autoMin"/>
              <x14:cfvo type="autoMax"/>
              <x14:borderColor rgb="FFFFB628"/>
              <x14:negativeFillColor rgb="FFFF0000"/>
              <x14:negativeBorderColor rgb="FFFF0000"/>
              <x14:axisColor rgb="FF000000"/>
            </x14:dataBar>
          </x14:cfRule>
          <xm:sqref>V41</xm:sqref>
        </x14:conditionalFormatting>
        <x14:conditionalFormatting xmlns:xm="http://schemas.microsoft.com/office/excel/2006/main">
          <x14:cfRule type="dataBar" id="{F8C219A9-2F19-4129-A405-C534E5F74D51}">
            <x14:dataBar minLength="0" maxLength="100" gradient="0">
              <x14:cfvo type="autoMin"/>
              <x14:cfvo type="autoMax"/>
              <x14:negativeFillColor rgb="FFFF0000"/>
              <x14:axisColor rgb="FF000000"/>
            </x14:dataBar>
          </x14:cfRule>
          <xm:sqref>N3</xm:sqref>
        </x14:conditionalFormatting>
        <x14:conditionalFormatting xmlns:xm="http://schemas.microsoft.com/office/excel/2006/main">
          <x14:cfRule type="dataBar" id="{31258B29-AF52-4C75-B5B6-656D0835FEE1}">
            <x14:dataBar minLength="0" maxLength="100" gradient="0">
              <x14:cfvo type="autoMin"/>
              <x14:cfvo type="autoMax"/>
              <x14:negativeFillColor rgb="FFFF0000"/>
              <x14:axisColor rgb="FF000000"/>
            </x14:dataBar>
          </x14:cfRule>
          <xm:sqref>N3</xm:sqref>
        </x14:conditionalFormatting>
        <x14:conditionalFormatting xmlns:xm="http://schemas.microsoft.com/office/excel/2006/main">
          <x14:cfRule type="dataBar" id="{EEA62498-884F-473C-A4A1-6FFF9C4B9B89}">
            <x14:dataBar minLength="0" maxLength="100" border="1" negativeBarBorderColorSameAsPositive="0">
              <x14:cfvo type="autoMin"/>
              <x14:cfvo type="autoMax"/>
              <x14:borderColor rgb="FFFFB628"/>
              <x14:negativeFillColor rgb="FFFF0000"/>
              <x14:negativeBorderColor rgb="FFFF0000"/>
              <x14:axisColor rgb="FF000000"/>
            </x14:dataBar>
          </x14:cfRule>
          <xm:sqref>N3</xm:sqref>
        </x14:conditionalFormatting>
        <x14:conditionalFormatting xmlns:xm="http://schemas.microsoft.com/office/excel/2006/main">
          <x14:cfRule type="dataBar" id="{88D238FF-8602-47FC-9C88-3A9D34AD2C96}">
            <x14:dataBar minLength="0" maxLength="100" gradient="0">
              <x14:cfvo type="autoMin"/>
              <x14:cfvo type="autoMax"/>
              <x14:negativeFillColor rgb="FFFF0000"/>
              <x14:axisColor rgb="FF000000"/>
            </x14:dataBar>
          </x14:cfRule>
          <xm:sqref>N5</xm:sqref>
        </x14:conditionalFormatting>
        <x14:conditionalFormatting xmlns:xm="http://schemas.microsoft.com/office/excel/2006/main">
          <x14:cfRule type="dataBar" id="{7002622C-CCF6-4760-843E-54672762D603}">
            <x14:dataBar minLength="0" maxLength="100" gradient="0">
              <x14:cfvo type="autoMin"/>
              <x14:cfvo type="autoMax"/>
              <x14:negativeFillColor rgb="FFFF0000"/>
              <x14:axisColor rgb="FF000000"/>
            </x14:dataBar>
          </x14:cfRule>
          <xm:sqref>N5</xm:sqref>
        </x14:conditionalFormatting>
        <x14:conditionalFormatting xmlns:xm="http://schemas.microsoft.com/office/excel/2006/main">
          <x14:cfRule type="dataBar" id="{88344864-ED40-4A29-AF07-AD246A4EA0B8}">
            <x14:dataBar minLength="0" maxLength="100" gradient="0">
              <x14:cfvo type="autoMin"/>
              <x14:cfvo type="autoMax"/>
              <x14:negativeFillColor rgb="FFFF0000"/>
              <x14:axisColor rgb="FF000000"/>
            </x14:dataBar>
          </x14:cfRule>
          <xm:sqref>N5</xm:sqref>
        </x14:conditionalFormatting>
        <x14:conditionalFormatting xmlns:xm="http://schemas.microsoft.com/office/excel/2006/main">
          <x14:cfRule type="dataBar" id="{75AED0E5-D460-4AB7-BFF8-88C7E0E44E05}">
            <x14:dataBar minLength="0" maxLength="100" border="1" negativeBarBorderColorSameAsPositive="0">
              <x14:cfvo type="autoMin"/>
              <x14:cfvo type="autoMax"/>
              <x14:borderColor rgb="FFFFB628"/>
              <x14:negativeFillColor rgb="FFFF0000"/>
              <x14:negativeBorderColor rgb="FFFF0000"/>
              <x14:axisColor rgb="FF000000"/>
            </x14:dataBar>
          </x14:cfRule>
          <xm:sqref>N5</xm:sqref>
        </x14:conditionalFormatting>
        <x14:conditionalFormatting xmlns:xm="http://schemas.microsoft.com/office/excel/2006/main">
          <x14:cfRule type="dataBar" id="{2E26E32E-2B87-4585-95C1-BDC2DFAA2657}">
            <x14:dataBar minLength="0" maxLength="100" gradient="0">
              <x14:cfvo type="autoMin"/>
              <x14:cfvo type="autoMax"/>
              <x14:negativeFillColor rgb="FFFF0000"/>
              <x14:axisColor rgb="FF000000"/>
            </x14:dataBar>
          </x14:cfRule>
          <xm:sqref>N6</xm:sqref>
        </x14:conditionalFormatting>
        <x14:conditionalFormatting xmlns:xm="http://schemas.microsoft.com/office/excel/2006/main">
          <x14:cfRule type="dataBar" id="{6C79EAE3-F901-4ACC-88E8-E6486BFEDE04}">
            <x14:dataBar minLength="0" maxLength="100" gradient="0">
              <x14:cfvo type="autoMin"/>
              <x14:cfvo type="autoMax"/>
              <x14:negativeFillColor rgb="FFFF0000"/>
              <x14:axisColor rgb="FF000000"/>
            </x14:dataBar>
          </x14:cfRule>
          <xm:sqref>N6</xm:sqref>
        </x14:conditionalFormatting>
        <x14:conditionalFormatting xmlns:xm="http://schemas.microsoft.com/office/excel/2006/main">
          <x14:cfRule type="dataBar" id="{9B9BDBE2-850F-492B-9B04-9B300561414F}">
            <x14:dataBar minLength="0" maxLength="100" gradient="0">
              <x14:cfvo type="autoMin"/>
              <x14:cfvo type="autoMax"/>
              <x14:negativeFillColor rgb="FFFF0000"/>
              <x14:axisColor rgb="FF000000"/>
            </x14:dataBar>
          </x14:cfRule>
          <xm:sqref>N6</xm:sqref>
        </x14:conditionalFormatting>
        <x14:conditionalFormatting xmlns:xm="http://schemas.microsoft.com/office/excel/2006/main">
          <x14:cfRule type="dataBar" id="{0546074C-5EFE-48F4-96E2-4DBF5CF112A4}">
            <x14:dataBar minLength="0" maxLength="100" border="1" negativeBarBorderColorSameAsPositive="0">
              <x14:cfvo type="autoMin"/>
              <x14:cfvo type="autoMax"/>
              <x14:borderColor rgb="FFFFB628"/>
              <x14:negativeFillColor rgb="FFFF0000"/>
              <x14:negativeBorderColor rgb="FFFF0000"/>
              <x14:axisColor rgb="FF000000"/>
            </x14:dataBar>
          </x14:cfRule>
          <xm:sqref>N6</xm:sqref>
        </x14:conditionalFormatting>
        <x14:conditionalFormatting xmlns:xm="http://schemas.microsoft.com/office/excel/2006/main">
          <x14:cfRule type="dataBar" id="{F1046C5A-FAF1-4C77-B6E6-36677819BA37}">
            <x14:dataBar minLength="0" maxLength="100" gradient="0">
              <x14:cfvo type="autoMin"/>
              <x14:cfvo type="autoMax"/>
              <x14:negativeFillColor rgb="FFFF0000"/>
              <x14:axisColor rgb="FF000000"/>
            </x14:dataBar>
          </x14:cfRule>
          <xm:sqref>N7</xm:sqref>
        </x14:conditionalFormatting>
        <x14:conditionalFormatting xmlns:xm="http://schemas.microsoft.com/office/excel/2006/main">
          <x14:cfRule type="dataBar" id="{8CF70711-FAD3-4F72-9C32-67BD42FF39CC}">
            <x14:dataBar minLength="0" maxLength="100" gradient="0">
              <x14:cfvo type="autoMin"/>
              <x14:cfvo type="autoMax"/>
              <x14:negativeFillColor rgb="FFFF0000"/>
              <x14:axisColor rgb="FF000000"/>
            </x14:dataBar>
          </x14:cfRule>
          <xm:sqref>N7</xm:sqref>
        </x14:conditionalFormatting>
        <x14:conditionalFormatting xmlns:xm="http://schemas.microsoft.com/office/excel/2006/main">
          <x14:cfRule type="dataBar" id="{5F48264C-FB48-48EF-A934-DA23AA288FC1}">
            <x14:dataBar minLength="0" maxLength="100" gradient="0">
              <x14:cfvo type="autoMin"/>
              <x14:cfvo type="autoMax"/>
              <x14:negativeFillColor rgb="FFFF0000"/>
              <x14:axisColor rgb="FF000000"/>
            </x14:dataBar>
          </x14:cfRule>
          <xm:sqref>N7</xm:sqref>
        </x14:conditionalFormatting>
        <x14:conditionalFormatting xmlns:xm="http://schemas.microsoft.com/office/excel/2006/main">
          <x14:cfRule type="dataBar" id="{4493117F-6B15-4193-A886-478359851BE5}">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42EBF0C0-F7A2-4F6A-BA4B-3E7DEBC6BAD8}">
            <x14:dataBar minLength="0" maxLength="100" gradient="0">
              <x14:cfvo type="autoMin"/>
              <x14:cfvo type="autoMax"/>
              <x14:negativeFillColor rgb="FFFF0000"/>
              <x14:axisColor rgb="FF000000"/>
            </x14:dataBar>
          </x14:cfRule>
          <xm:sqref>N26</xm:sqref>
        </x14:conditionalFormatting>
        <x14:conditionalFormatting xmlns:xm="http://schemas.microsoft.com/office/excel/2006/main">
          <x14:cfRule type="dataBar" id="{7E21B333-D7D6-4ECD-9A52-7528B24C3CC0}">
            <x14:dataBar minLength="0" maxLength="100" gradient="0">
              <x14:cfvo type="autoMin"/>
              <x14:cfvo type="autoMax"/>
              <x14:negativeFillColor rgb="FFFF0000"/>
              <x14:axisColor rgb="FF000000"/>
            </x14:dataBar>
          </x14:cfRule>
          <xm:sqref>N26</xm:sqref>
        </x14:conditionalFormatting>
        <x14:conditionalFormatting xmlns:xm="http://schemas.microsoft.com/office/excel/2006/main">
          <x14:cfRule type="dataBar" id="{D57F8196-0FE3-43B1-B64B-4CFA9191BF51}">
            <x14:dataBar minLength="0" maxLength="100" gradient="0">
              <x14:cfvo type="autoMin"/>
              <x14:cfvo type="autoMax"/>
              <x14:negativeFillColor rgb="FFFF0000"/>
              <x14:axisColor rgb="FF000000"/>
            </x14:dataBar>
          </x14:cfRule>
          <xm:sqref>N26</xm:sqref>
        </x14:conditionalFormatting>
        <x14:conditionalFormatting xmlns:xm="http://schemas.microsoft.com/office/excel/2006/main">
          <x14:cfRule type="dataBar" id="{CF8ADED5-0590-4F9E-82C4-16E7BEDB8CF5}">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120D9FC4-C070-4DB7-96F6-F5C208BF8254}">
            <x14:dataBar minLength="0" maxLength="100" gradient="0">
              <x14:cfvo type="autoMin"/>
              <x14:cfvo type="autoMax"/>
              <x14:negativeFillColor rgb="FFFF0000"/>
              <x14:axisColor rgb="FF000000"/>
            </x14:dataBar>
          </x14:cfRule>
          <xm:sqref>N27</xm:sqref>
        </x14:conditionalFormatting>
        <x14:conditionalFormatting xmlns:xm="http://schemas.microsoft.com/office/excel/2006/main">
          <x14:cfRule type="dataBar" id="{97652335-8762-46AF-83D0-995D58614704}">
            <x14:dataBar minLength="0" maxLength="100" gradient="0">
              <x14:cfvo type="autoMin"/>
              <x14:cfvo type="autoMax"/>
              <x14:negativeFillColor rgb="FFFF0000"/>
              <x14:axisColor rgb="FF000000"/>
            </x14:dataBar>
          </x14:cfRule>
          <xm:sqref>N27</xm:sqref>
        </x14:conditionalFormatting>
        <x14:conditionalFormatting xmlns:xm="http://schemas.microsoft.com/office/excel/2006/main">
          <x14:cfRule type="dataBar" id="{50400EFE-0398-480E-B30F-16CFA5350BD5}">
            <x14:dataBar minLength="0" maxLength="100" gradient="0">
              <x14:cfvo type="autoMin"/>
              <x14:cfvo type="autoMax"/>
              <x14:negativeFillColor rgb="FFFF0000"/>
              <x14:axisColor rgb="FF000000"/>
            </x14:dataBar>
          </x14:cfRule>
          <xm:sqref>N27</xm:sqref>
        </x14:conditionalFormatting>
        <x14:conditionalFormatting xmlns:xm="http://schemas.microsoft.com/office/excel/2006/main">
          <x14:cfRule type="dataBar" id="{D32CFE96-B287-49EC-97DF-266EE7F91909}">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FA859E4B-35DF-4832-94C5-2F0F9D4FFB93}">
            <x14:dataBar minLength="0" maxLength="100" gradient="0">
              <x14:cfvo type="autoMin"/>
              <x14:cfvo type="autoMax"/>
              <x14:negativeFillColor rgb="FFFF0000"/>
              <x14:axisColor rgb="FF000000"/>
            </x14:dataBar>
          </x14:cfRule>
          <xm:sqref>N29</xm:sqref>
        </x14:conditionalFormatting>
        <x14:conditionalFormatting xmlns:xm="http://schemas.microsoft.com/office/excel/2006/main">
          <x14:cfRule type="dataBar" id="{BC0BBD1E-0588-4E83-97EF-F9A281B59144}">
            <x14:dataBar minLength="0" maxLength="100" gradient="0">
              <x14:cfvo type="autoMin"/>
              <x14:cfvo type="autoMax"/>
              <x14:negativeFillColor rgb="FFFF0000"/>
              <x14:axisColor rgb="FF000000"/>
            </x14:dataBar>
          </x14:cfRule>
          <xm:sqref>N29</xm:sqref>
        </x14:conditionalFormatting>
        <x14:conditionalFormatting xmlns:xm="http://schemas.microsoft.com/office/excel/2006/main">
          <x14:cfRule type="dataBar" id="{B79706BF-D666-42AF-BC34-49B0467C239A}">
            <x14:dataBar minLength="0" maxLength="100" gradient="0">
              <x14:cfvo type="autoMin"/>
              <x14:cfvo type="autoMax"/>
              <x14:negativeFillColor rgb="FFFF0000"/>
              <x14:axisColor rgb="FF000000"/>
            </x14:dataBar>
          </x14:cfRule>
          <xm:sqref>N29</xm:sqref>
        </x14:conditionalFormatting>
        <x14:conditionalFormatting xmlns:xm="http://schemas.microsoft.com/office/excel/2006/main">
          <x14:cfRule type="dataBar" id="{A747167A-2F89-4651-B99C-40A9EF1618A7}">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7A6CF2C0-952E-45E8-850B-690AC81EB608}">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0DE29C3A-B7C8-4F10-AAC8-ACE5E7816BCF}">
            <x14:dataBar minLength="0" maxLength="100" gradient="0">
              <x14:cfvo type="autoMin"/>
              <x14:cfvo type="autoMax"/>
              <x14:negativeFillColor rgb="FFFF0000"/>
              <x14:axisColor rgb="FF000000"/>
            </x14:dataBar>
          </x14:cfRule>
          <xm:sqref>N31</xm:sqref>
        </x14:conditionalFormatting>
        <x14:conditionalFormatting xmlns:xm="http://schemas.microsoft.com/office/excel/2006/main">
          <x14:cfRule type="dataBar" id="{54A6778D-C99E-431E-9858-92485B755221}">
            <x14:dataBar minLength="0" maxLength="100" border="1" negativeBarBorderColorSameAsPositive="0">
              <x14:cfvo type="autoMin"/>
              <x14:cfvo type="autoMax"/>
              <x14:borderColor rgb="FFFFB628"/>
              <x14:negativeFillColor rgb="FFFF0000"/>
              <x14:negativeBorderColor rgb="FFFF0000"/>
              <x14:axisColor rgb="FF000000"/>
            </x14:dataBar>
          </x14:cfRule>
          <xm:sqref>N31</xm:sqref>
        </x14:conditionalFormatting>
        <x14:conditionalFormatting xmlns:xm="http://schemas.microsoft.com/office/excel/2006/main">
          <x14:cfRule type="dataBar" id="{EFE7341F-BFC6-4A5B-BF0B-2EFED4EA7CCD}">
            <x14:dataBar minLength="0" maxLength="100" gradient="0">
              <x14:cfvo type="autoMin"/>
              <x14:cfvo type="autoMax"/>
              <x14:negativeFillColor rgb="FFFF0000"/>
              <x14:axisColor rgb="FF000000"/>
            </x14:dataBar>
          </x14:cfRule>
          <xm:sqref>N25</xm:sqref>
        </x14:conditionalFormatting>
        <x14:conditionalFormatting xmlns:xm="http://schemas.microsoft.com/office/excel/2006/main">
          <x14:cfRule type="dataBar" id="{AB62FCF2-E6CC-411B-BD53-A93C3DB2BEAC}">
            <x14:dataBar minLength="0" maxLength="100" gradient="0">
              <x14:cfvo type="autoMin"/>
              <x14:cfvo type="autoMax"/>
              <x14:negativeFillColor rgb="FFFF0000"/>
              <x14:axisColor rgb="FF000000"/>
            </x14:dataBar>
          </x14:cfRule>
          <xm:sqref>N25</xm:sqref>
        </x14:conditionalFormatting>
        <x14:conditionalFormatting xmlns:xm="http://schemas.microsoft.com/office/excel/2006/main">
          <x14:cfRule type="dataBar" id="{2A8E59B7-DF87-4870-AEAB-B005D60FA316}">
            <x14:dataBar minLength="0" maxLength="100" gradient="0">
              <x14:cfvo type="autoMin"/>
              <x14:cfvo type="autoMax"/>
              <x14:negativeFillColor rgb="FFFF0000"/>
              <x14:axisColor rgb="FF000000"/>
            </x14:dataBar>
          </x14:cfRule>
          <xm:sqref>N25</xm:sqref>
        </x14:conditionalFormatting>
        <x14:conditionalFormatting xmlns:xm="http://schemas.microsoft.com/office/excel/2006/main">
          <x14:cfRule type="dataBar" id="{FB8872BC-F189-4665-B141-6C05000A8845}">
            <x14:dataBar minLength="0" maxLength="100" border="1" negativeBarBorderColorSameAsPositive="0">
              <x14:cfvo type="autoMin"/>
              <x14:cfvo type="autoMax"/>
              <x14:borderColor rgb="FFFFB628"/>
              <x14:negativeFillColor rgb="FFFF0000"/>
              <x14:negativeBorderColor rgb="FFFF0000"/>
              <x14:axisColor rgb="FF000000"/>
            </x14:dataBar>
          </x14:cfRule>
          <xm:sqref>N25</xm:sqref>
        </x14:conditionalFormatting>
        <x14:conditionalFormatting xmlns:xm="http://schemas.microsoft.com/office/excel/2006/main">
          <x14:cfRule type="dataBar" id="{88D7A129-67C4-47AC-822C-B4190F956241}">
            <x14:dataBar minLength="0" maxLength="100" gradient="0">
              <x14:cfvo type="autoMin"/>
              <x14:cfvo type="autoMax"/>
              <x14:negativeFillColor rgb="FFFF0000"/>
              <x14:axisColor rgb="FF000000"/>
            </x14:dataBar>
          </x14:cfRule>
          <xm:sqref>N28</xm:sqref>
        </x14:conditionalFormatting>
        <x14:conditionalFormatting xmlns:xm="http://schemas.microsoft.com/office/excel/2006/main">
          <x14:cfRule type="dataBar" id="{9C66F516-CD08-4643-9A30-532E3C7EC427}">
            <x14:dataBar minLength="0" maxLength="100" gradient="0">
              <x14:cfvo type="autoMin"/>
              <x14:cfvo type="autoMax"/>
              <x14:negativeFillColor rgb="FFFF0000"/>
              <x14:axisColor rgb="FF000000"/>
            </x14:dataBar>
          </x14:cfRule>
          <xm:sqref>N28</xm:sqref>
        </x14:conditionalFormatting>
        <x14:conditionalFormatting xmlns:xm="http://schemas.microsoft.com/office/excel/2006/main">
          <x14:cfRule type="dataBar" id="{86679127-A750-4CD5-B71E-932EA19CFEAC}">
            <x14:dataBar minLength="0" maxLength="100" gradient="0">
              <x14:cfvo type="autoMin"/>
              <x14:cfvo type="autoMax"/>
              <x14:negativeFillColor rgb="FFFF0000"/>
              <x14:axisColor rgb="FF000000"/>
            </x14:dataBar>
          </x14:cfRule>
          <xm:sqref>N28</xm:sqref>
        </x14:conditionalFormatting>
        <x14:conditionalFormatting xmlns:xm="http://schemas.microsoft.com/office/excel/2006/main">
          <x14:cfRule type="dataBar" id="{E6676325-8565-4A1E-B322-51F4CE7434E4}">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C49F3E78-E8D6-4CD7-9688-3023CF135E48}">
            <x14:dataBar minLength="0" maxLength="100" gradient="0">
              <x14:cfvo type="autoMin"/>
              <x14:cfvo type="autoMax"/>
              <x14:negativeFillColor rgb="FFFF0000"/>
              <x14:axisColor rgb="FF000000"/>
            </x14:dataBar>
          </x14:cfRule>
          <xm:sqref>N34</xm:sqref>
        </x14:conditionalFormatting>
        <x14:conditionalFormatting xmlns:xm="http://schemas.microsoft.com/office/excel/2006/main">
          <x14:cfRule type="dataBar" id="{0FF927EF-F51C-4E8D-BC20-DA1764E5DF38}">
            <x14:dataBar minLength="0" maxLength="100" gradient="0">
              <x14:cfvo type="autoMin"/>
              <x14:cfvo type="autoMax"/>
              <x14:negativeFillColor rgb="FFFF0000"/>
              <x14:axisColor rgb="FF000000"/>
            </x14:dataBar>
          </x14:cfRule>
          <xm:sqref>N34</xm:sqref>
        </x14:conditionalFormatting>
        <x14:conditionalFormatting xmlns:xm="http://schemas.microsoft.com/office/excel/2006/main">
          <x14:cfRule type="dataBar" id="{18C046A7-5939-4712-B19A-8614C84CAF2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4FDC87B7-8063-4807-B955-3EAD8582F522}">
            <x14:dataBar minLength="0" maxLength="100" gradient="0">
              <x14:cfvo type="autoMin"/>
              <x14:cfvo type="autoMax"/>
              <x14:negativeFillColor rgb="FFFF0000"/>
              <x14:axisColor rgb="FF000000"/>
            </x14:dataBar>
          </x14:cfRule>
          <xm:sqref>N8</xm:sqref>
        </x14:conditionalFormatting>
        <x14:conditionalFormatting xmlns:xm="http://schemas.microsoft.com/office/excel/2006/main">
          <x14:cfRule type="dataBar" id="{7668E03A-83A7-4811-B799-DF16C855AE54}">
            <x14:dataBar minLength="0" maxLength="100" gradient="0">
              <x14:cfvo type="autoMin"/>
              <x14:cfvo type="autoMax"/>
              <x14:negativeFillColor rgb="FFFF0000"/>
              <x14:axisColor rgb="FF000000"/>
            </x14:dataBar>
          </x14:cfRule>
          <xm:sqref>N8</xm:sqref>
        </x14:conditionalFormatting>
        <x14:conditionalFormatting xmlns:xm="http://schemas.microsoft.com/office/excel/2006/main">
          <x14:cfRule type="dataBar" id="{86F5EC59-9A99-48C2-8CE1-6B1F34147E7D}">
            <x14:dataBar minLength="0" maxLength="100" gradient="0">
              <x14:cfvo type="autoMin"/>
              <x14:cfvo type="autoMax"/>
              <x14:negativeFillColor rgb="FFFF0000"/>
              <x14:axisColor rgb="FF000000"/>
            </x14:dataBar>
          </x14:cfRule>
          <xm:sqref>N8</xm:sqref>
        </x14:conditionalFormatting>
        <x14:conditionalFormatting xmlns:xm="http://schemas.microsoft.com/office/excel/2006/main">
          <x14:cfRule type="dataBar" id="{9394AB92-93DE-4BC6-BA03-10A79F23D192}">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9685B883-53C2-4938-8E82-8F98C49B41E8}">
            <x14:dataBar minLength="0" maxLength="100" gradient="0">
              <x14:cfvo type="autoMin"/>
              <x14:cfvo type="autoMax"/>
              <x14:negativeFillColor rgb="FFFF0000"/>
              <x14:axisColor rgb="FF000000"/>
            </x14:dataBar>
          </x14:cfRule>
          <xm:sqref>N33</xm:sqref>
        </x14:conditionalFormatting>
        <x14:conditionalFormatting xmlns:xm="http://schemas.microsoft.com/office/excel/2006/main">
          <x14:cfRule type="dataBar" id="{ACF18865-8F18-491C-B615-57A7CF9DBC5D}">
            <x14:dataBar minLength="0" maxLength="100" gradient="0">
              <x14:cfvo type="autoMin"/>
              <x14:cfvo type="autoMax"/>
              <x14:negativeFillColor rgb="FFFF0000"/>
              <x14:axisColor rgb="FF000000"/>
            </x14:dataBar>
          </x14:cfRule>
          <xm:sqref>N33</xm:sqref>
        </x14:conditionalFormatting>
        <x14:conditionalFormatting xmlns:xm="http://schemas.microsoft.com/office/excel/2006/main">
          <x14:cfRule type="dataBar" id="{7A742B41-D28A-4CB0-B2D3-B8456A54DCBE}">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3D97E1CC-A2D5-4A33-B46B-11EB9BCE3B8E}">
            <x14:dataBar minLength="0" maxLength="100" gradient="0">
              <x14:cfvo type="autoMin"/>
              <x14:cfvo type="autoMax"/>
              <x14:negativeFillColor rgb="FFFF0000"/>
              <x14:axisColor rgb="FF000000"/>
            </x14:dataBar>
          </x14:cfRule>
          <xm:sqref>N10</xm:sqref>
        </x14:conditionalFormatting>
        <x14:conditionalFormatting xmlns:xm="http://schemas.microsoft.com/office/excel/2006/main">
          <x14:cfRule type="dataBar" id="{8C50A321-3E71-4CF5-A2A3-C7691DFB58AA}">
            <x14:dataBar minLength="0" maxLength="100" gradient="0">
              <x14:cfvo type="autoMin"/>
              <x14:cfvo type="autoMax"/>
              <x14:negativeFillColor rgb="FFFF0000"/>
              <x14:axisColor rgb="FF000000"/>
            </x14:dataBar>
          </x14:cfRule>
          <xm:sqref>N10</xm:sqref>
        </x14:conditionalFormatting>
        <x14:conditionalFormatting xmlns:xm="http://schemas.microsoft.com/office/excel/2006/main">
          <x14:cfRule type="dataBar" id="{74397E31-1167-4275-9D25-09F8D6169192}">
            <x14:dataBar minLength="0" maxLength="100" gradient="0">
              <x14:cfvo type="autoMin"/>
              <x14:cfvo type="autoMax"/>
              <x14:negativeFillColor rgb="FFFF0000"/>
              <x14:axisColor rgb="FF000000"/>
            </x14:dataBar>
          </x14:cfRule>
          <xm:sqref>N10</xm:sqref>
        </x14:conditionalFormatting>
        <x14:conditionalFormatting xmlns:xm="http://schemas.microsoft.com/office/excel/2006/main">
          <x14:cfRule type="dataBar" id="{996DD59C-B4D1-434D-A6D0-454F9D05F6D4}">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951844DE-8C39-4A2E-A18A-F9C52EFB88B9}">
            <x14:dataBar minLength="0" maxLength="100" gradient="0">
              <x14:cfvo type="autoMin"/>
              <x14:cfvo type="autoMax"/>
              <x14:negativeFillColor rgb="FFFF0000"/>
              <x14:axisColor rgb="FF000000"/>
            </x14:dataBar>
          </x14:cfRule>
          <xm:sqref>N17</xm:sqref>
        </x14:conditionalFormatting>
        <x14:conditionalFormatting xmlns:xm="http://schemas.microsoft.com/office/excel/2006/main">
          <x14:cfRule type="dataBar" id="{E078DC7D-703A-430E-A188-9ECFBE9FFD88}">
            <x14:dataBar minLength="0" maxLength="100" gradient="0">
              <x14:cfvo type="autoMin"/>
              <x14:cfvo type="autoMax"/>
              <x14:negativeFillColor rgb="FFFF0000"/>
              <x14:axisColor rgb="FF000000"/>
            </x14:dataBar>
          </x14:cfRule>
          <xm:sqref>N17</xm:sqref>
        </x14:conditionalFormatting>
        <x14:conditionalFormatting xmlns:xm="http://schemas.microsoft.com/office/excel/2006/main">
          <x14:cfRule type="dataBar" id="{5F8BBFCF-2245-49A2-A001-DA0DF7A662AA}">
            <x14:dataBar minLength="0" maxLength="100" gradient="0">
              <x14:cfvo type="autoMin"/>
              <x14:cfvo type="autoMax"/>
              <x14:negativeFillColor rgb="FFFF0000"/>
              <x14:axisColor rgb="FF000000"/>
            </x14:dataBar>
          </x14:cfRule>
          <xm:sqref>N17</xm:sqref>
        </x14:conditionalFormatting>
        <x14:conditionalFormatting xmlns:xm="http://schemas.microsoft.com/office/excel/2006/main">
          <x14:cfRule type="dataBar" id="{4614D0F5-9C9C-49D8-93F9-7B8D3C1B38EB}">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11946A9E-FD92-4411-981D-13200F40BFAD}">
            <x14:dataBar minLength="0" maxLength="100" gradient="0">
              <x14:cfvo type="autoMin"/>
              <x14:cfvo type="autoMax"/>
              <x14:negativeFillColor rgb="FFFF0000"/>
              <x14:axisColor rgb="FF000000"/>
            </x14:dataBar>
          </x14:cfRule>
          <xm:sqref>N18</xm:sqref>
        </x14:conditionalFormatting>
        <x14:conditionalFormatting xmlns:xm="http://schemas.microsoft.com/office/excel/2006/main">
          <x14:cfRule type="dataBar" id="{B713B1AD-42B6-4273-8811-B6D1E6F9F7DB}">
            <x14:dataBar minLength="0" maxLength="100" gradient="0">
              <x14:cfvo type="autoMin"/>
              <x14:cfvo type="autoMax"/>
              <x14:negativeFillColor rgb="FFFF0000"/>
              <x14:axisColor rgb="FF000000"/>
            </x14:dataBar>
          </x14:cfRule>
          <xm:sqref>N18</xm:sqref>
        </x14:conditionalFormatting>
        <x14:conditionalFormatting xmlns:xm="http://schemas.microsoft.com/office/excel/2006/main">
          <x14:cfRule type="dataBar" id="{6996EE91-C748-4F86-81C9-48BFE5B4CCE9}">
            <x14:dataBar minLength="0" maxLength="100" gradient="0">
              <x14:cfvo type="autoMin"/>
              <x14:cfvo type="autoMax"/>
              <x14:negativeFillColor rgb="FFFF0000"/>
              <x14:axisColor rgb="FF000000"/>
            </x14:dataBar>
          </x14:cfRule>
          <xm:sqref>N18</xm:sqref>
        </x14:conditionalFormatting>
        <x14:conditionalFormatting xmlns:xm="http://schemas.microsoft.com/office/excel/2006/main">
          <x14:cfRule type="dataBar" id="{17823036-E9DE-46DF-B54C-735106FEB8E9}">
            <x14:dataBar minLength="0" maxLength="100" border="1" negativeBarBorderColorSameAsPositive="0">
              <x14:cfvo type="autoMin"/>
              <x14:cfvo type="autoMax"/>
              <x14:borderColor rgb="FFFFB628"/>
              <x14:negativeFillColor rgb="FFFF0000"/>
              <x14:negativeBorderColor rgb="FFFF0000"/>
              <x14:axisColor rgb="FF000000"/>
            </x14:dataBar>
          </x14:cfRule>
          <xm:sqref>N18</xm:sqref>
        </x14:conditionalFormatting>
        <x14:conditionalFormatting xmlns:xm="http://schemas.microsoft.com/office/excel/2006/main">
          <x14:cfRule type="dataBar" id="{A8BD3DD3-C83E-4E8F-A430-DF36B653BA9E}">
            <x14:dataBar minLength="0" maxLength="100" gradient="0">
              <x14:cfvo type="autoMin"/>
              <x14:cfvo type="autoMax"/>
              <x14:negativeFillColor rgb="FFFF0000"/>
              <x14:axisColor rgb="FF000000"/>
            </x14:dataBar>
          </x14:cfRule>
          <xm:sqref>N19</xm:sqref>
        </x14:conditionalFormatting>
        <x14:conditionalFormatting xmlns:xm="http://schemas.microsoft.com/office/excel/2006/main">
          <x14:cfRule type="dataBar" id="{6FC67B2C-4462-4749-8341-FDD45D98B015}">
            <x14:dataBar minLength="0" maxLength="100" gradient="0">
              <x14:cfvo type="autoMin"/>
              <x14:cfvo type="autoMax"/>
              <x14:negativeFillColor rgb="FFFF0000"/>
              <x14:axisColor rgb="FF000000"/>
            </x14:dataBar>
          </x14:cfRule>
          <xm:sqref>N19</xm:sqref>
        </x14:conditionalFormatting>
        <x14:conditionalFormatting xmlns:xm="http://schemas.microsoft.com/office/excel/2006/main">
          <x14:cfRule type="dataBar" id="{6D48D9FD-1C45-4D8B-AB53-9E36298BE9F2}">
            <x14:dataBar minLength="0" maxLength="100" gradient="0">
              <x14:cfvo type="autoMin"/>
              <x14:cfvo type="autoMax"/>
              <x14:negativeFillColor rgb="FFFF0000"/>
              <x14:axisColor rgb="FF000000"/>
            </x14:dataBar>
          </x14:cfRule>
          <xm:sqref>N19</xm:sqref>
        </x14:conditionalFormatting>
        <x14:conditionalFormatting xmlns:xm="http://schemas.microsoft.com/office/excel/2006/main">
          <x14:cfRule type="dataBar" id="{C04D5402-54CF-41F5-8D97-A082046FA74B}">
            <x14:dataBar minLength="0" maxLength="100" border="1" negativeBarBorderColorSameAsPositive="0">
              <x14:cfvo type="autoMin"/>
              <x14:cfvo type="autoMax"/>
              <x14:borderColor rgb="FFFFB628"/>
              <x14:negativeFillColor rgb="FFFF0000"/>
              <x14:negativeBorderColor rgb="FFFF0000"/>
              <x14:axisColor rgb="FF000000"/>
            </x14:dataBar>
          </x14:cfRule>
          <xm:sqref>N19</xm:sqref>
        </x14:conditionalFormatting>
        <x14:conditionalFormatting xmlns:xm="http://schemas.microsoft.com/office/excel/2006/main">
          <x14:cfRule type="dataBar" id="{019D234F-92DB-4BDE-B85F-FDDD34855CAF}">
            <x14:dataBar minLength="0" maxLength="100" gradient="0">
              <x14:cfvo type="autoMin"/>
              <x14:cfvo type="autoMax"/>
              <x14:negativeFillColor rgb="FFFF0000"/>
              <x14:axisColor rgb="FF000000"/>
            </x14:dataBar>
          </x14:cfRule>
          <xm:sqref>N14</xm:sqref>
        </x14:conditionalFormatting>
        <x14:conditionalFormatting xmlns:xm="http://schemas.microsoft.com/office/excel/2006/main">
          <x14:cfRule type="dataBar" id="{29B70388-D84B-49BD-86E2-EA9167B9979C}">
            <x14:dataBar minLength="0" maxLength="100" gradient="0">
              <x14:cfvo type="autoMin"/>
              <x14:cfvo type="autoMax"/>
              <x14:negativeFillColor rgb="FFFF0000"/>
              <x14:axisColor rgb="FF000000"/>
            </x14:dataBar>
          </x14:cfRule>
          <xm:sqref>N14</xm:sqref>
        </x14:conditionalFormatting>
        <x14:conditionalFormatting xmlns:xm="http://schemas.microsoft.com/office/excel/2006/main">
          <x14:cfRule type="dataBar" id="{CCE08F72-E762-4262-984D-DAB3EE4BEE55}">
            <x14:dataBar minLength="0" maxLength="100" gradient="0">
              <x14:cfvo type="autoMin"/>
              <x14:cfvo type="autoMax"/>
              <x14:negativeFillColor rgb="FFFF0000"/>
              <x14:axisColor rgb="FF000000"/>
            </x14:dataBar>
          </x14:cfRule>
          <xm:sqref>N14</xm:sqref>
        </x14:conditionalFormatting>
        <x14:conditionalFormatting xmlns:xm="http://schemas.microsoft.com/office/excel/2006/main">
          <x14:cfRule type="dataBar" id="{37438449-7298-4DA3-90DE-D38E47598D77}">
            <x14:dataBar minLength="0" maxLength="100" border="1" negativeBarBorderColorSameAsPositive="0">
              <x14:cfvo type="autoMin"/>
              <x14:cfvo type="autoMax"/>
              <x14:borderColor rgb="FFFFB628"/>
              <x14:negativeFillColor rgb="FFFF0000"/>
              <x14:negativeBorderColor rgb="FFFF0000"/>
              <x14:axisColor rgb="FF000000"/>
            </x14:dataBar>
          </x14:cfRule>
          <xm:sqref>N14</xm:sqref>
        </x14:conditionalFormatting>
        <x14:conditionalFormatting xmlns:xm="http://schemas.microsoft.com/office/excel/2006/main">
          <x14:cfRule type="dataBar" id="{D2ADB92E-0261-485F-8E85-F0CB7AF0CAF5}">
            <x14:dataBar minLength="0" maxLength="100" gradient="0">
              <x14:cfvo type="autoMin"/>
              <x14:cfvo type="autoMax"/>
              <x14:negativeFillColor rgb="FFFF0000"/>
              <x14:axisColor rgb="FF000000"/>
            </x14:dataBar>
          </x14:cfRule>
          <xm:sqref>N54</xm:sqref>
        </x14:conditionalFormatting>
        <x14:conditionalFormatting xmlns:xm="http://schemas.microsoft.com/office/excel/2006/main">
          <x14:cfRule type="dataBar" id="{CDA2FDA8-1E3D-430C-8DA7-B700268924F0}">
            <x14:dataBar minLength="0" maxLength="100" border="1" negativeBarBorderColorSameAsPositive="0">
              <x14:cfvo type="autoMin"/>
              <x14:cfvo type="autoMax"/>
              <x14:borderColor rgb="FFFFB628"/>
              <x14:negativeFillColor rgb="FFFF0000"/>
              <x14:negativeBorderColor rgb="FFFF0000"/>
              <x14:axisColor rgb="FF000000"/>
            </x14:dataBar>
          </x14:cfRule>
          <xm:sqref>N54</xm:sqref>
        </x14:conditionalFormatting>
        <x14:conditionalFormatting xmlns:xm="http://schemas.microsoft.com/office/excel/2006/main">
          <x14:cfRule type="dataBar" id="{D087938F-0E99-4E5D-BEB2-37335124D7FD}">
            <x14:dataBar minLength="0" maxLength="100" gradient="0">
              <x14:cfvo type="autoMin"/>
              <x14:cfvo type="autoMax"/>
              <x14:negativeFillColor rgb="FFFF0000"/>
              <x14:axisColor rgb="FF000000"/>
            </x14:dataBar>
          </x14:cfRule>
          <xm:sqref>N55</xm:sqref>
        </x14:conditionalFormatting>
        <x14:conditionalFormatting xmlns:xm="http://schemas.microsoft.com/office/excel/2006/main">
          <x14:cfRule type="dataBar" id="{4FC16E95-33AD-4E50-9BCA-B2F143E924C2}">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DE8AD0BA-A067-4D6E-86A2-AF75BA2B6959}">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25FF8DC4-EBE5-498B-8B85-0A0E0790B37D}">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F37C3299-C2B9-4E8A-B463-259FAFEA9945}">
            <x14:dataBar minLength="0" maxLength="100" gradient="0">
              <x14:cfvo type="autoMin"/>
              <x14:cfvo type="autoMax"/>
              <x14:negativeFillColor rgb="FFFF0000"/>
              <x14:axisColor rgb="FF000000"/>
            </x14:dataBar>
          </x14:cfRule>
          <xm:sqref>N13</xm:sqref>
        </x14:conditionalFormatting>
        <x14:conditionalFormatting xmlns:xm="http://schemas.microsoft.com/office/excel/2006/main">
          <x14:cfRule type="dataBar" id="{91B51CCC-736C-46F6-A22B-0BF010893881}">
            <x14:dataBar minLength="0" maxLength="100" border="1" negativeBarBorderColorSameAsPositive="0">
              <x14:cfvo type="autoMin"/>
              <x14:cfvo type="autoMax"/>
              <x14:borderColor rgb="FFFFB628"/>
              <x14:negativeFillColor rgb="FFFF0000"/>
              <x14:negativeBorderColor rgb="FFFF0000"/>
              <x14:axisColor rgb="FF000000"/>
            </x14:dataBar>
          </x14:cfRule>
          <xm:sqref>N13</xm:sqref>
        </x14:conditionalFormatting>
        <x14:conditionalFormatting xmlns:xm="http://schemas.microsoft.com/office/excel/2006/main">
          <x14:cfRule type="dataBar" id="{D04729AA-BCBA-455D-A99B-6EDE02C859E3}">
            <x14:dataBar minLength="0" maxLength="100" gradient="0">
              <x14:cfvo type="autoMin"/>
              <x14:cfvo type="autoMax"/>
              <x14:negativeFillColor rgb="FFFF0000"/>
              <x14:axisColor rgb="FF000000"/>
            </x14:dataBar>
          </x14:cfRule>
          <xm:sqref>N42</xm:sqref>
        </x14:conditionalFormatting>
        <x14:conditionalFormatting xmlns:xm="http://schemas.microsoft.com/office/excel/2006/main">
          <x14:cfRule type="dataBar" id="{2E67772F-3064-4B1C-897A-D9BC5BC0A6B8}">
            <x14:dataBar minLength="0" maxLength="100" gradient="0">
              <x14:cfvo type="autoMin"/>
              <x14:cfvo type="autoMax"/>
              <x14:negativeFillColor rgb="FFFF0000"/>
              <x14:axisColor rgb="FF000000"/>
            </x14:dataBar>
          </x14:cfRule>
          <xm:sqref>N42</xm:sqref>
        </x14:conditionalFormatting>
        <x14:conditionalFormatting xmlns:xm="http://schemas.microsoft.com/office/excel/2006/main">
          <x14:cfRule type="dataBar" id="{B99A7225-2875-4BDE-BB52-126FB5B57F92}">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103A1319-1A0B-4362-A099-0B4834160AA6}">
            <x14:dataBar minLength="0" maxLength="100" gradient="0">
              <x14:cfvo type="autoMin"/>
              <x14:cfvo type="autoMax"/>
              <x14:negativeFillColor rgb="FFFF0000"/>
              <x14:axisColor rgb="FF000000"/>
            </x14:dataBar>
          </x14:cfRule>
          <xm:sqref>N9</xm:sqref>
        </x14:conditionalFormatting>
        <x14:conditionalFormatting xmlns:xm="http://schemas.microsoft.com/office/excel/2006/main">
          <x14:cfRule type="dataBar" id="{5E959A23-1AC1-4CB4-98F2-23353BE4DB96}">
            <x14:dataBar minLength="0" maxLength="100" gradient="0">
              <x14:cfvo type="autoMin"/>
              <x14:cfvo type="autoMax"/>
              <x14:negativeFillColor rgb="FFFF0000"/>
              <x14:axisColor rgb="FF000000"/>
            </x14:dataBar>
          </x14:cfRule>
          <xm:sqref>N9</xm:sqref>
        </x14:conditionalFormatting>
        <x14:conditionalFormatting xmlns:xm="http://schemas.microsoft.com/office/excel/2006/main">
          <x14:cfRule type="dataBar" id="{48C1FFEE-0B95-401B-9318-4C32A2E8FA63}">
            <x14:dataBar minLength="0" maxLength="100" gradient="0">
              <x14:cfvo type="autoMin"/>
              <x14:cfvo type="autoMax"/>
              <x14:negativeFillColor rgb="FFFF0000"/>
              <x14:axisColor rgb="FF000000"/>
            </x14:dataBar>
          </x14:cfRule>
          <xm:sqref>N9</xm:sqref>
        </x14:conditionalFormatting>
        <x14:conditionalFormatting xmlns:xm="http://schemas.microsoft.com/office/excel/2006/main">
          <x14:cfRule type="dataBar" id="{EFE9D2E0-9DA6-4A39-9219-1FB528319C9A}">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B542D4F5-A353-4976-B37F-133165A8C702}">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136CAF83-5B7C-4289-86E7-318123464156}">
            <x14:dataBar minLength="0" maxLength="100" gradient="0">
              <x14:cfvo type="autoMin"/>
              <x14:cfvo type="autoMax"/>
              <x14:negativeFillColor rgb="FFFF0000"/>
              <x14:axisColor rgb="FF000000"/>
            </x14:dataBar>
          </x14:cfRule>
          <xm:sqref>N30</xm:sqref>
        </x14:conditionalFormatting>
        <x14:conditionalFormatting xmlns:xm="http://schemas.microsoft.com/office/excel/2006/main">
          <x14:cfRule type="dataBar" id="{56935F49-DDEE-4B5B-A143-74F88471012F}">
            <x14:dataBar minLength="0" maxLength="100" border="1" negativeBarBorderColorSameAsPositive="0">
              <x14:cfvo type="autoMin"/>
              <x14:cfvo type="autoMax"/>
              <x14:borderColor rgb="FFFFB628"/>
              <x14:negativeFillColor rgb="FFFF0000"/>
              <x14:negativeBorderColor rgb="FFFF0000"/>
              <x14:axisColor rgb="FF000000"/>
            </x14:dataBar>
          </x14:cfRule>
          <xm:sqref>N30</xm:sqref>
        </x14:conditionalFormatting>
        <x14:conditionalFormatting xmlns:xm="http://schemas.microsoft.com/office/excel/2006/main">
          <x14:cfRule type="dataBar" id="{1D978F47-2793-4FFE-91F1-F5F56C3E14EB}">
            <x14:dataBar minLength="0" maxLength="100" gradient="0">
              <x14:cfvo type="autoMin"/>
              <x14:cfvo type="autoMax"/>
              <x14:negativeFillColor rgb="FFFF0000"/>
              <x14:axisColor rgb="FF000000"/>
            </x14:dataBar>
          </x14:cfRule>
          <xm:sqref>N22</xm:sqref>
        </x14:conditionalFormatting>
        <x14:conditionalFormatting xmlns:xm="http://schemas.microsoft.com/office/excel/2006/main">
          <x14:cfRule type="dataBar" id="{32A32845-E62F-4F92-9B54-F75401383818}">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D53EE15B-1E3E-47BD-A933-0D39CAC0C3F6}">
            <x14:dataBar minLength="0" maxLength="100" gradient="0">
              <x14:cfvo type="autoMin"/>
              <x14:cfvo type="autoMax"/>
              <x14:negativeFillColor rgb="FFFF0000"/>
              <x14:axisColor rgb="FF000000"/>
            </x14:dataBar>
          </x14:cfRule>
          <xm:sqref>N35</xm:sqref>
        </x14:conditionalFormatting>
        <x14:conditionalFormatting xmlns:xm="http://schemas.microsoft.com/office/excel/2006/main">
          <x14:cfRule type="dataBar" id="{258C899E-821A-418B-ADF3-A8A572E865E0}">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2CCAFE19-9558-441C-8969-86C0F2B8DD82}">
            <x14:dataBar minLength="0" maxLength="100" gradient="0">
              <x14:cfvo type="autoMin"/>
              <x14:cfvo type="autoMax"/>
              <x14:negativeFillColor rgb="FFFF0000"/>
              <x14:axisColor rgb="FF000000"/>
            </x14:dataBar>
          </x14:cfRule>
          <xm:sqref>H1:H2</xm:sqref>
        </x14:conditionalFormatting>
        <x14:conditionalFormatting xmlns:xm="http://schemas.microsoft.com/office/excel/2006/main">
          <x14:cfRule type="dataBar" id="{9954D660-6AA7-40ED-A201-A8B2BA2E98B4}">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68834B64-63AB-4B72-9A28-CE9B228843D8}">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9A381A03-5F90-49E9-B030-8F407FC9DA67}">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50FC0254-CDB3-45B3-90EC-B538D3E84571}">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59B126D7-57DB-4B8A-8A31-21DA1811DB8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52E47755-01A0-4C3C-A8E5-6D69AD5C0925}">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7617A21E-C3BC-4525-A057-467843328C86}">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43E12300-3C49-413E-B792-171E88B90E6C}">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80B54A0F-7476-418B-90F6-72778F797F63}">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49CF06ED-0540-4AAC-B035-5A8BE0CF66B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FAB5F68B-C596-4499-8C22-AECA9C40E26E}">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3A40044D-D4D4-483B-8F09-33ECF2C70F8C}">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3D878CCC-D1E4-42D2-A463-386D2DE08452}">
            <x14:dataBar minLength="0" maxLength="100" gradient="0">
              <x14:cfvo type="autoMin"/>
              <x14:cfvo type="autoMax"/>
              <x14:negativeFillColor rgb="FFFF0000"/>
              <x14:axisColor rgb="FF000000"/>
            </x14:dataBar>
          </x14:cfRule>
          <xm:sqref>P21</xm:sqref>
        </x14:conditionalFormatting>
        <x14:conditionalFormatting xmlns:xm="http://schemas.microsoft.com/office/excel/2006/main">
          <x14:cfRule type="dataBar" id="{E4741C97-419C-474E-8DBA-E048633C24E2}">
            <x14:dataBar minLength="0" maxLength="100" gradient="0">
              <x14:cfvo type="autoMin"/>
              <x14:cfvo type="autoMax"/>
              <x14:negativeFillColor rgb="FFFF0000"/>
              <x14:axisColor rgb="FF000000"/>
            </x14:dataBar>
          </x14:cfRule>
          <xm:sqref>P21</xm:sqref>
        </x14:conditionalFormatting>
        <x14:conditionalFormatting xmlns:xm="http://schemas.microsoft.com/office/excel/2006/main">
          <x14:cfRule type="dataBar" id="{D08DA6BC-3ADD-4560-9ADF-E331F846741D}">
            <x14:dataBar minLength="0" maxLength="100" border="1" negativeBarBorderColorSameAsPositive="0">
              <x14:cfvo type="autoMin"/>
              <x14:cfvo type="autoMax"/>
              <x14:borderColor rgb="FFFFB628"/>
              <x14:negativeFillColor rgb="FFFF0000"/>
              <x14:negativeBorderColor rgb="FFFF0000"/>
              <x14:axisColor rgb="FF000000"/>
            </x14:dataBar>
          </x14:cfRule>
          <xm:sqref>P21</xm:sqref>
        </x14:conditionalFormatting>
        <x14:conditionalFormatting xmlns:xm="http://schemas.microsoft.com/office/excel/2006/main">
          <x14:cfRule type="dataBar" id="{55F356D5-0E63-4F1D-9BE1-844555EE8DCE}">
            <x14:dataBar minLength="0" maxLength="100" gradient="0">
              <x14:cfvo type="autoMin"/>
              <x14:cfvo type="autoMax"/>
              <x14:negativeFillColor rgb="FFFF0000"/>
              <x14:axisColor rgb="FF000000"/>
            </x14:dataBar>
          </x14:cfRule>
          <xm:sqref>P33</xm:sqref>
        </x14:conditionalFormatting>
        <x14:conditionalFormatting xmlns:xm="http://schemas.microsoft.com/office/excel/2006/main">
          <x14:cfRule type="dataBar" id="{E232F002-3ED7-4D48-B9D7-4EE44A12EAF5}">
            <x14:dataBar minLength="0" maxLength="100" gradient="0">
              <x14:cfvo type="autoMin"/>
              <x14:cfvo type="autoMax"/>
              <x14:negativeFillColor rgb="FFFF0000"/>
              <x14:axisColor rgb="FF000000"/>
            </x14:dataBar>
          </x14:cfRule>
          <xm:sqref>P33</xm:sqref>
        </x14:conditionalFormatting>
        <x14:conditionalFormatting xmlns:xm="http://schemas.microsoft.com/office/excel/2006/main">
          <x14:cfRule type="dataBar" id="{DFF6E7C3-FCB6-4BF5-AC9E-44E273BD5C8B}">
            <x14:dataBar minLength="0" maxLength="100" border="1" negativeBarBorderColorSameAsPositive="0">
              <x14:cfvo type="autoMin"/>
              <x14:cfvo type="autoMax"/>
              <x14:borderColor rgb="FFFFB628"/>
              <x14:negativeFillColor rgb="FFFF0000"/>
              <x14:negativeBorderColor rgb="FFFF0000"/>
              <x14:axisColor rgb="FF000000"/>
            </x14:dataBar>
          </x14:cfRule>
          <xm:sqref>P33</xm:sqref>
        </x14:conditionalFormatting>
        <x14:conditionalFormatting xmlns:xm="http://schemas.microsoft.com/office/excel/2006/main">
          <x14:cfRule type="dataBar" id="{2B6287C5-C9D2-4CC2-ABA0-2B8E7B26525F}">
            <x14:dataBar minLength="0" maxLength="100" gradient="0">
              <x14:cfvo type="autoMin"/>
              <x14:cfvo type="autoMax"/>
              <x14:negativeFillColor rgb="FFFF0000"/>
              <x14:axisColor rgb="FF000000"/>
            </x14:dataBar>
          </x14:cfRule>
          <xm:sqref>P1:P2</xm:sqref>
        </x14:conditionalFormatting>
        <x14:conditionalFormatting xmlns:xm="http://schemas.microsoft.com/office/excel/2006/main">
          <x14:cfRule type="dataBar" id="{D0ADFAEF-81B9-4AC5-AE59-906429D96430}">
            <x14:dataBar minLength="0" maxLength="100" gradient="0">
              <x14:cfvo type="autoMin"/>
              <x14:cfvo type="autoMax"/>
              <x14:negativeFillColor rgb="FFFF0000"/>
              <x14:axisColor rgb="FF000000"/>
            </x14:dataBar>
          </x14:cfRule>
          <xm:sqref>P15</xm:sqref>
        </x14:conditionalFormatting>
        <x14:conditionalFormatting xmlns:xm="http://schemas.microsoft.com/office/excel/2006/main">
          <x14:cfRule type="dataBar" id="{A7894EE2-8128-4283-8D24-67B43A434454}">
            <x14:dataBar minLength="0" maxLength="100" gradient="0">
              <x14:cfvo type="autoMin"/>
              <x14:cfvo type="autoMax"/>
              <x14:negativeFillColor rgb="FFFF0000"/>
              <x14:axisColor rgb="FF000000"/>
            </x14:dataBar>
          </x14:cfRule>
          <xm:sqref>P15</xm:sqref>
        </x14:conditionalFormatting>
        <x14:conditionalFormatting xmlns:xm="http://schemas.microsoft.com/office/excel/2006/main">
          <x14:cfRule type="dataBar" id="{E6D2D3B6-F384-44D2-9186-420B6FABEC9E}">
            <x14:dataBar minLength="0" maxLength="100" border="1" negativeBarBorderColorSameAsPositive="0">
              <x14:cfvo type="autoMin"/>
              <x14:cfvo type="autoMax"/>
              <x14:borderColor rgb="FFFFB628"/>
              <x14:negativeFillColor rgb="FFFF0000"/>
              <x14:negativeBorderColor rgb="FFFF0000"/>
              <x14:axisColor rgb="FF000000"/>
            </x14:dataBar>
          </x14:cfRule>
          <xm:sqref>P15</xm:sqref>
        </x14:conditionalFormatting>
        <x14:conditionalFormatting xmlns:xm="http://schemas.microsoft.com/office/excel/2006/main">
          <x14:cfRule type="dataBar" id="{CF0E57DB-E3E4-456F-BA8F-6A0869882133}">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C7C9FF6A-83D5-4D6B-8935-0F2563AF186E}">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D686EEEC-7D65-4EDE-80C1-2EB847E9FF1E}">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ACC35BF5-294B-4C37-805F-A5C21FE85CE2}">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AFD7AE5-8CB7-40F5-80D9-9DF11708885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2DC359CA-D8B6-438F-A9C3-212A4ED58E04}">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2F1997EE-4364-4AF6-AF97-3DAFF5622D03}">
            <x14:dataBar minLength="0" maxLength="100" gradient="0">
              <x14:cfvo type="autoMin"/>
              <x14:cfvo type="autoMax"/>
              <x14:negativeFillColor rgb="FFFF0000"/>
              <x14:axisColor rgb="FF000000"/>
            </x14:dataBar>
          </x14:cfRule>
          <xm:sqref>P18</xm:sqref>
        </x14:conditionalFormatting>
        <x14:conditionalFormatting xmlns:xm="http://schemas.microsoft.com/office/excel/2006/main">
          <x14:cfRule type="dataBar" id="{6A8FE237-ED49-4583-A7C0-89DEF307265F}">
            <x14:dataBar minLength="0" maxLength="100" gradient="0">
              <x14:cfvo type="autoMin"/>
              <x14:cfvo type="autoMax"/>
              <x14:negativeFillColor rgb="FFFF0000"/>
              <x14:axisColor rgb="FF000000"/>
            </x14:dataBar>
          </x14:cfRule>
          <xm:sqref>P18</xm:sqref>
        </x14:conditionalFormatting>
        <x14:conditionalFormatting xmlns:xm="http://schemas.microsoft.com/office/excel/2006/main">
          <x14:cfRule type="dataBar" id="{0B6BA8E5-1C70-4C42-8B59-BA5F8A35C024}">
            <x14:dataBar minLength="0" maxLength="100" border="1" negativeBarBorderColorSameAsPositive="0">
              <x14:cfvo type="autoMin"/>
              <x14:cfvo type="autoMax"/>
              <x14:borderColor rgb="FFFFB628"/>
              <x14:negativeFillColor rgb="FFFF0000"/>
              <x14:negativeBorderColor rgb="FFFF0000"/>
              <x14:axisColor rgb="FF000000"/>
            </x14:dataBar>
          </x14:cfRule>
          <xm:sqref>P18</xm:sqref>
        </x14:conditionalFormatting>
        <x14:conditionalFormatting xmlns:xm="http://schemas.microsoft.com/office/excel/2006/main">
          <x14:cfRule type="dataBar" id="{4A8E241A-0542-45A6-B009-33E618D913F3}">
            <x14:dataBar minLength="0" maxLength="100" gradient="0">
              <x14:cfvo type="autoMin"/>
              <x14:cfvo type="autoMax"/>
              <x14:negativeFillColor rgb="FFFF0000"/>
              <x14:axisColor rgb="FF000000"/>
            </x14:dataBar>
          </x14:cfRule>
          <xm:sqref>P19</xm:sqref>
        </x14:conditionalFormatting>
        <x14:conditionalFormatting xmlns:xm="http://schemas.microsoft.com/office/excel/2006/main">
          <x14:cfRule type="dataBar" id="{7D831810-43AC-497F-9C52-3AACF1A2F876}">
            <x14:dataBar minLength="0" maxLength="100" gradient="0">
              <x14:cfvo type="autoMin"/>
              <x14:cfvo type="autoMax"/>
              <x14:negativeFillColor rgb="FFFF0000"/>
              <x14:axisColor rgb="FF000000"/>
            </x14:dataBar>
          </x14:cfRule>
          <xm:sqref>P19</xm:sqref>
        </x14:conditionalFormatting>
        <x14:conditionalFormatting xmlns:xm="http://schemas.microsoft.com/office/excel/2006/main">
          <x14:cfRule type="dataBar" id="{E180EA17-E649-468F-A1E3-F9EFD32530D2}">
            <x14:dataBar minLength="0" maxLength="100" border="1" negativeBarBorderColorSameAsPositive="0">
              <x14:cfvo type="autoMin"/>
              <x14:cfvo type="autoMax"/>
              <x14:borderColor rgb="FFFFB628"/>
              <x14:negativeFillColor rgb="FFFF0000"/>
              <x14:negativeBorderColor rgb="FFFF0000"/>
              <x14:axisColor rgb="FF000000"/>
            </x14:dataBar>
          </x14:cfRule>
          <xm:sqref>P19</xm:sqref>
        </x14:conditionalFormatting>
        <x14:conditionalFormatting xmlns:xm="http://schemas.microsoft.com/office/excel/2006/main">
          <x14:cfRule type="dataBar" id="{91F5E92D-50BD-4FE7-95CE-0B48DE45478C}">
            <x14:dataBar minLength="0" maxLength="100" gradient="0">
              <x14:cfvo type="autoMin"/>
              <x14:cfvo type="autoMax"/>
              <x14:negativeFillColor rgb="FFFF0000"/>
              <x14:axisColor rgb="FF000000"/>
            </x14:dataBar>
          </x14:cfRule>
          <xm:sqref>P14</xm:sqref>
        </x14:conditionalFormatting>
        <x14:conditionalFormatting xmlns:xm="http://schemas.microsoft.com/office/excel/2006/main">
          <x14:cfRule type="dataBar" id="{AAC86286-FC41-456B-B225-50A930BB30D3}">
            <x14:dataBar minLength="0" maxLength="100" gradient="0">
              <x14:cfvo type="autoMin"/>
              <x14:cfvo type="autoMax"/>
              <x14:negativeFillColor rgb="FFFF0000"/>
              <x14:axisColor rgb="FF000000"/>
            </x14:dataBar>
          </x14:cfRule>
          <xm:sqref>P14</xm:sqref>
        </x14:conditionalFormatting>
        <x14:conditionalFormatting xmlns:xm="http://schemas.microsoft.com/office/excel/2006/main">
          <x14:cfRule type="dataBar" id="{56DB9B5D-E0BB-485F-A841-14D9B1CC9FED}">
            <x14:dataBar minLength="0" maxLength="100" border="1" negativeBarBorderColorSameAsPositive="0">
              <x14:cfvo type="autoMin"/>
              <x14:cfvo type="autoMax"/>
              <x14:borderColor rgb="FFFFB628"/>
              <x14:negativeFillColor rgb="FFFF0000"/>
              <x14:negativeBorderColor rgb="FFFF0000"/>
              <x14:axisColor rgb="FF000000"/>
            </x14:dataBar>
          </x14:cfRule>
          <xm:sqref>P14</xm:sqref>
        </x14:conditionalFormatting>
        <x14:conditionalFormatting xmlns:xm="http://schemas.microsoft.com/office/excel/2006/main">
          <x14:cfRule type="dataBar" id="{E95AE33D-88E5-4CD8-9145-7EACF819A55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ADEC3FC3-71EF-4545-A17A-B99651EA9A1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F903DE9D-D993-47A6-8F2C-287DF745A4EC}">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5A49FB48-9BCB-4CB9-9C07-5BAF565A479A}">
            <x14:dataBar minLength="0" maxLength="100" gradient="0">
              <x14:cfvo type="autoMin"/>
              <x14:cfvo type="autoMax"/>
              <x14:negativeFillColor rgb="FFFF0000"/>
              <x14:axisColor rgb="FF000000"/>
            </x14:dataBar>
          </x14:cfRule>
          <xm:sqref>P2</xm:sqref>
        </x14:conditionalFormatting>
        <x14:conditionalFormatting xmlns:xm="http://schemas.microsoft.com/office/excel/2006/main">
          <x14:cfRule type="dataBar" id="{994A61B3-DDBB-439D-BD1D-77BC22278CA1}">
            <x14:dataBar minLength="0" maxLength="100" gradient="0">
              <x14:cfvo type="autoMin"/>
              <x14:cfvo type="autoMax"/>
              <x14:negativeFillColor rgb="FFFF0000"/>
              <x14:axisColor rgb="FF000000"/>
            </x14:dataBar>
          </x14:cfRule>
          <xm:sqref>P2</xm:sqref>
        </x14:conditionalFormatting>
        <x14:conditionalFormatting xmlns:xm="http://schemas.microsoft.com/office/excel/2006/main">
          <x14:cfRule type="dataBar" id="{AFDA8C2C-0868-4465-93B6-9B342A433CAF}">
            <x14:dataBar minLength="0" maxLength="100" gradient="0">
              <x14:cfvo type="autoMin"/>
              <x14:cfvo type="autoMax"/>
              <x14:negativeFillColor rgb="FFFF0000"/>
              <x14:axisColor rgb="FF000000"/>
            </x14:dataBar>
          </x14:cfRule>
          <xm:sqref>P13</xm:sqref>
        </x14:conditionalFormatting>
        <x14:conditionalFormatting xmlns:xm="http://schemas.microsoft.com/office/excel/2006/main">
          <x14:cfRule type="dataBar" id="{448C7743-50C6-4860-A5D6-C7F2FEFFBE0F}">
            <x14:dataBar minLength="0" maxLength="100" gradient="0">
              <x14:cfvo type="autoMin"/>
              <x14:cfvo type="autoMax"/>
              <x14:negativeFillColor rgb="FFFF0000"/>
              <x14:axisColor rgb="FF000000"/>
            </x14:dataBar>
          </x14:cfRule>
          <xm:sqref>P13</xm:sqref>
        </x14:conditionalFormatting>
        <x14:conditionalFormatting xmlns:xm="http://schemas.microsoft.com/office/excel/2006/main">
          <x14:cfRule type="dataBar" id="{557DFF9F-6540-4EAC-8E03-619A73416A5C}">
            <x14:dataBar minLength="0" maxLength="100" border="1" negativeBarBorderColorSameAsPositive="0">
              <x14:cfvo type="autoMin"/>
              <x14:cfvo type="autoMax"/>
              <x14:borderColor rgb="FFFFB628"/>
              <x14:negativeFillColor rgb="FFFF0000"/>
              <x14:negativeBorderColor rgb="FFFF0000"/>
              <x14:axisColor rgb="FF000000"/>
            </x14:dataBar>
          </x14:cfRule>
          <xm:sqref>P13</xm:sqref>
        </x14:conditionalFormatting>
        <x14:conditionalFormatting xmlns:xm="http://schemas.microsoft.com/office/excel/2006/main">
          <x14:cfRule type="dataBar" id="{0B032309-70FB-49F9-A2B9-094257ADE248}">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0B77FCEA-83AE-4235-AD6F-434F0FA74ACC}">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EBAB2583-D0C2-4DA3-B575-0E716354DDA1}">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040D7DE3-1761-4355-9B35-94DE387200D5}">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4A52590F-F8A0-481C-8B54-959C71F94D8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F38DEDEC-3DCA-4EC6-BBBE-0761DDF0F28A}">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4E10E84C-F0DA-49F7-97A8-B00BFC3639E2}">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C75BB6FB-490F-4927-8D88-518CC85CF3B4}">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B516B58-6724-4C8B-B187-9593E9C35306}">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A72EE546-70FC-4EC6-B277-4C9B8DEB97CF}">
            <x14:dataBar minLength="0" maxLength="100" gradient="0">
              <x14:cfvo type="autoMin"/>
              <x14:cfvo type="autoMax"/>
              <x14:negativeFillColor rgb="FFFF0000"/>
              <x14:axisColor rgb="FF000000"/>
            </x14:dataBar>
          </x14:cfRule>
          <xm:sqref>Q8</xm:sqref>
        </x14:conditionalFormatting>
        <x14:conditionalFormatting xmlns:xm="http://schemas.microsoft.com/office/excel/2006/main">
          <x14:cfRule type="dataBar" id="{CEACC664-CAA7-48E2-ABAE-4544E354144D}">
            <x14:dataBar minLength="0" maxLength="100" gradient="0">
              <x14:cfvo type="autoMin"/>
              <x14:cfvo type="autoMax"/>
              <x14:negativeFillColor rgb="FFFF0000"/>
              <x14:axisColor rgb="FF000000"/>
            </x14:dataBar>
          </x14:cfRule>
          <xm:sqref>Q8</xm:sqref>
        </x14:conditionalFormatting>
        <x14:conditionalFormatting xmlns:xm="http://schemas.microsoft.com/office/excel/2006/main">
          <x14:cfRule type="dataBar" id="{B070BADA-FA37-49D8-B54C-DAB66E569132}">
            <x14:dataBar minLength="0" maxLength="100" border="1" negativeBarBorderColorSameAsPositive="0">
              <x14:cfvo type="autoMin"/>
              <x14:cfvo type="autoMax"/>
              <x14:borderColor rgb="FFFFB628"/>
              <x14:negativeFillColor rgb="FFFF0000"/>
              <x14:negativeBorderColor rgb="FFFF0000"/>
              <x14:axisColor rgb="FF000000"/>
            </x14:dataBar>
          </x14:cfRule>
          <xm:sqref>Q8</xm:sqref>
        </x14:conditionalFormatting>
        <x14:conditionalFormatting xmlns:xm="http://schemas.microsoft.com/office/excel/2006/main">
          <x14:cfRule type="dataBar" id="{2A06AE95-C2A4-4C70-A34E-13D5B94492E9}">
            <x14:dataBar minLength="0" maxLength="100" gradient="0">
              <x14:cfvo type="autoMin"/>
              <x14:cfvo type="autoMax"/>
              <x14:negativeFillColor rgb="FFFF0000"/>
              <x14:axisColor rgb="FF000000"/>
            </x14:dataBar>
          </x14:cfRule>
          <xm:sqref>Q29</xm:sqref>
        </x14:conditionalFormatting>
        <x14:conditionalFormatting xmlns:xm="http://schemas.microsoft.com/office/excel/2006/main">
          <x14:cfRule type="dataBar" id="{D4E5D406-41C3-4B74-A82A-16603A1AB1C1}">
            <x14:dataBar minLength="0" maxLength="100" gradient="0">
              <x14:cfvo type="autoMin"/>
              <x14:cfvo type="autoMax"/>
              <x14:negativeFillColor rgb="FFFF0000"/>
              <x14:axisColor rgb="FF000000"/>
            </x14:dataBar>
          </x14:cfRule>
          <xm:sqref>Q29</xm:sqref>
        </x14:conditionalFormatting>
        <x14:conditionalFormatting xmlns:xm="http://schemas.microsoft.com/office/excel/2006/main">
          <x14:cfRule type="dataBar" id="{C9E8AA61-6075-43F6-8809-99CC301A6253}">
            <x14:dataBar minLength="0" maxLength="100" gradient="0">
              <x14:cfvo type="autoMin"/>
              <x14:cfvo type="autoMax"/>
              <x14:negativeFillColor rgb="FFFF0000"/>
              <x14:axisColor rgb="FF000000"/>
            </x14:dataBar>
          </x14:cfRule>
          <xm:sqref>Q29</xm:sqref>
        </x14:conditionalFormatting>
        <x14:conditionalFormatting xmlns:xm="http://schemas.microsoft.com/office/excel/2006/main">
          <x14:cfRule type="dataBar" id="{ED4F06D2-BA26-4253-A177-37760C964F5E}">
            <x14:dataBar minLength="0" maxLength="100" border="1" negativeBarBorderColorSameAsPositive="0">
              <x14:cfvo type="autoMin"/>
              <x14:cfvo type="autoMax"/>
              <x14:borderColor rgb="FFFFB628"/>
              <x14:negativeFillColor rgb="FFFF0000"/>
              <x14:negativeBorderColor rgb="FFFF0000"/>
              <x14:axisColor rgb="FF000000"/>
            </x14:dataBar>
          </x14:cfRule>
          <xm:sqref>Q29</xm:sqref>
        </x14:conditionalFormatting>
        <x14:conditionalFormatting xmlns:xm="http://schemas.microsoft.com/office/excel/2006/main">
          <x14:cfRule type="dataBar" id="{FEF08D7C-4D22-435E-83E5-ED709F28C3D8}">
            <x14:dataBar minLength="0" maxLength="100" gradient="0">
              <x14:cfvo type="autoMin"/>
              <x14:cfvo type="autoMax"/>
              <x14:negativeFillColor rgb="FFFF0000"/>
              <x14:axisColor rgb="FF000000"/>
            </x14:dataBar>
          </x14:cfRule>
          <xm:sqref>Q5</xm:sqref>
        </x14:conditionalFormatting>
        <x14:conditionalFormatting xmlns:xm="http://schemas.microsoft.com/office/excel/2006/main">
          <x14:cfRule type="dataBar" id="{C2CAC87C-ED19-4711-8177-19912C2F834F}">
            <x14:dataBar minLength="0" maxLength="100" gradient="0">
              <x14:cfvo type="autoMin"/>
              <x14:cfvo type="autoMax"/>
              <x14:negativeFillColor rgb="FFFF0000"/>
              <x14:axisColor rgb="FF000000"/>
            </x14:dataBar>
          </x14:cfRule>
          <xm:sqref>Q5</xm:sqref>
        </x14:conditionalFormatting>
        <x14:conditionalFormatting xmlns:xm="http://schemas.microsoft.com/office/excel/2006/main">
          <x14:cfRule type="dataBar" id="{6B19D5C5-06CF-4D8E-818D-61A3C1DD0E30}">
            <x14:dataBar minLength="0" maxLength="100" border="1" negativeBarBorderColorSameAsPositive="0">
              <x14:cfvo type="autoMin"/>
              <x14:cfvo type="autoMax"/>
              <x14:borderColor rgb="FFFFB628"/>
              <x14:negativeFillColor rgb="FFFF0000"/>
              <x14:negativeBorderColor rgb="FFFF0000"/>
              <x14:axisColor rgb="FF000000"/>
            </x14:dataBar>
          </x14:cfRule>
          <xm:sqref>Q5</xm:sqref>
        </x14:conditionalFormatting>
        <x14:conditionalFormatting xmlns:xm="http://schemas.microsoft.com/office/excel/2006/main">
          <x14:cfRule type="dataBar" id="{EA659421-40C3-4BEB-952D-759EA601DD5B}">
            <x14:dataBar minLength="0" maxLength="100" gradient="0">
              <x14:cfvo type="autoMin"/>
              <x14:cfvo type="autoMax"/>
              <x14:negativeFillColor rgb="FFFF0000"/>
              <x14:axisColor rgb="FF000000"/>
            </x14:dataBar>
          </x14:cfRule>
          <xm:sqref>Q7</xm:sqref>
        </x14:conditionalFormatting>
        <x14:conditionalFormatting xmlns:xm="http://schemas.microsoft.com/office/excel/2006/main">
          <x14:cfRule type="dataBar" id="{DF749CCD-64FF-4EB6-8521-C4DF71015242}">
            <x14:dataBar minLength="0" maxLength="100" gradient="0">
              <x14:cfvo type="autoMin"/>
              <x14:cfvo type="autoMax"/>
              <x14:negativeFillColor rgb="FFFF0000"/>
              <x14:axisColor rgb="FF000000"/>
            </x14:dataBar>
          </x14:cfRule>
          <xm:sqref>Q7</xm:sqref>
        </x14:conditionalFormatting>
        <x14:conditionalFormatting xmlns:xm="http://schemas.microsoft.com/office/excel/2006/main">
          <x14:cfRule type="dataBar" id="{C576DD66-8911-4C1C-87EB-6FD2792E42E6}">
            <x14:dataBar minLength="0" maxLength="100" border="1" negativeBarBorderColorSameAsPositive="0">
              <x14:cfvo type="autoMin"/>
              <x14:cfvo type="autoMax"/>
              <x14:borderColor rgb="FFFFB628"/>
              <x14:negativeFillColor rgb="FFFF0000"/>
              <x14:negativeBorderColor rgb="FFFF0000"/>
              <x14:axisColor rgb="FF000000"/>
            </x14:dataBar>
          </x14:cfRule>
          <xm:sqref>Q7</xm:sqref>
        </x14:conditionalFormatting>
        <x14:conditionalFormatting xmlns:xm="http://schemas.microsoft.com/office/excel/2006/main">
          <x14:cfRule type="dataBar" id="{D0686B8E-F1F4-4CAF-BECE-0A159FA34CA1}">
            <x14:dataBar minLength="0" maxLength="100" gradient="0">
              <x14:cfvo type="autoMin"/>
              <x14:cfvo type="autoMax"/>
              <x14:negativeFillColor rgb="FFFF0000"/>
              <x14:axisColor rgb="FF000000"/>
            </x14:dataBar>
          </x14:cfRule>
          <xm:sqref>Q16</xm:sqref>
        </x14:conditionalFormatting>
        <x14:conditionalFormatting xmlns:xm="http://schemas.microsoft.com/office/excel/2006/main">
          <x14:cfRule type="dataBar" id="{46E6E990-5090-443D-83A1-5B475C4B7414}">
            <x14:dataBar minLength="0" maxLength="100" gradient="0">
              <x14:cfvo type="autoMin"/>
              <x14:cfvo type="autoMax"/>
              <x14:negativeFillColor rgb="FFFF0000"/>
              <x14:axisColor rgb="FF000000"/>
            </x14:dataBar>
          </x14:cfRule>
          <xm:sqref>Q16</xm:sqref>
        </x14:conditionalFormatting>
        <x14:conditionalFormatting xmlns:xm="http://schemas.microsoft.com/office/excel/2006/main">
          <x14:cfRule type="dataBar" id="{66F825EC-5121-4097-AEC1-6F7C8234493A}">
            <x14:dataBar minLength="0" maxLength="100" border="1" negativeBarBorderColorSameAsPositive="0">
              <x14:cfvo type="autoMin"/>
              <x14:cfvo type="autoMax"/>
              <x14:borderColor rgb="FFFFB628"/>
              <x14:negativeFillColor rgb="FFFF0000"/>
              <x14:negativeBorderColor rgb="FFFF0000"/>
              <x14:axisColor rgb="FF000000"/>
            </x14:dataBar>
          </x14:cfRule>
          <xm:sqref>Q16</xm:sqref>
        </x14:conditionalFormatting>
        <x14:conditionalFormatting xmlns:xm="http://schemas.microsoft.com/office/excel/2006/main">
          <x14:cfRule type="dataBar" id="{DB8C3A4A-01C7-43B8-B0E0-006176F2588A}">
            <x14:dataBar minLength="0" maxLength="100" gradient="0">
              <x14:cfvo type="autoMin"/>
              <x14:cfvo type="autoMax"/>
              <x14:negativeFillColor rgb="FFFF0000"/>
              <x14:axisColor rgb="FF000000"/>
            </x14:dataBar>
          </x14:cfRule>
          <xm:sqref>Q21</xm:sqref>
        </x14:conditionalFormatting>
        <x14:conditionalFormatting xmlns:xm="http://schemas.microsoft.com/office/excel/2006/main">
          <x14:cfRule type="dataBar" id="{8837CD9E-B1F3-4337-A335-C9EE2C8C10E8}">
            <x14:dataBar minLength="0" maxLength="100" gradient="0">
              <x14:cfvo type="autoMin"/>
              <x14:cfvo type="autoMax"/>
              <x14:negativeFillColor rgb="FFFF0000"/>
              <x14:axisColor rgb="FF000000"/>
            </x14:dataBar>
          </x14:cfRule>
          <xm:sqref>Q21</xm:sqref>
        </x14:conditionalFormatting>
        <x14:conditionalFormatting xmlns:xm="http://schemas.microsoft.com/office/excel/2006/main">
          <x14:cfRule type="dataBar" id="{8219AE23-6D6E-4DB2-BEBB-A557405AD684}">
            <x14:dataBar minLength="0" maxLength="100" border="1" negativeBarBorderColorSameAsPositive="0">
              <x14:cfvo type="autoMin"/>
              <x14:cfvo type="autoMax"/>
              <x14:borderColor rgb="FFFFB628"/>
              <x14:negativeFillColor rgb="FFFF0000"/>
              <x14:negativeBorderColor rgb="FFFF0000"/>
              <x14:axisColor rgb="FF000000"/>
            </x14:dataBar>
          </x14:cfRule>
          <xm:sqref>Q21</xm:sqref>
        </x14:conditionalFormatting>
        <x14:conditionalFormatting xmlns:xm="http://schemas.microsoft.com/office/excel/2006/main">
          <x14:cfRule type="dataBar" id="{E4F5686F-9FF0-4D3E-8783-B5FF8E3D265D}">
            <x14:dataBar minLength="0" maxLength="100" gradient="0">
              <x14:cfvo type="autoMin"/>
              <x14:cfvo type="autoMax"/>
              <x14:negativeFillColor rgb="FFFF0000"/>
              <x14:axisColor rgb="FF000000"/>
            </x14:dataBar>
          </x14:cfRule>
          <xm:sqref>Q33</xm:sqref>
        </x14:conditionalFormatting>
        <x14:conditionalFormatting xmlns:xm="http://schemas.microsoft.com/office/excel/2006/main">
          <x14:cfRule type="dataBar" id="{E5E85D5A-D88F-4409-831A-DACCC5A25B9E}">
            <x14:dataBar minLength="0" maxLength="100" gradient="0">
              <x14:cfvo type="autoMin"/>
              <x14:cfvo type="autoMax"/>
              <x14:negativeFillColor rgb="FFFF0000"/>
              <x14:axisColor rgb="FF000000"/>
            </x14:dataBar>
          </x14:cfRule>
          <xm:sqref>Q33</xm:sqref>
        </x14:conditionalFormatting>
        <x14:conditionalFormatting xmlns:xm="http://schemas.microsoft.com/office/excel/2006/main">
          <x14:cfRule type="dataBar" id="{FB178334-A27B-4AD9-8D6C-A5071C8C6312}">
            <x14:dataBar minLength="0" maxLength="100" border="1" negativeBarBorderColorSameAsPositive="0">
              <x14:cfvo type="autoMin"/>
              <x14:cfvo type="autoMax"/>
              <x14:borderColor rgb="FFFFB628"/>
              <x14:negativeFillColor rgb="FFFF0000"/>
              <x14:negativeBorderColor rgb="FFFF0000"/>
              <x14:axisColor rgb="FF000000"/>
            </x14:dataBar>
          </x14:cfRule>
          <xm:sqref>Q33</xm:sqref>
        </x14:conditionalFormatting>
        <x14:conditionalFormatting xmlns:xm="http://schemas.microsoft.com/office/excel/2006/main">
          <x14:cfRule type="dataBar" id="{9B7493B9-1984-4DC2-8E88-0C80B2B8DEBB}">
            <x14:dataBar minLength="0" maxLength="100" gradient="0">
              <x14:cfvo type="autoMin"/>
              <x14:cfvo type="autoMax"/>
              <x14:negativeFillColor rgb="FFFF0000"/>
              <x14:axisColor rgb="FF000000"/>
            </x14:dataBar>
          </x14:cfRule>
          <xm:sqref>Q1:Q2</xm:sqref>
        </x14:conditionalFormatting>
        <x14:conditionalFormatting xmlns:xm="http://schemas.microsoft.com/office/excel/2006/main">
          <x14:cfRule type="dataBar" id="{0DBA3BCE-835D-4179-BE82-037C5DB06019}">
            <x14:dataBar minLength="0" maxLength="100" gradient="0">
              <x14:cfvo type="autoMin"/>
              <x14:cfvo type="autoMax"/>
              <x14:negativeFillColor rgb="FFFF0000"/>
              <x14:axisColor rgb="FF000000"/>
            </x14:dataBar>
          </x14:cfRule>
          <xm:sqref>Q15</xm:sqref>
        </x14:conditionalFormatting>
        <x14:conditionalFormatting xmlns:xm="http://schemas.microsoft.com/office/excel/2006/main">
          <x14:cfRule type="dataBar" id="{0747961E-ACCF-4B18-AA6A-4E7AAAE90508}">
            <x14:dataBar minLength="0" maxLength="100" gradient="0">
              <x14:cfvo type="autoMin"/>
              <x14:cfvo type="autoMax"/>
              <x14:negativeFillColor rgb="FFFF0000"/>
              <x14:axisColor rgb="FF000000"/>
            </x14:dataBar>
          </x14:cfRule>
          <xm:sqref>Q15</xm:sqref>
        </x14:conditionalFormatting>
        <x14:conditionalFormatting xmlns:xm="http://schemas.microsoft.com/office/excel/2006/main">
          <x14:cfRule type="dataBar" id="{94919042-EF8A-495E-BACC-71BA6B39620B}">
            <x14:dataBar minLength="0" maxLength="100" border="1" negativeBarBorderColorSameAsPositive="0">
              <x14:cfvo type="autoMin"/>
              <x14:cfvo type="autoMax"/>
              <x14:borderColor rgb="FFFFB628"/>
              <x14:negativeFillColor rgb="FFFF0000"/>
              <x14:negativeBorderColor rgb="FFFF0000"/>
              <x14:axisColor rgb="FF000000"/>
            </x14:dataBar>
          </x14:cfRule>
          <xm:sqref>Q15</xm:sqref>
        </x14:conditionalFormatting>
        <x14:conditionalFormatting xmlns:xm="http://schemas.microsoft.com/office/excel/2006/main">
          <x14:cfRule type="dataBar" id="{C9548DA3-7492-4514-934D-4B2F36569855}">
            <x14:dataBar minLength="0" maxLength="100" gradient="0">
              <x14:cfvo type="autoMin"/>
              <x14:cfvo type="autoMax"/>
              <x14:negativeFillColor rgb="FFFF0000"/>
              <x14:axisColor rgb="FF000000"/>
            </x14:dataBar>
          </x14:cfRule>
          <xm:sqref>Q10</xm:sqref>
        </x14:conditionalFormatting>
        <x14:conditionalFormatting xmlns:xm="http://schemas.microsoft.com/office/excel/2006/main">
          <x14:cfRule type="dataBar" id="{289B092C-C225-4F99-A064-F426224F3232}">
            <x14:dataBar minLength="0" maxLength="100" gradient="0">
              <x14:cfvo type="autoMin"/>
              <x14:cfvo type="autoMax"/>
              <x14:negativeFillColor rgb="FFFF0000"/>
              <x14:axisColor rgb="FF000000"/>
            </x14:dataBar>
          </x14:cfRule>
          <xm:sqref>Q10</xm:sqref>
        </x14:conditionalFormatting>
        <x14:conditionalFormatting xmlns:xm="http://schemas.microsoft.com/office/excel/2006/main">
          <x14:cfRule type="dataBar" id="{5CEA96DA-EB27-47C0-ACC0-93DEA0B7A85A}">
            <x14:dataBar minLength="0" maxLength="100" border="1" negativeBarBorderColorSameAsPositive="0">
              <x14:cfvo type="autoMin"/>
              <x14:cfvo type="autoMax"/>
              <x14:borderColor rgb="FFFFB628"/>
              <x14:negativeFillColor rgb="FFFF0000"/>
              <x14:negativeBorderColor rgb="FFFF0000"/>
              <x14:axisColor rgb="FF000000"/>
            </x14:dataBar>
          </x14:cfRule>
          <xm:sqref>Q10</xm:sqref>
        </x14:conditionalFormatting>
        <x14:conditionalFormatting xmlns:xm="http://schemas.microsoft.com/office/excel/2006/main">
          <x14:cfRule type="dataBar" id="{115FDD1E-F81F-4A1B-BDCA-DCBA59527750}">
            <x14:dataBar minLength="0" maxLength="100" gradient="0">
              <x14:cfvo type="autoMin"/>
              <x14:cfvo type="autoMax"/>
              <x14:negativeFillColor rgb="FFFF0000"/>
              <x14:axisColor rgb="FF000000"/>
            </x14:dataBar>
          </x14:cfRule>
          <xm:sqref>Q17</xm:sqref>
        </x14:conditionalFormatting>
        <x14:conditionalFormatting xmlns:xm="http://schemas.microsoft.com/office/excel/2006/main">
          <x14:cfRule type="dataBar" id="{C9557A41-43A9-4257-850B-8B66A16308C9}">
            <x14:dataBar minLength="0" maxLength="100" gradient="0">
              <x14:cfvo type="autoMin"/>
              <x14:cfvo type="autoMax"/>
              <x14:negativeFillColor rgb="FFFF0000"/>
              <x14:axisColor rgb="FF000000"/>
            </x14:dataBar>
          </x14:cfRule>
          <xm:sqref>Q17</xm:sqref>
        </x14:conditionalFormatting>
        <x14:conditionalFormatting xmlns:xm="http://schemas.microsoft.com/office/excel/2006/main">
          <x14:cfRule type="dataBar" id="{883DD7C2-B3D0-4FFF-A3FD-9344FBBFECBB}">
            <x14:dataBar minLength="0" maxLength="100" border="1" negativeBarBorderColorSameAsPositive="0">
              <x14:cfvo type="autoMin"/>
              <x14:cfvo type="autoMax"/>
              <x14:borderColor rgb="FFFFB628"/>
              <x14:negativeFillColor rgb="FFFF0000"/>
              <x14:negativeBorderColor rgb="FFFF0000"/>
              <x14:axisColor rgb="FF000000"/>
            </x14:dataBar>
          </x14:cfRule>
          <xm:sqref>Q17</xm:sqref>
        </x14:conditionalFormatting>
        <x14:conditionalFormatting xmlns:xm="http://schemas.microsoft.com/office/excel/2006/main">
          <x14:cfRule type="dataBar" id="{1CD41D87-2502-4EEA-9E3C-2E9E048C9AE3}">
            <x14:dataBar minLength="0" maxLength="100" gradient="0">
              <x14:cfvo type="autoMin"/>
              <x14:cfvo type="autoMax"/>
              <x14:negativeFillColor rgb="FFFF0000"/>
              <x14:axisColor rgb="FF000000"/>
            </x14:dataBar>
          </x14:cfRule>
          <xm:sqref>Q18</xm:sqref>
        </x14:conditionalFormatting>
        <x14:conditionalFormatting xmlns:xm="http://schemas.microsoft.com/office/excel/2006/main">
          <x14:cfRule type="dataBar" id="{D9A72333-B84D-477F-A15B-1997265F34C3}">
            <x14:dataBar minLength="0" maxLength="100" gradient="0">
              <x14:cfvo type="autoMin"/>
              <x14:cfvo type="autoMax"/>
              <x14:negativeFillColor rgb="FFFF0000"/>
              <x14:axisColor rgb="FF000000"/>
            </x14:dataBar>
          </x14:cfRule>
          <xm:sqref>Q18</xm:sqref>
        </x14:conditionalFormatting>
        <x14:conditionalFormatting xmlns:xm="http://schemas.microsoft.com/office/excel/2006/main">
          <x14:cfRule type="dataBar" id="{9454BD85-D267-4827-8388-FE1D0A2BFDCA}">
            <x14:dataBar minLength="0" maxLength="100" border="1" negativeBarBorderColorSameAsPositive="0">
              <x14:cfvo type="autoMin"/>
              <x14:cfvo type="autoMax"/>
              <x14:borderColor rgb="FFFFB628"/>
              <x14:negativeFillColor rgb="FFFF0000"/>
              <x14:negativeBorderColor rgb="FFFF0000"/>
              <x14:axisColor rgb="FF000000"/>
            </x14:dataBar>
          </x14:cfRule>
          <xm:sqref>Q18</xm:sqref>
        </x14:conditionalFormatting>
        <x14:conditionalFormatting xmlns:xm="http://schemas.microsoft.com/office/excel/2006/main">
          <x14:cfRule type="dataBar" id="{EABEE590-8FF3-4398-A304-7E30951D5596}">
            <x14:dataBar minLength="0" maxLength="100" gradient="0">
              <x14:cfvo type="autoMin"/>
              <x14:cfvo type="autoMax"/>
              <x14:negativeFillColor rgb="FFFF0000"/>
              <x14:axisColor rgb="FF000000"/>
            </x14:dataBar>
          </x14:cfRule>
          <xm:sqref>Q19</xm:sqref>
        </x14:conditionalFormatting>
        <x14:conditionalFormatting xmlns:xm="http://schemas.microsoft.com/office/excel/2006/main">
          <x14:cfRule type="dataBar" id="{44ABAE5E-8DDB-4B8A-AEB6-23F6A70DB01B}">
            <x14:dataBar minLength="0" maxLength="100" gradient="0">
              <x14:cfvo type="autoMin"/>
              <x14:cfvo type="autoMax"/>
              <x14:negativeFillColor rgb="FFFF0000"/>
              <x14:axisColor rgb="FF000000"/>
            </x14:dataBar>
          </x14:cfRule>
          <xm:sqref>Q19</xm:sqref>
        </x14:conditionalFormatting>
        <x14:conditionalFormatting xmlns:xm="http://schemas.microsoft.com/office/excel/2006/main">
          <x14:cfRule type="dataBar" id="{D4B1FB81-09BA-4320-AB57-4267D77D29B5}">
            <x14:dataBar minLength="0" maxLength="100" border="1" negativeBarBorderColorSameAsPositive="0">
              <x14:cfvo type="autoMin"/>
              <x14:cfvo type="autoMax"/>
              <x14:borderColor rgb="FFFFB628"/>
              <x14:negativeFillColor rgb="FFFF0000"/>
              <x14:negativeBorderColor rgb="FFFF0000"/>
              <x14:axisColor rgb="FF000000"/>
            </x14:dataBar>
          </x14:cfRule>
          <xm:sqref>Q19</xm:sqref>
        </x14:conditionalFormatting>
        <x14:conditionalFormatting xmlns:xm="http://schemas.microsoft.com/office/excel/2006/main">
          <x14:cfRule type="dataBar" id="{7238E8D2-9BBB-4036-A9E8-476DBBA5582C}">
            <x14:dataBar minLength="0" maxLength="100" gradient="0">
              <x14:cfvo type="autoMin"/>
              <x14:cfvo type="autoMax"/>
              <x14:negativeFillColor rgb="FFFF0000"/>
              <x14:axisColor rgb="FF000000"/>
            </x14:dataBar>
          </x14:cfRule>
          <xm:sqref>Q14</xm:sqref>
        </x14:conditionalFormatting>
        <x14:conditionalFormatting xmlns:xm="http://schemas.microsoft.com/office/excel/2006/main">
          <x14:cfRule type="dataBar" id="{AECE7E35-A536-4703-9718-B82667FBC466}">
            <x14:dataBar minLength="0" maxLength="100" gradient="0">
              <x14:cfvo type="autoMin"/>
              <x14:cfvo type="autoMax"/>
              <x14:negativeFillColor rgb="FFFF0000"/>
              <x14:axisColor rgb="FF000000"/>
            </x14:dataBar>
          </x14:cfRule>
          <xm:sqref>Q14</xm:sqref>
        </x14:conditionalFormatting>
        <x14:conditionalFormatting xmlns:xm="http://schemas.microsoft.com/office/excel/2006/main">
          <x14:cfRule type="dataBar" id="{8CACF8A1-E795-4E7B-806B-91952C1621D5}">
            <x14:dataBar minLength="0" maxLength="100" border="1" negativeBarBorderColorSameAsPositive="0">
              <x14:cfvo type="autoMin"/>
              <x14:cfvo type="autoMax"/>
              <x14:borderColor rgb="FFFFB628"/>
              <x14:negativeFillColor rgb="FFFF0000"/>
              <x14:negativeBorderColor rgb="FFFF0000"/>
              <x14:axisColor rgb="FF000000"/>
            </x14:dataBar>
          </x14:cfRule>
          <xm:sqref>Q14</xm:sqref>
        </x14:conditionalFormatting>
        <x14:conditionalFormatting xmlns:xm="http://schemas.microsoft.com/office/excel/2006/main">
          <x14:cfRule type="dataBar" id="{4CC90338-1731-44B3-B364-99D84B55CC4B}">
            <x14:dataBar minLength="0" maxLength="100" gradient="0">
              <x14:cfvo type="autoMin"/>
              <x14:cfvo type="autoMax"/>
              <x14:negativeFillColor rgb="FFFF0000"/>
              <x14:axisColor rgb="FF000000"/>
            </x14:dataBar>
          </x14:cfRule>
          <xm:sqref>Q34</xm:sqref>
        </x14:conditionalFormatting>
        <x14:conditionalFormatting xmlns:xm="http://schemas.microsoft.com/office/excel/2006/main">
          <x14:cfRule type="dataBar" id="{41F1F650-DB16-4281-9BD0-953E77C413BB}">
            <x14:dataBar minLength="0" maxLength="100" gradient="0">
              <x14:cfvo type="autoMin"/>
              <x14:cfvo type="autoMax"/>
              <x14:negativeFillColor rgb="FFFF0000"/>
              <x14:axisColor rgb="FF000000"/>
            </x14:dataBar>
          </x14:cfRule>
          <xm:sqref>Q34</xm:sqref>
        </x14:conditionalFormatting>
        <x14:conditionalFormatting xmlns:xm="http://schemas.microsoft.com/office/excel/2006/main">
          <x14:cfRule type="dataBar" id="{97E853F9-C513-4106-A37F-FA49D67D6496}">
            <x14:dataBar minLength="0" maxLength="100" border="1" negativeBarBorderColorSameAsPositive="0">
              <x14:cfvo type="autoMin"/>
              <x14:cfvo type="autoMax"/>
              <x14:borderColor rgb="FFFFB628"/>
              <x14:negativeFillColor rgb="FFFF0000"/>
              <x14:negativeBorderColor rgb="FFFF0000"/>
              <x14:axisColor rgb="FF000000"/>
            </x14:dataBar>
          </x14:cfRule>
          <xm:sqref>Q34</xm:sqref>
        </x14:conditionalFormatting>
        <x14:conditionalFormatting xmlns:xm="http://schemas.microsoft.com/office/excel/2006/main">
          <x14:cfRule type="dataBar" id="{04758FC0-25C4-44FA-8374-85888742E9E2}">
            <x14:dataBar minLength="0" maxLength="100" gradient="0">
              <x14:cfvo type="autoMin"/>
              <x14:cfvo type="autoMax"/>
              <x14:negativeFillColor rgb="FFFF0000"/>
              <x14:axisColor rgb="FF000000"/>
            </x14:dataBar>
          </x14:cfRule>
          <xm:sqref>Q2</xm:sqref>
        </x14:conditionalFormatting>
        <x14:conditionalFormatting xmlns:xm="http://schemas.microsoft.com/office/excel/2006/main">
          <x14:cfRule type="dataBar" id="{8AB3233F-C2E5-4EBD-8271-DCDBF3C4D0E3}">
            <x14:dataBar minLength="0" maxLength="100" gradient="0">
              <x14:cfvo type="autoMin"/>
              <x14:cfvo type="autoMax"/>
              <x14:negativeFillColor rgb="FFFF0000"/>
              <x14:axisColor rgb="FF000000"/>
            </x14:dataBar>
          </x14:cfRule>
          <xm:sqref>Q2</xm:sqref>
        </x14:conditionalFormatting>
        <x14:conditionalFormatting xmlns:xm="http://schemas.microsoft.com/office/excel/2006/main">
          <x14:cfRule type="dataBar" id="{38E2673C-0054-4701-8878-69BB96BE11DC}">
            <x14:dataBar minLength="0" maxLength="100" gradient="0">
              <x14:cfvo type="autoMin"/>
              <x14:cfvo type="autoMax"/>
              <x14:negativeFillColor rgb="FFFF0000"/>
              <x14:axisColor rgb="FF000000"/>
            </x14:dataBar>
          </x14:cfRule>
          <xm:sqref>Q13</xm:sqref>
        </x14:conditionalFormatting>
        <x14:conditionalFormatting xmlns:xm="http://schemas.microsoft.com/office/excel/2006/main">
          <x14:cfRule type="dataBar" id="{86551F5E-263F-462E-B7C1-B185ED12A0F4}">
            <x14:dataBar minLength="0" maxLength="100" gradient="0">
              <x14:cfvo type="autoMin"/>
              <x14:cfvo type="autoMax"/>
              <x14:negativeFillColor rgb="FFFF0000"/>
              <x14:axisColor rgb="FF000000"/>
            </x14:dataBar>
          </x14:cfRule>
          <xm:sqref>Q13</xm:sqref>
        </x14:conditionalFormatting>
        <x14:conditionalFormatting xmlns:xm="http://schemas.microsoft.com/office/excel/2006/main">
          <x14:cfRule type="dataBar" id="{0F8E622E-3FD3-4F4C-ADC5-3D2BF12CCBBF}">
            <x14:dataBar minLength="0" maxLength="100" border="1" negativeBarBorderColorSameAsPositive="0">
              <x14:cfvo type="autoMin"/>
              <x14:cfvo type="autoMax"/>
              <x14:borderColor rgb="FFFFB628"/>
              <x14:negativeFillColor rgb="FFFF0000"/>
              <x14:negativeBorderColor rgb="FFFF0000"/>
              <x14:axisColor rgb="FF000000"/>
            </x14:dataBar>
          </x14:cfRule>
          <xm:sqref>Q13</xm:sqref>
        </x14:conditionalFormatting>
        <x14:conditionalFormatting xmlns:xm="http://schemas.microsoft.com/office/excel/2006/main">
          <x14:cfRule type="dataBar" id="{7F15DD7B-2E58-4C8E-8FFA-2ABA3A629F61}">
            <x14:dataBar minLength="0" maxLength="100" gradient="0">
              <x14:cfvo type="autoMin"/>
              <x14:cfvo type="autoMax"/>
              <x14:negativeFillColor rgb="FFFF0000"/>
              <x14:axisColor rgb="FF000000"/>
            </x14:dataBar>
          </x14:cfRule>
          <xm:sqref>Q9</xm:sqref>
        </x14:conditionalFormatting>
        <x14:conditionalFormatting xmlns:xm="http://schemas.microsoft.com/office/excel/2006/main">
          <x14:cfRule type="dataBar" id="{7D9747F1-C19A-4A90-A083-33E78E43EC35}">
            <x14:dataBar minLength="0" maxLength="100" gradient="0">
              <x14:cfvo type="autoMin"/>
              <x14:cfvo type="autoMax"/>
              <x14:negativeFillColor rgb="FFFF0000"/>
              <x14:axisColor rgb="FF000000"/>
            </x14:dataBar>
          </x14:cfRule>
          <xm:sqref>Q9</xm:sqref>
        </x14:conditionalFormatting>
        <x14:conditionalFormatting xmlns:xm="http://schemas.microsoft.com/office/excel/2006/main">
          <x14:cfRule type="dataBar" id="{B04419A3-1972-4B87-9D7F-9C9E101EFA57}">
            <x14:dataBar minLength="0" maxLength="100" border="1" negativeBarBorderColorSameAsPositive="0">
              <x14:cfvo type="autoMin"/>
              <x14:cfvo type="autoMax"/>
              <x14:borderColor rgb="FFFFB628"/>
              <x14:negativeFillColor rgb="FFFF0000"/>
              <x14:negativeBorderColor rgb="FFFF0000"/>
              <x14:axisColor rgb="FF000000"/>
            </x14:dataBar>
          </x14:cfRule>
          <xm:sqref>Q9</xm:sqref>
        </x14:conditionalFormatting>
        <x14:conditionalFormatting xmlns:xm="http://schemas.microsoft.com/office/excel/2006/main">
          <x14:cfRule type="dataBar" id="{E5DE61D5-2AC1-4C83-BB13-01A1491411A8}">
            <x14:dataBar minLength="0" maxLength="100" gradient="0">
              <x14:cfvo type="autoMin"/>
              <x14:cfvo type="autoMax"/>
              <x14:negativeFillColor rgb="FFFF0000"/>
              <x14:axisColor rgb="FF000000"/>
            </x14:dataBar>
          </x14:cfRule>
          <xm:sqref>Q3</xm:sqref>
        </x14:conditionalFormatting>
        <x14:conditionalFormatting xmlns:xm="http://schemas.microsoft.com/office/excel/2006/main">
          <x14:cfRule type="dataBar" id="{AC95290A-5216-4780-85DA-626D2B21B06F}">
            <x14:dataBar minLength="0" maxLength="100" gradient="0">
              <x14:cfvo type="autoMin"/>
              <x14:cfvo type="autoMax"/>
              <x14:negativeFillColor rgb="FFFF0000"/>
              <x14:axisColor rgb="FF000000"/>
            </x14:dataBar>
          </x14:cfRule>
          <xm:sqref>Q3</xm:sqref>
        </x14:conditionalFormatting>
        <x14:conditionalFormatting xmlns:xm="http://schemas.microsoft.com/office/excel/2006/main">
          <x14:cfRule type="dataBar" id="{CE25E7E9-4355-4F82-82F6-ED522CE14676}">
            <x14:dataBar minLength="0" maxLength="100" border="1" negativeBarBorderColorSameAsPositive="0">
              <x14:cfvo type="autoMin"/>
              <x14:cfvo type="autoMax"/>
              <x14:borderColor rgb="FFFFB628"/>
              <x14:negativeFillColor rgb="FFFF0000"/>
              <x14:negativeBorderColor rgb="FFFF0000"/>
              <x14:axisColor rgb="FF000000"/>
            </x14:dataBar>
          </x14:cfRule>
          <xm:sqref>Q3</xm:sqref>
        </x14:conditionalFormatting>
        <x14:conditionalFormatting xmlns:xm="http://schemas.microsoft.com/office/excel/2006/main">
          <x14:cfRule type="dataBar" id="{85687012-C949-4744-BCB8-862CDD72DD0C}">
            <x14:dataBar minLength="0" maxLength="100" gradient="0">
              <x14:cfvo type="autoMin"/>
              <x14:cfvo type="autoMax"/>
              <x14:negativeFillColor rgb="FFFF0000"/>
              <x14:axisColor rgb="FF000000"/>
            </x14:dataBar>
          </x14:cfRule>
          <xm:sqref>Q36</xm:sqref>
        </x14:conditionalFormatting>
        <x14:conditionalFormatting xmlns:xm="http://schemas.microsoft.com/office/excel/2006/main">
          <x14:cfRule type="dataBar" id="{AC070B3C-932D-4C91-96D9-563355DC57EF}">
            <x14:dataBar minLength="0" maxLength="100" gradient="0">
              <x14:cfvo type="autoMin"/>
              <x14:cfvo type="autoMax"/>
              <x14:negativeFillColor rgb="FFFF0000"/>
              <x14:axisColor rgb="FF000000"/>
            </x14:dataBar>
          </x14:cfRule>
          <xm:sqref>Q36</xm:sqref>
        </x14:conditionalFormatting>
        <x14:conditionalFormatting xmlns:xm="http://schemas.microsoft.com/office/excel/2006/main">
          <x14:cfRule type="dataBar" id="{2C26BE24-7596-458D-833C-75F9CA88239F}">
            <x14:dataBar minLength="0" maxLength="100" border="1" negativeBarBorderColorSameAsPositive="0">
              <x14:cfvo type="autoMin"/>
              <x14:cfvo type="autoMax"/>
              <x14:borderColor rgb="FFFFB628"/>
              <x14:negativeFillColor rgb="FFFF0000"/>
              <x14:negativeBorderColor rgb="FFFF0000"/>
              <x14:axisColor rgb="FF000000"/>
            </x14:dataBar>
          </x14:cfRule>
          <xm:sqref>Q36</xm:sqref>
        </x14:conditionalFormatting>
        <x14:conditionalFormatting xmlns:xm="http://schemas.microsoft.com/office/excel/2006/main">
          <x14:cfRule type="dataBar" id="{98230712-D1B8-4E3E-81FE-C48F572AFCC6}">
            <x14:dataBar minLength="0" maxLength="100" gradient="0">
              <x14:cfvo type="autoMin"/>
              <x14:cfvo type="autoMax"/>
              <x14:negativeFillColor rgb="FFFF0000"/>
              <x14:axisColor rgb="FF000000"/>
            </x14:dataBar>
          </x14:cfRule>
          <xm:sqref>J44</xm:sqref>
        </x14:conditionalFormatting>
        <x14:conditionalFormatting xmlns:xm="http://schemas.microsoft.com/office/excel/2006/main">
          <x14:cfRule type="dataBar" id="{A053DCAC-E054-4BA0-B53F-A0EE56B3003F}">
            <x14:dataBar minLength="0" maxLength="100" gradient="0">
              <x14:cfvo type="autoMin"/>
              <x14:cfvo type="autoMax"/>
              <x14:negativeFillColor rgb="FFFF0000"/>
              <x14:axisColor rgb="FF000000"/>
            </x14:dataBar>
          </x14:cfRule>
          <xm:sqref>J44</xm:sqref>
        </x14:conditionalFormatting>
        <x14:conditionalFormatting xmlns:xm="http://schemas.microsoft.com/office/excel/2006/main">
          <x14:cfRule type="dataBar" id="{60E96997-6954-4D2A-95EB-5EAFB645D71B}">
            <x14:dataBar minLength="0" maxLength="100" border="1" negativeBarBorderColorSameAsPositive="0">
              <x14:cfvo type="autoMin"/>
              <x14:cfvo type="autoMax"/>
              <x14:borderColor rgb="FFFFB628"/>
              <x14:negativeFillColor rgb="FFFF0000"/>
              <x14:negativeBorderColor rgb="FFFF0000"/>
              <x14:axisColor rgb="FF000000"/>
            </x14:dataBar>
          </x14:cfRule>
          <xm:sqref>J44</xm:sqref>
        </x14:conditionalFormatting>
        <x14:conditionalFormatting xmlns:xm="http://schemas.microsoft.com/office/excel/2006/main">
          <x14:cfRule type="dataBar" id="{0B193189-6134-4101-9CE9-7D04B11FB12C}">
            <x14:dataBar minLength="0" maxLength="100" gradient="0">
              <x14:cfvo type="autoMin"/>
              <x14:cfvo type="autoMax"/>
              <x14:negativeFillColor rgb="FFFF0000"/>
              <x14:axisColor rgb="FF000000"/>
            </x14:dataBar>
          </x14:cfRule>
          <xm:sqref>H44</xm:sqref>
        </x14:conditionalFormatting>
        <x14:conditionalFormatting xmlns:xm="http://schemas.microsoft.com/office/excel/2006/main">
          <x14:cfRule type="dataBar" id="{68631AD8-687D-4E58-827D-02CE6F91F9EE}">
            <x14:dataBar minLength="0" maxLength="100" gradient="0">
              <x14:cfvo type="autoMin"/>
              <x14:cfvo type="autoMax"/>
              <x14:negativeFillColor rgb="FFFF0000"/>
              <x14:axisColor rgb="FF000000"/>
            </x14:dataBar>
          </x14:cfRule>
          <xm:sqref>H44</xm:sqref>
        </x14:conditionalFormatting>
        <x14:conditionalFormatting xmlns:xm="http://schemas.microsoft.com/office/excel/2006/main">
          <x14:cfRule type="dataBar" id="{1F5E2E00-093F-40F0-9C6A-A5B7E0EBFFDB}">
            <x14:dataBar minLength="0" maxLength="100" gradient="0">
              <x14:cfvo type="autoMin"/>
              <x14:cfvo type="autoMax"/>
              <x14:negativeFillColor rgb="FFFF0000"/>
              <x14:axisColor rgb="FF000000"/>
            </x14:dataBar>
          </x14:cfRule>
          <xm:sqref>G44:H44</xm:sqref>
        </x14:conditionalFormatting>
        <x14:conditionalFormatting xmlns:xm="http://schemas.microsoft.com/office/excel/2006/main">
          <x14:cfRule type="dataBar" id="{2FABE486-CC46-46E3-B5B5-490EC4DAE326}">
            <x14:dataBar minLength="0" maxLength="100" border="1" negativeBarBorderColorSameAsPositive="0">
              <x14:cfvo type="autoMin"/>
              <x14:cfvo type="autoMax"/>
              <x14:borderColor rgb="FFFFB628"/>
              <x14:negativeFillColor rgb="FFFF0000"/>
              <x14:negativeBorderColor rgb="FFFF0000"/>
              <x14:axisColor rgb="FF000000"/>
            </x14:dataBar>
          </x14:cfRule>
          <xm:sqref>G44:H44</xm:sqref>
        </x14:conditionalFormatting>
        <x14:conditionalFormatting xmlns:xm="http://schemas.microsoft.com/office/excel/2006/main">
          <x14:cfRule type="dataBar" id="{4D0D4A5C-C4E7-41FF-B9F0-97D11292E399}">
            <x14:dataBar minLength="0" maxLength="100" gradient="0">
              <x14:cfvo type="autoMin"/>
              <x14:cfvo type="autoMax"/>
              <x14:negativeFillColor rgb="FFFF0000"/>
              <x14:axisColor rgb="FF000000"/>
            </x14:dataBar>
          </x14:cfRule>
          <x14:cfRule type="dataBar" id="{461E2DF3-13EA-43FA-8693-1F03C1CAB840}">
            <x14:dataBar minLength="0" maxLength="100" gradient="0">
              <x14:cfvo type="autoMin"/>
              <x14:cfvo type="autoMax"/>
              <x14:negativeFillColor rgb="FFFF0000"/>
              <x14:axisColor rgb="FF000000"/>
            </x14:dataBar>
          </x14:cfRule>
          <x14:cfRule type="dataBar" id="{A4B34E05-63E2-4E08-9687-109EE5C01C95}">
            <x14:dataBar minLength="0" maxLength="100" border="1" negativeBarBorderColorSameAsPositive="0">
              <x14:cfvo type="autoMin"/>
              <x14:cfvo type="autoMax"/>
              <x14:borderColor rgb="FFFFB628"/>
              <x14:negativeFillColor rgb="FFFF0000"/>
              <x14:negativeBorderColor rgb="FFFF0000"/>
              <x14:axisColor rgb="FF000000"/>
            </x14:dataBar>
          </x14:cfRule>
          <xm:sqref>AA55</xm:sqref>
        </x14:conditionalFormatting>
        <x14:conditionalFormatting xmlns:xm="http://schemas.microsoft.com/office/excel/2006/main">
          <x14:cfRule type="dataBar" id="{71FAE420-792B-4B7E-B9B9-F2D6CA27AA77}">
            <x14:dataBar minLength="0" maxLength="100" gradient="0">
              <x14:cfvo type="autoMin"/>
              <x14:cfvo type="autoMax"/>
              <x14:negativeFillColor rgb="FFFF0000"/>
              <x14:axisColor rgb="FF000000"/>
            </x14:dataBar>
          </x14:cfRule>
          <x14:cfRule type="dataBar" id="{D945072A-E7FE-42C1-ACBF-A01E0E0337B7}">
            <x14:dataBar minLength="0" maxLength="100" gradient="0">
              <x14:cfvo type="autoMin"/>
              <x14:cfvo type="autoMax"/>
              <x14:negativeFillColor rgb="FFFF0000"/>
              <x14:axisColor rgb="FF000000"/>
            </x14:dataBar>
          </x14:cfRule>
          <x14:cfRule type="dataBar" id="{01DEDFA6-C02F-4F2A-81DF-EFA5C0324965}">
            <x14:dataBar minLength="0" maxLength="100" border="1" negativeBarBorderColorSameAsPositive="0">
              <x14:cfvo type="autoMin"/>
              <x14:cfvo type="autoMax"/>
              <x14:borderColor rgb="FFFFB628"/>
              <x14:negativeFillColor rgb="FFFF0000"/>
              <x14:negativeBorderColor rgb="FFFF0000"/>
              <x14:axisColor rgb="FF000000"/>
            </x14:dataBar>
          </x14:cfRule>
          <xm:sqref>AA54</xm:sqref>
        </x14:conditionalFormatting>
        <x14:conditionalFormatting xmlns:xm="http://schemas.microsoft.com/office/excel/2006/main">
          <x14:cfRule type="dataBar" id="{DC4CE790-1314-4FDD-A24E-6FF78896821D}">
            <x14:dataBar minLength="0" maxLength="100" gradient="0">
              <x14:cfvo type="autoMin"/>
              <x14:cfvo type="autoMax"/>
              <x14:negativeFillColor rgb="FFFF0000"/>
              <x14:axisColor rgb="FF000000"/>
            </x14:dataBar>
          </x14:cfRule>
          <xm:sqref>H51:H53</xm:sqref>
        </x14:conditionalFormatting>
        <x14:conditionalFormatting xmlns:xm="http://schemas.microsoft.com/office/excel/2006/main">
          <x14:cfRule type="dataBar" id="{6001CCD5-CD1F-4206-9A11-947350DF2A57}">
            <x14:dataBar minLength="0" maxLength="100" border="1" negativeBarBorderColorSameAsPositive="0">
              <x14:cfvo type="autoMin"/>
              <x14:cfvo type="autoMax"/>
              <x14:borderColor rgb="FFFFB628"/>
              <x14:negativeFillColor rgb="FFFF0000"/>
              <x14:negativeBorderColor rgb="FFFF0000"/>
              <x14:axisColor rgb="FF000000"/>
            </x14:dataBar>
          </x14:cfRule>
          <xm:sqref>H51:H53</xm:sqref>
        </x14:conditionalFormatting>
        <x14:conditionalFormatting xmlns:xm="http://schemas.microsoft.com/office/excel/2006/main">
          <x14:cfRule type="dataBar" id="{A54519E4-4963-4308-91D0-20E6F62D3517}">
            <x14:dataBar minLength="0" maxLength="100" gradient="0">
              <x14:cfvo type="autoMin"/>
              <x14:cfvo type="autoMax"/>
              <x14:negativeFillColor rgb="FFFF0000"/>
              <x14:axisColor rgb="FF000000"/>
            </x14:dataBar>
          </x14:cfRule>
          <xm:sqref>G51:G53</xm:sqref>
        </x14:conditionalFormatting>
        <x14:conditionalFormatting xmlns:xm="http://schemas.microsoft.com/office/excel/2006/main">
          <x14:cfRule type="dataBar" id="{D4569D24-A078-4576-B6DE-7BD0966BBFC7}">
            <x14:dataBar minLength="0" maxLength="100" gradient="0">
              <x14:cfvo type="autoMin"/>
              <x14:cfvo type="autoMax"/>
              <x14:negativeFillColor rgb="FFFF0000"/>
              <x14:axisColor rgb="FF000000"/>
            </x14:dataBar>
          </x14:cfRule>
          <xm:sqref>G51:G53</xm:sqref>
        </x14:conditionalFormatting>
        <x14:conditionalFormatting xmlns:xm="http://schemas.microsoft.com/office/excel/2006/main">
          <x14:cfRule type="dataBar" id="{F238B9CD-15CE-4689-BCCB-27CD57E82016}">
            <x14:dataBar minLength="0" maxLength="100" border="1" negativeBarBorderColorSameAsPositive="0">
              <x14:cfvo type="autoMin"/>
              <x14:cfvo type="autoMax"/>
              <x14:borderColor rgb="FFFFB628"/>
              <x14:negativeFillColor rgb="FFFF0000"/>
              <x14:negativeBorderColor rgb="FFFF0000"/>
              <x14:axisColor rgb="FF000000"/>
            </x14:dataBar>
          </x14:cfRule>
          <xm:sqref>G51:G53</xm:sqref>
        </x14:conditionalFormatting>
        <x14:conditionalFormatting xmlns:xm="http://schemas.microsoft.com/office/excel/2006/main">
          <x14:cfRule type="dataBar" id="{EDC787E1-CBBC-4FAE-A6E7-697E27F619E8}">
            <x14:dataBar minLength="0" maxLength="100" gradient="0">
              <x14:cfvo type="autoMin"/>
              <x14:cfvo type="autoMax"/>
              <x14:negativeFillColor rgb="FFFF0000"/>
              <x14:axisColor rgb="FF000000"/>
            </x14:dataBar>
          </x14:cfRule>
          <xm:sqref>X34</xm:sqref>
        </x14:conditionalFormatting>
        <x14:conditionalFormatting xmlns:xm="http://schemas.microsoft.com/office/excel/2006/main">
          <x14:cfRule type="dataBar" id="{5D1CF8E5-D0C1-4682-97EF-72B872DCB102}">
            <x14:dataBar minLength="0" maxLength="100" gradient="0">
              <x14:cfvo type="autoMin"/>
              <x14:cfvo type="autoMax"/>
              <x14:negativeFillColor rgb="FFFF0000"/>
              <x14:axisColor rgb="FF000000"/>
            </x14:dataBar>
          </x14:cfRule>
          <xm:sqref>X34</xm:sqref>
        </x14:conditionalFormatting>
        <x14:conditionalFormatting xmlns:xm="http://schemas.microsoft.com/office/excel/2006/main">
          <x14:cfRule type="dataBar" id="{24350DEA-4C57-41B8-B4A0-27F93697A60A}">
            <x14:dataBar minLength="0" maxLength="100" border="1" negativeBarBorderColorSameAsPositive="0">
              <x14:cfvo type="autoMin"/>
              <x14:cfvo type="autoMax"/>
              <x14:borderColor rgb="FFFFB628"/>
              <x14:negativeFillColor rgb="FFFF0000"/>
              <x14:negativeBorderColor rgb="FFFF0000"/>
              <x14:axisColor rgb="FF000000"/>
            </x14:dataBar>
          </x14:cfRule>
          <xm:sqref>X34</xm:sqref>
        </x14:conditionalFormatting>
        <x14:conditionalFormatting xmlns:xm="http://schemas.microsoft.com/office/excel/2006/main">
          <x14:cfRule type="dataBar" id="{354EA832-99BA-407D-A41A-0928C7C24B5D}">
            <x14:dataBar minLength="0" maxLength="100" gradient="0">
              <x14:cfvo type="autoMin"/>
              <x14:cfvo type="autoMax"/>
              <x14:negativeFillColor rgb="FFFF0000"/>
              <x14:axisColor rgb="FF000000"/>
            </x14:dataBar>
          </x14:cfRule>
          <xm:sqref>X2</xm:sqref>
        </x14:conditionalFormatting>
        <x14:conditionalFormatting xmlns:xm="http://schemas.microsoft.com/office/excel/2006/main">
          <x14:cfRule type="dataBar" id="{53B07061-8640-4DE3-8B68-FCC17C1F1A36}">
            <x14:dataBar minLength="0" maxLength="100" gradient="0">
              <x14:cfvo type="autoMin"/>
              <x14:cfvo type="autoMax"/>
              <x14:negativeFillColor rgb="FFFF0000"/>
              <x14:axisColor rgb="FF000000"/>
            </x14:dataBar>
          </x14:cfRule>
          <xm:sqref>X24</xm:sqref>
        </x14:conditionalFormatting>
        <x14:conditionalFormatting xmlns:xm="http://schemas.microsoft.com/office/excel/2006/main">
          <x14:cfRule type="dataBar" id="{C12EBB2F-BB5F-4E1A-B35D-1E828F6E92F3}">
            <x14:dataBar minLength="0" maxLength="100" gradient="0">
              <x14:cfvo type="autoMin"/>
              <x14:cfvo type="autoMax"/>
              <x14:negativeFillColor rgb="FFFF0000"/>
              <x14:axisColor rgb="FF000000"/>
            </x14:dataBar>
          </x14:cfRule>
          <xm:sqref>X24</xm:sqref>
        </x14:conditionalFormatting>
        <x14:conditionalFormatting xmlns:xm="http://schemas.microsoft.com/office/excel/2006/main">
          <x14:cfRule type="dataBar" id="{FD461CAA-6EFF-46F6-A603-D0BC443D6012}">
            <x14:dataBar minLength="0" maxLength="100" border="1" negativeBarBorderColorSameAsPositive="0">
              <x14:cfvo type="autoMin"/>
              <x14:cfvo type="autoMax"/>
              <x14:borderColor rgb="FFFFB628"/>
              <x14:negativeFillColor rgb="FFFF0000"/>
              <x14:negativeBorderColor rgb="FFFF0000"/>
              <x14:axisColor rgb="FF000000"/>
            </x14:dataBar>
          </x14:cfRule>
          <xm:sqref>X24</xm:sqref>
        </x14:conditionalFormatting>
        <x14:conditionalFormatting xmlns:xm="http://schemas.microsoft.com/office/excel/2006/main">
          <x14:cfRule type="dataBar" id="{F66B2DB4-CFFE-4383-A2FA-C0F89C746748}">
            <x14:dataBar minLength="0" maxLength="100" gradient="0">
              <x14:cfvo type="autoMin"/>
              <x14:cfvo type="autoMax"/>
              <x14:negativeFillColor rgb="FFFF0000"/>
              <x14:axisColor rgb="FF000000"/>
            </x14:dataBar>
          </x14:cfRule>
          <xm:sqref>X24</xm:sqref>
        </x14:conditionalFormatting>
        <x14:conditionalFormatting xmlns:xm="http://schemas.microsoft.com/office/excel/2006/main">
          <x14:cfRule type="dataBar" id="{5BE4C885-0DC2-47FB-AC20-A9C69C166495}">
            <x14:dataBar minLength="0" maxLength="100" gradient="0">
              <x14:cfvo type="autoMin"/>
              <x14:cfvo type="autoMax"/>
              <x14:negativeFillColor rgb="FFFF0000"/>
              <x14:axisColor rgb="FF000000"/>
            </x14:dataBar>
          </x14:cfRule>
          <xm:sqref>X24</xm:sqref>
        </x14:conditionalFormatting>
        <x14:conditionalFormatting xmlns:xm="http://schemas.microsoft.com/office/excel/2006/main">
          <x14:cfRule type="dataBar" id="{A61E1B58-9B45-454D-BA12-3F9F8B8B65C9}">
            <x14:dataBar minLength="0" maxLength="100" border="1" negativeBarBorderColorSameAsPositive="0">
              <x14:cfvo type="autoMin"/>
              <x14:cfvo type="autoMax"/>
              <x14:borderColor rgb="FFFFB628"/>
              <x14:negativeFillColor rgb="FFFF0000"/>
              <x14:negativeBorderColor rgb="FFFF0000"/>
              <x14:axisColor rgb="FF000000"/>
            </x14:dataBar>
          </x14:cfRule>
          <xm:sqref>X24</xm:sqref>
        </x14:conditionalFormatting>
        <x14:conditionalFormatting xmlns:xm="http://schemas.microsoft.com/office/excel/2006/main">
          <x14:cfRule type="dataBar" id="{4734E67A-BF32-4629-9E52-E4CF0D1BBA67}">
            <x14:dataBar minLength="0" maxLength="100" gradient="0">
              <x14:cfvo type="autoMin"/>
              <x14:cfvo type="autoMax"/>
              <x14:negativeFillColor rgb="FFFF0000"/>
              <x14:axisColor rgb="FF000000"/>
            </x14:dataBar>
          </x14:cfRule>
          <xm:sqref>X10</xm:sqref>
        </x14:conditionalFormatting>
        <x14:conditionalFormatting xmlns:xm="http://schemas.microsoft.com/office/excel/2006/main">
          <x14:cfRule type="dataBar" id="{690090BF-99BB-4FF5-B7CD-24A3D80FFDE0}">
            <x14:dataBar minLength="0" maxLength="100" gradient="0">
              <x14:cfvo type="autoMin"/>
              <x14:cfvo type="autoMax"/>
              <x14:negativeFillColor rgb="FFFF0000"/>
              <x14:axisColor rgb="FF000000"/>
            </x14:dataBar>
          </x14:cfRule>
          <xm:sqref>X10</xm:sqref>
        </x14:conditionalFormatting>
        <x14:conditionalFormatting xmlns:xm="http://schemas.microsoft.com/office/excel/2006/main">
          <x14:cfRule type="dataBar" id="{7BC0A863-024F-4449-8673-DC707E94E229}">
            <x14:dataBar minLength="0" maxLength="100" border="1" negativeBarBorderColorSameAsPositive="0">
              <x14:cfvo type="autoMin"/>
              <x14:cfvo type="autoMax"/>
              <x14:borderColor rgb="FFFFB628"/>
              <x14:negativeFillColor rgb="FFFF0000"/>
              <x14:negativeBorderColor rgb="FFFF0000"/>
              <x14:axisColor rgb="FF000000"/>
            </x14:dataBar>
          </x14:cfRule>
          <xm:sqref>X10</xm:sqref>
        </x14:conditionalFormatting>
        <x14:conditionalFormatting xmlns:xm="http://schemas.microsoft.com/office/excel/2006/main">
          <x14:cfRule type="dataBar" id="{F1A3B8B5-30BE-48B4-A6CB-2F092F0F0129}">
            <x14:dataBar minLength="0" maxLength="100" gradient="0">
              <x14:cfvo type="autoMin"/>
              <x14:cfvo type="autoMax"/>
              <x14:negativeFillColor rgb="FFFF0000"/>
              <x14:axisColor rgb="FF000000"/>
            </x14:dataBar>
          </x14:cfRule>
          <xm:sqref>X17</xm:sqref>
        </x14:conditionalFormatting>
        <x14:conditionalFormatting xmlns:xm="http://schemas.microsoft.com/office/excel/2006/main">
          <x14:cfRule type="dataBar" id="{F5AE356E-4EAD-4F32-9AC7-A524D6108DFA}">
            <x14:dataBar minLength="0" maxLength="100" gradient="0">
              <x14:cfvo type="autoMin"/>
              <x14:cfvo type="autoMax"/>
              <x14:negativeFillColor rgb="FFFF0000"/>
              <x14:axisColor rgb="FF000000"/>
            </x14:dataBar>
          </x14:cfRule>
          <xm:sqref>X17</xm:sqref>
        </x14:conditionalFormatting>
        <x14:conditionalFormatting xmlns:xm="http://schemas.microsoft.com/office/excel/2006/main">
          <x14:cfRule type="dataBar" id="{907195AD-27C6-4E72-BA5C-54471AA5DE5B}">
            <x14:dataBar minLength="0" maxLength="100" border="1" negativeBarBorderColorSameAsPositive="0">
              <x14:cfvo type="autoMin"/>
              <x14:cfvo type="autoMax"/>
              <x14:borderColor rgb="FFFFB628"/>
              <x14:negativeFillColor rgb="FFFF0000"/>
              <x14:negativeBorderColor rgb="FFFF0000"/>
              <x14:axisColor rgb="FF000000"/>
            </x14:dataBar>
          </x14:cfRule>
          <xm:sqref>X17</xm:sqref>
        </x14:conditionalFormatting>
        <x14:conditionalFormatting xmlns:xm="http://schemas.microsoft.com/office/excel/2006/main">
          <x14:cfRule type="dataBar" id="{5C2DBBBE-0CF6-43DF-A40B-B24325326566}">
            <x14:dataBar minLength="0" maxLength="100" gradient="0">
              <x14:cfvo type="autoMin"/>
              <x14:cfvo type="autoMax"/>
              <x14:negativeFillColor rgb="FFFF0000"/>
              <x14:axisColor rgb="FF000000"/>
            </x14:dataBar>
          </x14:cfRule>
          <x14:cfRule type="dataBar" id="{11A72522-B8DF-4024-9440-033D08F6FFAF}">
            <x14:dataBar minLength="0" maxLength="100" gradient="0">
              <x14:cfvo type="autoMin"/>
              <x14:cfvo type="autoMax"/>
              <x14:negativeFillColor rgb="FFFF0000"/>
              <x14:axisColor rgb="FF000000"/>
            </x14:dataBar>
          </x14:cfRule>
          <x14:cfRule type="dataBar" id="{51F921E6-D23E-4048-8098-6B1FDC080EA3}">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F8E43178-C12E-4240-A4C0-CC04B72EDD03}">
            <x14:dataBar minLength="0" maxLength="100" gradient="0">
              <x14:cfvo type="autoMin"/>
              <x14:cfvo type="autoMax"/>
              <x14:negativeFillColor rgb="FFFF0000"/>
              <x14:axisColor rgb="FF000000"/>
            </x14:dataBar>
          </x14:cfRule>
          <xm:sqref>X19</xm:sqref>
        </x14:conditionalFormatting>
        <x14:conditionalFormatting xmlns:xm="http://schemas.microsoft.com/office/excel/2006/main">
          <x14:cfRule type="dataBar" id="{19DAD162-F1EF-4CF5-8D84-DCBB0EC7B45D}">
            <x14:dataBar minLength="0" maxLength="100" gradient="0">
              <x14:cfvo type="autoMin"/>
              <x14:cfvo type="autoMax"/>
              <x14:negativeFillColor rgb="FFFF0000"/>
              <x14:axisColor rgb="FF000000"/>
            </x14:dataBar>
          </x14:cfRule>
          <xm:sqref>X19</xm:sqref>
        </x14:conditionalFormatting>
        <x14:conditionalFormatting xmlns:xm="http://schemas.microsoft.com/office/excel/2006/main">
          <x14:cfRule type="dataBar" id="{AABA87E5-9B26-409B-B3F2-C6EA60FB5189}">
            <x14:dataBar minLength="0" maxLength="100" border="1" negativeBarBorderColorSameAsPositive="0">
              <x14:cfvo type="autoMin"/>
              <x14:cfvo type="autoMax"/>
              <x14:borderColor rgb="FFFFB628"/>
              <x14:negativeFillColor rgb="FFFF0000"/>
              <x14:negativeBorderColor rgb="FFFF0000"/>
              <x14:axisColor rgb="FF000000"/>
            </x14:dataBar>
          </x14:cfRule>
          <xm:sqref>X19</xm:sqref>
        </x14:conditionalFormatting>
        <x14:conditionalFormatting xmlns:xm="http://schemas.microsoft.com/office/excel/2006/main">
          <x14:cfRule type="dataBar" id="{CB0FEFE9-6931-4D91-8364-54D835C841E3}">
            <x14:dataBar minLength="0" maxLength="100" gradient="0">
              <x14:cfvo type="autoMin"/>
              <x14:cfvo type="autoMax"/>
              <x14:negativeFillColor rgb="FFFF0000"/>
              <x14:axisColor rgb="FF000000"/>
            </x14:dataBar>
          </x14:cfRule>
          <xm:sqref>X14</xm:sqref>
        </x14:conditionalFormatting>
        <x14:conditionalFormatting xmlns:xm="http://schemas.microsoft.com/office/excel/2006/main">
          <x14:cfRule type="dataBar" id="{569F9AAF-E169-4D18-8F02-8B9F9059B03A}">
            <x14:dataBar minLength="0" maxLength="100" gradient="0">
              <x14:cfvo type="autoMin"/>
              <x14:cfvo type="autoMax"/>
              <x14:negativeFillColor rgb="FFFF0000"/>
              <x14:axisColor rgb="FF000000"/>
            </x14:dataBar>
          </x14:cfRule>
          <xm:sqref>X14</xm:sqref>
        </x14:conditionalFormatting>
        <x14:conditionalFormatting xmlns:xm="http://schemas.microsoft.com/office/excel/2006/main">
          <x14:cfRule type="dataBar" id="{EA7515B8-68DF-46D9-B561-B832BDF018D4}">
            <x14:dataBar minLength="0" maxLength="100" border="1" negativeBarBorderColorSameAsPositive="0">
              <x14:cfvo type="autoMin"/>
              <x14:cfvo type="autoMax"/>
              <x14:borderColor rgb="FFFFB628"/>
              <x14:negativeFillColor rgb="FFFF0000"/>
              <x14:negativeBorderColor rgb="FFFF0000"/>
              <x14:axisColor rgb="FF000000"/>
            </x14:dataBar>
          </x14:cfRule>
          <xm:sqref>X14</xm:sqref>
        </x14:conditionalFormatting>
        <x14:conditionalFormatting xmlns:xm="http://schemas.microsoft.com/office/excel/2006/main">
          <x14:cfRule type="dataBar" id="{A54C63B2-92A0-4100-89E8-FF6671382CD8}">
            <x14:dataBar minLength="0" maxLength="100" gradient="0">
              <x14:cfvo type="autoMin"/>
              <x14:cfvo type="autoMax"/>
              <x14:negativeFillColor rgb="FFFF0000"/>
              <x14:axisColor rgb="FF000000"/>
            </x14:dataBar>
          </x14:cfRule>
          <xm:sqref>X2</xm:sqref>
        </x14:conditionalFormatting>
        <x14:conditionalFormatting xmlns:xm="http://schemas.microsoft.com/office/excel/2006/main">
          <x14:cfRule type="dataBar" id="{3E13568D-4E25-4F8E-B38A-E0EB2C6A67C7}">
            <x14:dataBar minLength="0" maxLength="100" gradient="0">
              <x14:cfvo type="autoMin"/>
              <x14:cfvo type="autoMax"/>
              <x14:negativeFillColor rgb="FFFF0000"/>
              <x14:axisColor rgb="FF000000"/>
            </x14:dataBar>
          </x14:cfRule>
          <xm:sqref>X2</xm:sqref>
        </x14:conditionalFormatting>
        <x14:conditionalFormatting xmlns:xm="http://schemas.microsoft.com/office/excel/2006/main">
          <x14:cfRule type="dataBar" id="{96F4C52B-8994-4037-A1B1-BF9116E8BE5F}">
            <x14:dataBar minLength="0" maxLength="100" gradient="0">
              <x14:cfvo type="autoMin"/>
              <x14:cfvo type="autoMax"/>
              <x14:negativeFillColor rgb="FFFF0000"/>
              <x14:axisColor rgb="FF000000"/>
            </x14:dataBar>
          </x14:cfRule>
          <xm:sqref>X54</xm:sqref>
        </x14:conditionalFormatting>
        <x14:conditionalFormatting xmlns:xm="http://schemas.microsoft.com/office/excel/2006/main">
          <x14:cfRule type="dataBar" id="{3042CD83-40DF-403A-BDB0-97A6C04A8A6A}">
            <x14:dataBar minLength="0" maxLength="100" gradient="0">
              <x14:cfvo type="autoMin"/>
              <x14:cfvo type="autoMax"/>
              <x14:negativeFillColor rgb="FFFF0000"/>
              <x14:axisColor rgb="FF000000"/>
            </x14:dataBar>
          </x14:cfRule>
          <xm:sqref>X54</xm:sqref>
        </x14:conditionalFormatting>
        <x14:conditionalFormatting xmlns:xm="http://schemas.microsoft.com/office/excel/2006/main">
          <x14:cfRule type="dataBar" id="{B9CF24F5-37BF-4D11-90B5-6EA912A1A182}">
            <x14:dataBar minLength="0" maxLength="100" border="1" negativeBarBorderColorSameAsPositive="0">
              <x14:cfvo type="autoMin"/>
              <x14:cfvo type="autoMax"/>
              <x14:borderColor rgb="FFFFB628"/>
              <x14:negativeFillColor rgb="FFFF0000"/>
              <x14:negativeBorderColor rgb="FFFF0000"/>
              <x14:axisColor rgb="FF000000"/>
            </x14:dataBar>
          </x14:cfRule>
          <xm:sqref>X54</xm:sqref>
        </x14:conditionalFormatting>
        <x14:conditionalFormatting xmlns:xm="http://schemas.microsoft.com/office/excel/2006/main">
          <x14:cfRule type="dataBar" id="{DEAB39EE-9ABD-4760-B6CC-EF4254944059}">
            <x14:dataBar minLength="0" maxLength="100" gradient="0">
              <x14:cfvo type="autoMin"/>
              <x14:cfvo type="autoMax"/>
              <x14:negativeFillColor rgb="FFFF0000"/>
              <x14:axisColor rgb="FF000000"/>
            </x14:dataBar>
          </x14:cfRule>
          <xm:sqref>X55</xm:sqref>
        </x14:conditionalFormatting>
        <x14:conditionalFormatting xmlns:xm="http://schemas.microsoft.com/office/excel/2006/main">
          <x14:cfRule type="dataBar" id="{3D4CA13C-A23B-4618-8E14-1B3A03D3CF83}">
            <x14:dataBar minLength="0" maxLength="100" gradient="0">
              <x14:cfvo type="autoMin"/>
              <x14:cfvo type="autoMax"/>
              <x14:negativeFillColor rgb="FFFF0000"/>
              <x14:axisColor rgb="FF000000"/>
            </x14:dataBar>
          </x14:cfRule>
          <xm:sqref>X55</xm:sqref>
        </x14:conditionalFormatting>
        <x14:conditionalFormatting xmlns:xm="http://schemas.microsoft.com/office/excel/2006/main">
          <x14:cfRule type="dataBar" id="{84DC95C9-9281-4918-846A-D7FFBA218D92}">
            <x14:dataBar minLength="0" maxLength="100" border="1" negativeBarBorderColorSameAsPositive="0">
              <x14:cfvo type="autoMin"/>
              <x14:cfvo type="autoMax"/>
              <x14:borderColor rgb="FFFFB628"/>
              <x14:negativeFillColor rgb="FFFF0000"/>
              <x14:negativeBorderColor rgb="FFFF0000"/>
              <x14:axisColor rgb="FF000000"/>
            </x14:dataBar>
          </x14:cfRule>
          <xm:sqref>X55</xm:sqref>
        </x14:conditionalFormatting>
        <x14:conditionalFormatting xmlns:xm="http://schemas.microsoft.com/office/excel/2006/main">
          <x14:cfRule type="dataBar" id="{D478219C-61B7-4731-B74A-6F92D0FE11A6}">
            <x14:dataBar minLength="0" maxLength="100" gradient="0">
              <x14:cfvo type="autoMin"/>
              <x14:cfvo type="autoMax"/>
              <x14:negativeFillColor rgb="FFFF0000"/>
              <x14:axisColor rgb="FF000000"/>
            </x14:dataBar>
          </x14:cfRule>
          <xm:sqref>X4</xm:sqref>
        </x14:conditionalFormatting>
        <x14:conditionalFormatting xmlns:xm="http://schemas.microsoft.com/office/excel/2006/main">
          <x14:cfRule type="dataBar" id="{5463022B-4613-400C-B2CA-82935C7575B0}">
            <x14:dataBar minLength="0" maxLength="100" gradient="0">
              <x14:cfvo type="autoMin"/>
              <x14:cfvo type="autoMax"/>
              <x14:negativeFillColor rgb="FFFF0000"/>
              <x14:axisColor rgb="FF000000"/>
            </x14:dataBar>
          </x14:cfRule>
          <xm:sqref>X4</xm:sqref>
        </x14:conditionalFormatting>
        <x14:conditionalFormatting xmlns:xm="http://schemas.microsoft.com/office/excel/2006/main">
          <x14:cfRule type="dataBar" id="{1A070C34-2AB4-41AE-A3B8-F25BBAD9E618}">
            <x14:dataBar minLength="0" maxLength="100" border="1" negativeBarBorderColorSameAsPositive="0">
              <x14:cfvo type="autoMin"/>
              <x14:cfvo type="autoMax"/>
              <x14:borderColor rgb="FFFFB628"/>
              <x14:negativeFillColor rgb="FFFF0000"/>
              <x14:negativeBorderColor rgb="FFFF0000"/>
              <x14:axisColor rgb="FF000000"/>
            </x14:dataBar>
          </x14:cfRule>
          <xm:sqref>X4</xm:sqref>
        </x14:conditionalFormatting>
        <x14:conditionalFormatting xmlns:xm="http://schemas.microsoft.com/office/excel/2006/main">
          <x14:cfRule type="dataBar" id="{2F0C527E-B1F1-43D2-A1F8-A84749C8A16F}">
            <x14:dataBar minLength="0" maxLength="100" gradient="0">
              <x14:cfvo type="autoMin"/>
              <x14:cfvo type="autoMax"/>
              <x14:negativeFillColor rgb="FFFF0000"/>
              <x14:axisColor rgb="FF000000"/>
            </x14:dataBar>
          </x14:cfRule>
          <xm:sqref>X39</xm:sqref>
        </x14:conditionalFormatting>
        <x14:conditionalFormatting xmlns:xm="http://schemas.microsoft.com/office/excel/2006/main">
          <x14:cfRule type="dataBar" id="{CCE81B36-05EC-4D4A-9EBF-7F5AB4BE3052}">
            <x14:dataBar minLength="0" maxLength="100" gradient="0">
              <x14:cfvo type="autoMin"/>
              <x14:cfvo type="autoMax"/>
              <x14:negativeFillColor rgb="FFFF0000"/>
              <x14:axisColor rgb="FF000000"/>
            </x14:dataBar>
          </x14:cfRule>
          <xm:sqref>X39</xm:sqref>
        </x14:conditionalFormatting>
        <x14:conditionalFormatting xmlns:xm="http://schemas.microsoft.com/office/excel/2006/main">
          <x14:cfRule type="dataBar" id="{694BBF4A-285E-4292-AAEA-C7CB76CDB779}">
            <x14:dataBar minLength="0" maxLength="100" border="1" negativeBarBorderColorSameAsPositive="0">
              <x14:cfvo type="autoMin"/>
              <x14:cfvo type="autoMax"/>
              <x14:borderColor rgb="FFFFB628"/>
              <x14:negativeFillColor rgb="FFFF0000"/>
              <x14:negativeBorderColor rgb="FFFF0000"/>
              <x14:axisColor rgb="FF000000"/>
            </x14:dataBar>
          </x14:cfRule>
          <xm:sqref>X39</xm:sqref>
        </x14:conditionalFormatting>
        <x14:conditionalFormatting xmlns:xm="http://schemas.microsoft.com/office/excel/2006/main">
          <x14:cfRule type="dataBar" id="{270E5B64-C35D-4F82-9B95-DA2C301A5C5E}">
            <x14:dataBar minLength="0" maxLength="100" gradient="0">
              <x14:cfvo type="autoMin"/>
              <x14:cfvo type="autoMax"/>
              <x14:negativeFillColor rgb="FFFF0000"/>
              <x14:axisColor rgb="FF000000"/>
            </x14:dataBar>
          </x14:cfRule>
          <xm:sqref>X13</xm:sqref>
        </x14:conditionalFormatting>
        <x14:conditionalFormatting xmlns:xm="http://schemas.microsoft.com/office/excel/2006/main">
          <x14:cfRule type="dataBar" id="{E1247320-6487-4902-8B99-A919875E46AB}">
            <x14:dataBar minLength="0" maxLength="100" gradient="0">
              <x14:cfvo type="autoMin"/>
              <x14:cfvo type="autoMax"/>
              <x14:negativeFillColor rgb="FFFF0000"/>
              <x14:axisColor rgb="FF000000"/>
            </x14:dataBar>
          </x14:cfRule>
          <xm:sqref>X13</xm:sqref>
        </x14:conditionalFormatting>
        <x14:conditionalFormatting xmlns:xm="http://schemas.microsoft.com/office/excel/2006/main">
          <x14:cfRule type="dataBar" id="{7732AE52-AD68-4BA1-B198-936B3035E151}">
            <x14:dataBar minLength="0" maxLength="100" border="1" negativeBarBorderColorSameAsPositive="0">
              <x14:cfvo type="autoMin"/>
              <x14:cfvo type="autoMax"/>
              <x14:borderColor rgb="FFFFB628"/>
              <x14:negativeFillColor rgb="FFFF0000"/>
              <x14:negativeBorderColor rgb="FFFF0000"/>
              <x14:axisColor rgb="FF000000"/>
            </x14:dataBar>
          </x14:cfRule>
          <xm:sqref>X13</xm:sqref>
        </x14:conditionalFormatting>
        <x14:conditionalFormatting xmlns:xm="http://schemas.microsoft.com/office/excel/2006/main">
          <x14:cfRule type="dataBar" id="{05B2E39D-F8F9-493E-8AD6-DF1832CAF3D6}">
            <x14:dataBar minLength="0" maxLength="100" gradient="0">
              <x14:cfvo type="autoMin"/>
              <x14:cfvo type="autoMax"/>
              <x14:negativeFillColor rgb="FFFF0000"/>
              <x14:axisColor rgb="FF000000"/>
            </x14:dataBar>
          </x14:cfRule>
          <xm:sqref>X42</xm:sqref>
        </x14:conditionalFormatting>
        <x14:conditionalFormatting xmlns:xm="http://schemas.microsoft.com/office/excel/2006/main">
          <x14:cfRule type="dataBar" id="{424B5F1B-77F6-47F7-81C1-186CE242EC8C}">
            <x14:dataBar minLength="0" maxLength="100" gradient="0">
              <x14:cfvo type="autoMin"/>
              <x14:cfvo type="autoMax"/>
              <x14:negativeFillColor rgb="FFFF0000"/>
              <x14:axisColor rgb="FF000000"/>
            </x14:dataBar>
          </x14:cfRule>
          <xm:sqref>X42</xm:sqref>
        </x14:conditionalFormatting>
        <x14:conditionalFormatting xmlns:xm="http://schemas.microsoft.com/office/excel/2006/main">
          <x14:cfRule type="dataBar" id="{7548BF1F-2E52-479F-AB04-7B0A6A512981}">
            <x14:dataBar minLength="0" maxLength="100" border="1" negativeBarBorderColorSameAsPositive="0">
              <x14:cfvo type="autoMin"/>
              <x14:cfvo type="autoMax"/>
              <x14:borderColor rgb="FFFFB628"/>
              <x14:negativeFillColor rgb="FFFF0000"/>
              <x14:negativeBorderColor rgb="FFFF0000"/>
              <x14:axisColor rgb="FF000000"/>
            </x14:dataBar>
          </x14:cfRule>
          <xm:sqref>X42</xm:sqref>
        </x14:conditionalFormatting>
        <x14:conditionalFormatting xmlns:xm="http://schemas.microsoft.com/office/excel/2006/main">
          <x14:cfRule type="dataBar" id="{3CE5981F-92A9-482B-9C17-F43D100E8BBB}">
            <x14:dataBar minLength="0" maxLength="100" gradient="0">
              <x14:cfvo type="autoMin"/>
              <x14:cfvo type="autoMax"/>
              <x14:negativeFillColor rgb="FFFF0000"/>
              <x14:axisColor rgb="FF000000"/>
            </x14:dataBar>
          </x14:cfRule>
          <xm:sqref>X9</xm:sqref>
        </x14:conditionalFormatting>
        <x14:conditionalFormatting xmlns:xm="http://schemas.microsoft.com/office/excel/2006/main">
          <x14:cfRule type="dataBar" id="{859B8CBF-A4C3-42E0-B297-656F54489CCF}">
            <x14:dataBar minLength="0" maxLength="100" gradient="0">
              <x14:cfvo type="autoMin"/>
              <x14:cfvo type="autoMax"/>
              <x14:negativeFillColor rgb="FFFF0000"/>
              <x14:axisColor rgb="FF000000"/>
            </x14:dataBar>
          </x14:cfRule>
          <xm:sqref>X9</xm:sqref>
        </x14:conditionalFormatting>
        <x14:conditionalFormatting xmlns:xm="http://schemas.microsoft.com/office/excel/2006/main">
          <x14:cfRule type="dataBar" id="{96B5C8AB-6C5E-47D1-A0B6-08CC117E3487}">
            <x14:dataBar minLength="0" maxLength="100" border="1" negativeBarBorderColorSameAsPositive="0">
              <x14:cfvo type="autoMin"/>
              <x14:cfvo type="autoMax"/>
              <x14:borderColor rgb="FFFFB628"/>
              <x14:negativeFillColor rgb="FFFF0000"/>
              <x14:negativeBorderColor rgb="FFFF0000"/>
              <x14:axisColor rgb="FF000000"/>
            </x14:dataBar>
          </x14:cfRule>
          <xm:sqref>X9</xm:sqref>
        </x14:conditionalFormatting>
        <x14:conditionalFormatting xmlns:xm="http://schemas.microsoft.com/office/excel/2006/main">
          <x14:cfRule type="dataBar" id="{32A173B0-9DD5-43B0-85E5-F37714241D88}">
            <x14:dataBar minLength="0" maxLength="100" gradient="0">
              <x14:cfvo type="autoMin"/>
              <x14:cfvo type="autoMax"/>
              <x14:negativeFillColor rgb="FFFF0000"/>
              <x14:axisColor rgb="FF000000"/>
            </x14:dataBar>
          </x14:cfRule>
          <xm:sqref>X30</xm:sqref>
        </x14:conditionalFormatting>
        <x14:conditionalFormatting xmlns:xm="http://schemas.microsoft.com/office/excel/2006/main">
          <x14:cfRule type="dataBar" id="{09B0784D-D4E9-4335-87FE-D1B57E7D3A2E}">
            <x14:dataBar minLength="0" maxLength="100" gradient="0">
              <x14:cfvo type="autoMin"/>
              <x14:cfvo type="autoMax"/>
              <x14:negativeFillColor rgb="FFFF0000"/>
              <x14:axisColor rgb="FF000000"/>
            </x14:dataBar>
          </x14:cfRule>
          <xm:sqref>X30</xm:sqref>
        </x14:conditionalFormatting>
        <x14:conditionalFormatting xmlns:xm="http://schemas.microsoft.com/office/excel/2006/main">
          <x14:cfRule type="dataBar" id="{F8E511BC-477C-4219-8CF3-F48356EE0E5D}">
            <x14:dataBar minLength="0" maxLength="100" border="1" negativeBarBorderColorSameAsPositive="0">
              <x14:cfvo type="autoMin"/>
              <x14:cfvo type="autoMax"/>
              <x14:borderColor rgb="FFFFB628"/>
              <x14:negativeFillColor rgb="FFFF0000"/>
              <x14:negativeBorderColor rgb="FFFF0000"/>
              <x14:axisColor rgb="FF000000"/>
            </x14:dataBar>
          </x14:cfRule>
          <xm:sqref>X30</xm:sqref>
        </x14:conditionalFormatting>
        <x14:conditionalFormatting xmlns:xm="http://schemas.microsoft.com/office/excel/2006/main">
          <x14:cfRule type="dataBar" id="{3EFC2BB6-DB1C-42B2-A82B-B7B5F1232258}">
            <x14:dataBar minLength="0" maxLength="100" gradient="0">
              <x14:cfvo type="autoMin"/>
              <x14:cfvo type="autoMax"/>
              <x14:negativeFillColor rgb="FFFF0000"/>
              <x14:axisColor rgb="FF000000"/>
            </x14:dataBar>
          </x14:cfRule>
          <xm:sqref>X22</xm:sqref>
        </x14:conditionalFormatting>
        <x14:conditionalFormatting xmlns:xm="http://schemas.microsoft.com/office/excel/2006/main">
          <x14:cfRule type="dataBar" id="{E55AA14F-4A0C-42E4-9713-14FBCDD606C3}">
            <x14:dataBar minLength="0" maxLength="100" gradient="0">
              <x14:cfvo type="autoMin"/>
              <x14:cfvo type="autoMax"/>
              <x14:negativeFillColor rgb="FFFF0000"/>
              <x14:axisColor rgb="FF000000"/>
            </x14:dataBar>
          </x14:cfRule>
          <xm:sqref>X22</xm:sqref>
        </x14:conditionalFormatting>
        <x14:conditionalFormatting xmlns:xm="http://schemas.microsoft.com/office/excel/2006/main">
          <x14:cfRule type="dataBar" id="{6D7EF75A-D143-44CA-A074-0E5241786084}">
            <x14:dataBar minLength="0" maxLength="100" border="1" negativeBarBorderColorSameAsPositive="0">
              <x14:cfvo type="autoMin"/>
              <x14:cfvo type="autoMax"/>
              <x14:borderColor rgb="FFFFB628"/>
              <x14:negativeFillColor rgb="FFFF0000"/>
              <x14:negativeBorderColor rgb="FFFF0000"/>
              <x14:axisColor rgb="FF000000"/>
            </x14:dataBar>
          </x14:cfRule>
          <xm:sqref>X22</xm:sqref>
        </x14:conditionalFormatting>
        <x14:conditionalFormatting xmlns:xm="http://schemas.microsoft.com/office/excel/2006/main">
          <x14:cfRule type="dataBar" id="{51E18CD1-CE65-43A9-8AB7-7C3106DC2AE0}">
            <x14:dataBar minLength="0" maxLength="100" gradient="0">
              <x14:cfvo type="autoMin"/>
              <x14:cfvo type="autoMax"/>
              <x14:negativeFillColor rgb="FFFF0000"/>
              <x14:axisColor rgb="FF000000"/>
            </x14:dataBar>
          </x14:cfRule>
          <xm:sqref>X41</xm:sqref>
        </x14:conditionalFormatting>
        <x14:conditionalFormatting xmlns:xm="http://schemas.microsoft.com/office/excel/2006/main">
          <x14:cfRule type="dataBar" id="{D22C5920-0AA8-4DB4-A223-32683F03AA3F}">
            <x14:dataBar minLength="0" maxLength="100" gradient="0">
              <x14:cfvo type="autoMin"/>
              <x14:cfvo type="autoMax"/>
              <x14:negativeFillColor rgb="FFFF0000"/>
              <x14:axisColor rgb="FF000000"/>
            </x14:dataBar>
          </x14:cfRule>
          <xm:sqref>X41</xm:sqref>
        </x14:conditionalFormatting>
        <x14:conditionalFormatting xmlns:xm="http://schemas.microsoft.com/office/excel/2006/main">
          <x14:cfRule type="dataBar" id="{7F8B4F4C-A013-45C8-AF78-4C06087E5337}">
            <x14:dataBar minLength="0" maxLength="100" border="1" negativeBarBorderColorSameAsPositive="0">
              <x14:cfvo type="autoMin"/>
              <x14:cfvo type="autoMax"/>
              <x14:borderColor rgb="FFFFB628"/>
              <x14:negativeFillColor rgb="FFFF0000"/>
              <x14:negativeBorderColor rgb="FFFF0000"/>
              <x14:axisColor rgb="FF000000"/>
            </x14:dataBar>
          </x14:cfRule>
          <xm:sqref>X41</xm:sqref>
        </x14:conditionalFormatting>
        <x14:conditionalFormatting xmlns:xm="http://schemas.microsoft.com/office/excel/2006/main">
          <x14:cfRule type="dataBar" id="{C6601673-6E3E-4E17-9AA0-A44F3CF6DE18}">
            <x14:dataBar minLength="0" maxLength="100" gradient="0">
              <x14:cfvo type="autoMin"/>
              <x14:cfvo type="autoMax"/>
              <x14:negativeFillColor rgb="FFFF0000"/>
              <x14:axisColor rgb="FF000000"/>
            </x14:dataBar>
          </x14:cfRule>
          <xm:sqref>X35</xm:sqref>
        </x14:conditionalFormatting>
        <x14:conditionalFormatting xmlns:xm="http://schemas.microsoft.com/office/excel/2006/main">
          <x14:cfRule type="dataBar" id="{C4EE6822-F822-4085-8C40-ECB3588653C9}">
            <x14:dataBar minLength="0" maxLength="100" gradient="0">
              <x14:cfvo type="autoMin"/>
              <x14:cfvo type="autoMax"/>
              <x14:negativeFillColor rgb="FFFF0000"/>
              <x14:axisColor rgb="FF000000"/>
            </x14:dataBar>
          </x14:cfRule>
          <xm:sqref>X35</xm:sqref>
        </x14:conditionalFormatting>
        <x14:conditionalFormatting xmlns:xm="http://schemas.microsoft.com/office/excel/2006/main">
          <x14:cfRule type="dataBar" id="{FC727FBB-911B-4DC0-B13A-BD90C0618B53}">
            <x14:dataBar minLength="0" maxLength="100" border="1" negativeBarBorderColorSameAsPositive="0">
              <x14:cfvo type="autoMin"/>
              <x14:cfvo type="autoMax"/>
              <x14:borderColor rgb="FFFFB628"/>
              <x14:negativeFillColor rgb="FFFF0000"/>
              <x14:negativeBorderColor rgb="FFFF0000"/>
              <x14:axisColor rgb="FF000000"/>
            </x14:dataBar>
          </x14:cfRule>
          <xm:sqref>X35</xm:sqref>
        </x14:conditionalFormatting>
        <x14:conditionalFormatting xmlns:xm="http://schemas.microsoft.com/office/excel/2006/main">
          <x14:cfRule type="dataBar" id="{439D3891-6C3D-43E8-AE93-0BE8B7A33A19}">
            <x14:dataBar minLength="0" maxLength="100" gradient="0">
              <x14:cfvo type="autoMin"/>
              <x14:cfvo type="autoMax"/>
              <x14:negativeFillColor rgb="FFFF0000"/>
              <x14:axisColor rgb="FF000000"/>
            </x14:dataBar>
          </x14:cfRule>
          <xm:sqref>Y55</xm:sqref>
        </x14:conditionalFormatting>
        <x14:conditionalFormatting xmlns:xm="http://schemas.microsoft.com/office/excel/2006/main">
          <x14:cfRule type="dataBar" id="{70449374-2BAB-4F32-8507-440B5AD8BA0A}">
            <x14:dataBar minLength="0" maxLength="100" gradient="0">
              <x14:cfvo type="autoMin"/>
              <x14:cfvo type="autoMax"/>
              <x14:negativeFillColor rgb="FFFF0000"/>
              <x14:axisColor rgb="FF000000"/>
            </x14:dataBar>
          </x14:cfRule>
          <xm:sqref>Y55</xm:sqref>
        </x14:conditionalFormatting>
        <x14:conditionalFormatting xmlns:xm="http://schemas.microsoft.com/office/excel/2006/main">
          <x14:cfRule type="dataBar" id="{AF02D2DD-3B71-431E-9DB5-06A88FFC2D8B}">
            <x14:dataBar minLength="0" maxLength="100" border="1" negativeBarBorderColorSameAsPositive="0">
              <x14:cfvo type="autoMin"/>
              <x14:cfvo type="autoMax"/>
              <x14:borderColor rgb="FFFFB628"/>
              <x14:negativeFillColor rgb="FFFF0000"/>
              <x14:negativeBorderColor rgb="FFFF0000"/>
              <x14:axisColor rgb="FF000000"/>
            </x14:dataBar>
          </x14:cfRule>
          <xm:sqref>Y55</xm:sqref>
        </x14:conditionalFormatting>
        <x14:conditionalFormatting xmlns:xm="http://schemas.microsoft.com/office/excel/2006/main">
          <x14:cfRule type="dataBar" id="{F8FC02CC-6B82-4C77-9AF7-32AB9E0EB92D}">
            <x14:dataBar minLength="0" maxLength="100" gradient="0">
              <x14:cfvo type="autoMin"/>
              <x14:cfvo type="autoMax"/>
              <x14:negativeFillColor rgb="FFFF0000"/>
              <x14:axisColor rgb="FF000000"/>
            </x14:dataBar>
          </x14:cfRule>
          <xm:sqref>Y45</xm:sqref>
        </x14:conditionalFormatting>
        <x14:conditionalFormatting xmlns:xm="http://schemas.microsoft.com/office/excel/2006/main">
          <x14:cfRule type="dataBar" id="{5FA0995B-0718-4E0B-893A-8E9F1E0AC5A4}">
            <x14:dataBar minLength="0" maxLength="100" gradient="0">
              <x14:cfvo type="autoMin"/>
              <x14:cfvo type="autoMax"/>
              <x14:negativeFillColor rgb="FFFF0000"/>
              <x14:axisColor rgb="FF000000"/>
            </x14:dataBar>
          </x14:cfRule>
          <xm:sqref>Y45</xm:sqref>
        </x14:conditionalFormatting>
        <x14:conditionalFormatting xmlns:xm="http://schemas.microsoft.com/office/excel/2006/main">
          <x14:cfRule type="dataBar" id="{C54D0AB3-2E9D-4BB2-8BE7-07CFAC6A1AF4}">
            <x14:dataBar minLength="0" maxLength="100" border="1" negativeBarBorderColorSameAsPositive="0">
              <x14:cfvo type="autoMin"/>
              <x14:cfvo type="autoMax"/>
              <x14:borderColor rgb="FFFFB628"/>
              <x14:negativeFillColor rgb="FFFF0000"/>
              <x14:negativeBorderColor rgb="FFFF0000"/>
              <x14:axisColor rgb="FF000000"/>
            </x14:dataBar>
          </x14:cfRule>
          <xm:sqref>Y45</xm:sqref>
        </x14:conditionalFormatting>
        <x14:conditionalFormatting xmlns:xm="http://schemas.microsoft.com/office/excel/2006/main">
          <x14:cfRule type="dataBar" id="{3ED9F4CE-76B0-4442-A393-E56AD1302523}">
            <x14:dataBar minLength="0" maxLength="100" gradient="0">
              <x14:cfvo type="autoMin"/>
              <x14:cfvo type="autoMax"/>
              <x14:negativeFillColor rgb="FFFF0000"/>
              <x14:axisColor rgb="FF000000"/>
            </x14:dataBar>
          </x14:cfRule>
          <xm:sqref>X45</xm:sqref>
        </x14:conditionalFormatting>
        <x14:conditionalFormatting xmlns:xm="http://schemas.microsoft.com/office/excel/2006/main">
          <x14:cfRule type="dataBar" id="{A9A6A785-2387-451A-A081-A03AF616AD71}">
            <x14:dataBar minLength="0" maxLength="100" gradient="0">
              <x14:cfvo type="autoMin"/>
              <x14:cfvo type="autoMax"/>
              <x14:negativeFillColor rgb="FFFF0000"/>
              <x14:axisColor rgb="FF000000"/>
            </x14:dataBar>
          </x14:cfRule>
          <xm:sqref>X45</xm:sqref>
        </x14:conditionalFormatting>
        <x14:conditionalFormatting xmlns:xm="http://schemas.microsoft.com/office/excel/2006/main">
          <x14:cfRule type="dataBar" id="{EAFCE378-0127-4710-BD1A-C3F5E7602354}">
            <x14:dataBar minLength="0" maxLength="100" border="1" negativeBarBorderColorSameAsPositive="0">
              <x14:cfvo type="autoMin"/>
              <x14:cfvo type="autoMax"/>
              <x14:borderColor rgb="FFFFB628"/>
              <x14:negativeFillColor rgb="FFFF0000"/>
              <x14:negativeBorderColor rgb="FFFF0000"/>
              <x14:axisColor rgb="FF000000"/>
            </x14:dataBar>
          </x14:cfRule>
          <xm:sqref>X45</xm:sqref>
        </x14:conditionalFormatting>
        <x14:conditionalFormatting xmlns:xm="http://schemas.microsoft.com/office/excel/2006/main">
          <x14:cfRule type="dataBar" id="{D6A9BAF6-6032-4355-A081-7A667F0771A1}">
            <x14:dataBar minLength="0" maxLength="100" gradient="0">
              <x14:cfvo type="autoMin"/>
              <x14:cfvo type="autoMax"/>
              <x14:negativeFillColor rgb="FFFF0000"/>
              <x14:axisColor rgb="FF000000"/>
            </x14:dataBar>
          </x14:cfRule>
          <xm:sqref>Y46</xm:sqref>
        </x14:conditionalFormatting>
        <x14:conditionalFormatting xmlns:xm="http://schemas.microsoft.com/office/excel/2006/main">
          <x14:cfRule type="dataBar" id="{519361B2-FF4A-46C9-9258-DA4AE74C7E73}">
            <x14:dataBar minLength="0" maxLength="100" gradient="0">
              <x14:cfvo type="autoMin"/>
              <x14:cfvo type="autoMax"/>
              <x14:negativeFillColor rgb="FFFF0000"/>
              <x14:axisColor rgb="FF000000"/>
            </x14:dataBar>
          </x14:cfRule>
          <xm:sqref>Y46</xm:sqref>
        </x14:conditionalFormatting>
        <x14:conditionalFormatting xmlns:xm="http://schemas.microsoft.com/office/excel/2006/main">
          <x14:cfRule type="dataBar" id="{CEAF2930-BBE4-4060-B6B2-77C3248C29BE}">
            <x14:dataBar minLength="0" maxLength="100" border="1" negativeBarBorderColorSameAsPositive="0">
              <x14:cfvo type="autoMin"/>
              <x14:cfvo type="autoMax"/>
              <x14:borderColor rgb="FFFFB628"/>
              <x14:negativeFillColor rgb="FFFF0000"/>
              <x14:negativeBorderColor rgb="FFFF0000"/>
              <x14:axisColor rgb="FF000000"/>
            </x14:dataBar>
          </x14:cfRule>
          <xm:sqref>Y46</xm:sqref>
        </x14:conditionalFormatting>
        <x14:conditionalFormatting xmlns:xm="http://schemas.microsoft.com/office/excel/2006/main">
          <x14:cfRule type="dataBar" id="{5EE6E81F-2CAC-44E8-8686-2633752FC497}">
            <x14:dataBar minLength="0" maxLength="100" gradient="0">
              <x14:cfvo type="autoMin"/>
              <x14:cfvo type="autoMax"/>
              <x14:negativeFillColor rgb="FFFF0000"/>
              <x14:axisColor rgb="FF000000"/>
            </x14:dataBar>
          </x14:cfRule>
          <xm:sqref>X46</xm:sqref>
        </x14:conditionalFormatting>
        <x14:conditionalFormatting xmlns:xm="http://schemas.microsoft.com/office/excel/2006/main">
          <x14:cfRule type="dataBar" id="{E73ACF4F-8C98-4D70-B6F4-C0D077DEDC5B}">
            <x14:dataBar minLength="0" maxLength="100" gradient="0">
              <x14:cfvo type="autoMin"/>
              <x14:cfvo type="autoMax"/>
              <x14:negativeFillColor rgb="FFFF0000"/>
              <x14:axisColor rgb="FF000000"/>
            </x14:dataBar>
          </x14:cfRule>
          <xm:sqref>X46</xm:sqref>
        </x14:conditionalFormatting>
        <x14:conditionalFormatting xmlns:xm="http://schemas.microsoft.com/office/excel/2006/main">
          <x14:cfRule type="dataBar" id="{B6E8276D-15DD-4CD7-A6BD-4F5207D1197E}">
            <x14:dataBar minLength="0" maxLength="100" border="1" negativeBarBorderColorSameAsPositive="0">
              <x14:cfvo type="autoMin"/>
              <x14:cfvo type="autoMax"/>
              <x14:borderColor rgb="FFFFB628"/>
              <x14:negativeFillColor rgb="FFFF0000"/>
              <x14:negativeBorderColor rgb="FFFF0000"/>
              <x14:axisColor rgb="FF000000"/>
            </x14:dataBar>
          </x14:cfRule>
          <xm:sqref>X46</xm:sqref>
        </x14:conditionalFormatting>
        <x14:conditionalFormatting xmlns:xm="http://schemas.microsoft.com/office/excel/2006/main">
          <x14:cfRule type="dataBar" id="{92B80DA2-B951-4FA2-8B7D-1D4ADC49AA11}">
            <x14:dataBar minLength="0" maxLength="100" gradient="0">
              <x14:cfvo type="autoMin"/>
              <x14:cfvo type="autoMax"/>
              <x14:negativeFillColor rgb="FFFF0000"/>
              <x14:axisColor rgb="FF000000"/>
            </x14:dataBar>
          </x14:cfRule>
          <xm:sqref>X47:Y47</xm:sqref>
        </x14:conditionalFormatting>
        <x14:conditionalFormatting xmlns:xm="http://schemas.microsoft.com/office/excel/2006/main">
          <x14:cfRule type="dataBar" id="{5CB08E02-4C9B-4AEC-B357-6DF5A48BFE14}">
            <x14:dataBar minLength="0" maxLength="100" gradient="0">
              <x14:cfvo type="autoMin"/>
              <x14:cfvo type="autoMax"/>
              <x14:negativeFillColor rgb="FFFF0000"/>
              <x14:axisColor rgb="FF000000"/>
            </x14:dataBar>
          </x14:cfRule>
          <xm:sqref>X47:Y47</xm:sqref>
        </x14:conditionalFormatting>
        <x14:conditionalFormatting xmlns:xm="http://schemas.microsoft.com/office/excel/2006/main">
          <x14:cfRule type="dataBar" id="{5F6B006B-033A-4AA5-B1CA-B89CA749E0C0}">
            <x14:dataBar minLength="0" maxLength="100" border="1" negativeBarBorderColorSameAsPositive="0">
              <x14:cfvo type="autoMin"/>
              <x14:cfvo type="autoMax"/>
              <x14:borderColor rgb="FFFFB628"/>
              <x14:negativeFillColor rgb="FFFF0000"/>
              <x14:negativeBorderColor rgb="FFFF0000"/>
              <x14:axisColor rgb="FF000000"/>
            </x14:dataBar>
          </x14:cfRule>
          <xm:sqref>X47:Y47</xm:sqref>
        </x14:conditionalFormatting>
        <x14:conditionalFormatting xmlns:xm="http://schemas.microsoft.com/office/excel/2006/main">
          <x14:cfRule type="dataBar" id="{0C5B0DE3-F845-42C8-87B0-9994E075AE6B}">
            <x14:dataBar minLength="0" maxLength="100" gradient="0">
              <x14:cfvo type="autoMin"/>
              <x14:cfvo type="autoMax"/>
              <x14:negativeFillColor rgb="FFFF0000"/>
              <x14:axisColor rgb="FF000000"/>
            </x14:dataBar>
          </x14:cfRule>
          <xm:sqref>X51:Y51</xm:sqref>
        </x14:conditionalFormatting>
        <x14:conditionalFormatting xmlns:xm="http://schemas.microsoft.com/office/excel/2006/main">
          <x14:cfRule type="dataBar" id="{A32741FE-8BA0-450A-BA32-1965D5E87758}">
            <x14:dataBar minLength="0" maxLength="100" gradient="0">
              <x14:cfvo type="autoMin"/>
              <x14:cfvo type="autoMax"/>
              <x14:negativeFillColor rgb="FFFF0000"/>
              <x14:axisColor rgb="FF000000"/>
            </x14:dataBar>
          </x14:cfRule>
          <xm:sqref>X51:Y51</xm:sqref>
        </x14:conditionalFormatting>
        <x14:conditionalFormatting xmlns:xm="http://schemas.microsoft.com/office/excel/2006/main">
          <x14:cfRule type="dataBar" id="{878D21B5-DCC4-4A03-95F3-D3088481A856}">
            <x14:dataBar minLength="0" maxLength="100" border="1" negativeBarBorderColorSameAsPositive="0">
              <x14:cfvo type="autoMin"/>
              <x14:cfvo type="autoMax"/>
              <x14:borderColor rgb="FFFFB628"/>
              <x14:negativeFillColor rgb="FFFF0000"/>
              <x14:negativeBorderColor rgb="FFFF0000"/>
              <x14:axisColor rgb="FF000000"/>
            </x14:dataBar>
          </x14:cfRule>
          <xm:sqref>X51:Y51</xm:sqref>
        </x14:conditionalFormatting>
        <x14:conditionalFormatting xmlns:xm="http://schemas.microsoft.com/office/excel/2006/main">
          <x14:cfRule type="dataBar" id="{4C19AFF3-A084-4EBA-A0F2-8F6032B7C297}">
            <x14:dataBar minLength="0" maxLength="100" gradient="0">
              <x14:cfvo type="autoMin"/>
              <x14:cfvo type="autoMax"/>
              <x14:negativeFillColor rgb="FFFF0000"/>
              <x14:axisColor rgb="FF000000"/>
            </x14:dataBar>
          </x14:cfRule>
          <xm:sqref>Y52</xm:sqref>
        </x14:conditionalFormatting>
        <x14:conditionalFormatting xmlns:xm="http://schemas.microsoft.com/office/excel/2006/main">
          <x14:cfRule type="dataBar" id="{9A2C6982-D83F-46B7-8A4C-A15BD48A08B1}">
            <x14:dataBar minLength="0" maxLength="100" gradient="0">
              <x14:cfvo type="autoMin"/>
              <x14:cfvo type="autoMax"/>
              <x14:negativeFillColor rgb="FFFF0000"/>
              <x14:axisColor rgb="FF000000"/>
            </x14:dataBar>
          </x14:cfRule>
          <xm:sqref>Y52</xm:sqref>
        </x14:conditionalFormatting>
        <x14:conditionalFormatting xmlns:xm="http://schemas.microsoft.com/office/excel/2006/main">
          <x14:cfRule type="dataBar" id="{6312711B-8B84-47DC-9809-44F18C679659}">
            <x14:dataBar minLength="0" maxLength="100" border="1" negativeBarBorderColorSameAsPositive="0">
              <x14:cfvo type="autoMin"/>
              <x14:cfvo type="autoMax"/>
              <x14:borderColor rgb="FFFFB628"/>
              <x14:negativeFillColor rgb="FFFF0000"/>
              <x14:negativeBorderColor rgb="FFFF0000"/>
              <x14:axisColor rgb="FF000000"/>
            </x14:dataBar>
          </x14:cfRule>
          <xm:sqref>Y52</xm:sqref>
        </x14:conditionalFormatting>
        <x14:conditionalFormatting xmlns:xm="http://schemas.microsoft.com/office/excel/2006/main">
          <x14:cfRule type="dataBar" id="{85C77C26-773E-4D06-A349-DDE2259C6F0C}">
            <x14:dataBar minLength="0" maxLength="100" gradient="0">
              <x14:cfvo type="autoMin"/>
              <x14:cfvo type="autoMax"/>
              <x14:negativeFillColor rgb="FFFF0000"/>
              <x14:axisColor rgb="FF000000"/>
            </x14:dataBar>
          </x14:cfRule>
          <xm:sqref>X52</xm:sqref>
        </x14:conditionalFormatting>
        <x14:conditionalFormatting xmlns:xm="http://schemas.microsoft.com/office/excel/2006/main">
          <x14:cfRule type="dataBar" id="{EF7645E6-0093-4452-9D23-A31B9B71F862}">
            <x14:dataBar minLength="0" maxLength="100" gradient="0">
              <x14:cfvo type="autoMin"/>
              <x14:cfvo type="autoMax"/>
              <x14:negativeFillColor rgb="FFFF0000"/>
              <x14:axisColor rgb="FF000000"/>
            </x14:dataBar>
          </x14:cfRule>
          <xm:sqref>X52</xm:sqref>
        </x14:conditionalFormatting>
        <x14:conditionalFormatting xmlns:xm="http://schemas.microsoft.com/office/excel/2006/main">
          <x14:cfRule type="dataBar" id="{728B9544-4394-4471-9628-B47B1F722169}">
            <x14:dataBar minLength="0" maxLength="100" border="1" negativeBarBorderColorSameAsPositive="0">
              <x14:cfvo type="autoMin"/>
              <x14:cfvo type="autoMax"/>
              <x14:borderColor rgb="FFFFB628"/>
              <x14:negativeFillColor rgb="FFFF0000"/>
              <x14:negativeBorderColor rgb="FFFF0000"/>
              <x14:axisColor rgb="FF000000"/>
            </x14:dataBar>
          </x14:cfRule>
          <xm:sqref>X52</xm:sqref>
        </x14:conditionalFormatting>
        <x14:conditionalFormatting xmlns:xm="http://schemas.microsoft.com/office/excel/2006/main">
          <x14:cfRule type="dataBar" id="{BFB6ED40-CFFE-4557-B755-0C66049CDC6C}">
            <x14:dataBar minLength="0" maxLength="100" gradient="0">
              <x14:cfvo type="autoMin"/>
              <x14:cfvo type="autoMax"/>
              <x14:negativeFillColor rgb="FFFF0000"/>
              <x14:axisColor rgb="FF000000"/>
            </x14:dataBar>
          </x14:cfRule>
          <xm:sqref>Y53</xm:sqref>
        </x14:conditionalFormatting>
        <x14:conditionalFormatting xmlns:xm="http://schemas.microsoft.com/office/excel/2006/main">
          <x14:cfRule type="dataBar" id="{E9479928-3A26-42ED-A6C0-13ECF7FA359C}">
            <x14:dataBar minLength="0" maxLength="100" gradient="0">
              <x14:cfvo type="autoMin"/>
              <x14:cfvo type="autoMax"/>
              <x14:negativeFillColor rgb="FFFF0000"/>
              <x14:axisColor rgb="FF000000"/>
            </x14:dataBar>
          </x14:cfRule>
          <xm:sqref>Y53</xm:sqref>
        </x14:conditionalFormatting>
        <x14:conditionalFormatting xmlns:xm="http://schemas.microsoft.com/office/excel/2006/main">
          <x14:cfRule type="dataBar" id="{FA88D7F0-2380-48BE-81C5-EC63B9CA3EA9}">
            <x14:dataBar minLength="0" maxLength="100" border="1" negativeBarBorderColorSameAsPositive="0">
              <x14:cfvo type="autoMin"/>
              <x14:cfvo type="autoMax"/>
              <x14:borderColor rgb="FFFFB628"/>
              <x14:negativeFillColor rgb="FFFF0000"/>
              <x14:negativeBorderColor rgb="FFFF0000"/>
              <x14:axisColor rgb="FF000000"/>
            </x14:dataBar>
          </x14:cfRule>
          <xm:sqref>Y53</xm:sqref>
        </x14:conditionalFormatting>
        <x14:conditionalFormatting xmlns:xm="http://schemas.microsoft.com/office/excel/2006/main">
          <x14:cfRule type="dataBar" id="{92342FA8-37A1-4B9D-BD41-DB4A915A9310}">
            <x14:dataBar minLength="0" maxLength="100" gradient="0">
              <x14:cfvo type="autoMin"/>
              <x14:cfvo type="autoMax"/>
              <x14:negativeFillColor rgb="FFFF0000"/>
              <x14:axisColor rgb="FF000000"/>
            </x14:dataBar>
          </x14:cfRule>
          <xm:sqref>X53</xm:sqref>
        </x14:conditionalFormatting>
        <x14:conditionalFormatting xmlns:xm="http://schemas.microsoft.com/office/excel/2006/main">
          <x14:cfRule type="dataBar" id="{71A3755D-E1F3-462C-B14B-4BC0A4CB476B}">
            <x14:dataBar minLength="0" maxLength="100" gradient="0">
              <x14:cfvo type="autoMin"/>
              <x14:cfvo type="autoMax"/>
              <x14:negativeFillColor rgb="FFFF0000"/>
              <x14:axisColor rgb="FF000000"/>
            </x14:dataBar>
          </x14:cfRule>
          <xm:sqref>X53</xm:sqref>
        </x14:conditionalFormatting>
        <x14:conditionalFormatting xmlns:xm="http://schemas.microsoft.com/office/excel/2006/main">
          <x14:cfRule type="dataBar" id="{4F6141E4-3CAA-41FD-959B-F84DC8024C03}">
            <x14:dataBar minLength="0" maxLength="100" border="1" negativeBarBorderColorSameAsPositive="0">
              <x14:cfvo type="autoMin"/>
              <x14:cfvo type="autoMax"/>
              <x14:borderColor rgb="FFFFB628"/>
              <x14:negativeFillColor rgb="FFFF0000"/>
              <x14:negativeBorderColor rgb="FFFF0000"/>
              <x14:axisColor rgb="FF000000"/>
            </x14:dataBar>
          </x14:cfRule>
          <xm:sqref>X53</xm:sqref>
        </x14:conditionalFormatting>
        <x14:conditionalFormatting xmlns:xm="http://schemas.microsoft.com/office/excel/2006/main">
          <x14:cfRule type="dataBar" id="{311CA097-2CF4-4825-B3FF-102710E6283F}">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AA93670E-31A5-4B32-A566-742F8B47469C}">
            <x14:dataBar minLength="0" maxLength="100" gradient="0">
              <x14:cfvo type="autoMin"/>
              <x14:cfvo type="autoMax"/>
              <x14:negativeFillColor rgb="FFFF0000"/>
              <x14:axisColor rgb="FF000000"/>
            </x14:dataBar>
          </x14:cfRule>
          <xm:sqref>J12</xm:sqref>
        </x14:conditionalFormatting>
        <x14:conditionalFormatting xmlns:xm="http://schemas.microsoft.com/office/excel/2006/main">
          <x14:cfRule type="dataBar" id="{5AFE94C0-4FE6-4A95-84F8-9C9A64580C23}">
            <x14:dataBar minLength="0" maxLength="100" border="1" negativeBarBorderColorSameAsPositive="0">
              <x14:cfvo type="autoMin"/>
              <x14:cfvo type="autoMax"/>
              <x14:borderColor rgb="FFFFB628"/>
              <x14:negativeFillColor rgb="FFFF0000"/>
              <x14:negativeBorderColor rgb="FFFF0000"/>
              <x14:axisColor rgb="FF000000"/>
            </x14:dataBar>
          </x14:cfRule>
          <xm:sqref>J12</xm:sqref>
        </x14:conditionalFormatting>
        <x14:conditionalFormatting xmlns:xm="http://schemas.microsoft.com/office/excel/2006/main">
          <x14:cfRule type="dataBar" id="{2C376DF3-75EC-4207-9560-AAC9BE654080}">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8C5D2EC8-E7A1-466A-AAEA-E2FB250136E7}">
            <x14:dataBar minLength="0" maxLength="100" gradient="0">
              <x14:cfvo type="autoMin"/>
              <x14:cfvo type="autoMax"/>
              <x14:negativeFillColor rgb="FFFF0000"/>
              <x14:axisColor rgb="FF000000"/>
            </x14:dataBar>
          </x14:cfRule>
          <x14:cfRule type="dataBar" id="{2E39008A-07A7-420B-A0C5-2041C44CCBAB}">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D0A0F12F-AF1F-45D6-8167-EB81A49AEAEA}">
            <x14:dataBar minLength="0" maxLength="100" gradient="0">
              <x14:cfvo type="autoMin"/>
              <x14:cfvo type="autoMax"/>
              <x14:negativeFillColor rgb="FFFF0000"/>
              <x14:axisColor rgb="FF000000"/>
            </x14:dataBar>
          </x14:cfRule>
          <x14:cfRule type="dataBar" id="{44780090-54B4-43EB-88CD-79CD4ECD1B62}">
            <x14:dataBar minLength="0" maxLength="100" gradient="0">
              <x14:cfvo type="autoMin"/>
              <x14:cfvo type="autoMax"/>
              <x14:negativeFillColor rgb="FFFF0000"/>
              <x14:axisColor rgb="FF000000"/>
            </x14:dataBar>
          </x14:cfRule>
          <x14:cfRule type="dataBar" id="{1B9C36A8-4FD5-40F9-9FB7-0B3463717531}">
            <x14:dataBar minLength="0" maxLength="100" border="1" negativeBarBorderColorSameAsPositive="0">
              <x14:cfvo type="autoMin"/>
              <x14:cfvo type="autoMax"/>
              <x14:borderColor rgb="FFFFB628"/>
              <x14:negativeFillColor rgb="FFFF0000"/>
              <x14:negativeBorderColor rgb="FFFF0000"/>
              <x14:axisColor rgb="FF000000"/>
            </x14:dataBar>
          </x14:cfRule>
          <xm:sqref>V8 V6 V11:V12 V15:V16 V23:V24 V20:V21</xm:sqref>
        </x14:conditionalFormatting>
        <x14:conditionalFormatting xmlns:xm="http://schemas.microsoft.com/office/excel/2006/main">
          <x14:cfRule type="dataBar" id="{A77AC76E-F35C-479C-A8F7-FDEB059B3EBD}">
            <x14:dataBar minLength="0" maxLength="100" gradient="0">
              <x14:cfvo type="autoMin"/>
              <x14:cfvo type="autoMax"/>
              <x14:negativeFillColor rgb="FFFF0000"/>
              <x14:axisColor rgb="FF000000"/>
            </x14:dataBar>
          </x14:cfRule>
          <xm:sqref>J21</xm:sqref>
        </x14:conditionalFormatting>
        <x14:conditionalFormatting xmlns:xm="http://schemas.microsoft.com/office/excel/2006/main">
          <x14:cfRule type="dataBar" id="{59D5101B-9A55-41D3-A1FD-455135CBF0A0}">
            <x14:dataBar minLength="0" maxLength="100" gradient="0">
              <x14:cfvo type="autoMin"/>
              <x14:cfvo type="autoMax"/>
              <x14:negativeFillColor rgb="FFFF0000"/>
              <x14:axisColor rgb="FF000000"/>
            </x14:dataBar>
          </x14:cfRule>
          <xm:sqref>J21</xm:sqref>
        </x14:conditionalFormatting>
        <x14:conditionalFormatting xmlns:xm="http://schemas.microsoft.com/office/excel/2006/main">
          <x14:cfRule type="dataBar" id="{849B68E5-6E3A-4334-BE2D-57D490302D17}">
            <x14:dataBar minLength="0" maxLength="100" border="1" negativeBarBorderColorSameAsPositive="0">
              <x14:cfvo type="autoMin"/>
              <x14:cfvo type="autoMax"/>
              <x14:borderColor rgb="FFFFB628"/>
              <x14:negativeFillColor rgb="FFFF0000"/>
              <x14:negativeBorderColor rgb="FFFF0000"/>
              <x14:axisColor rgb="FF000000"/>
            </x14:dataBar>
          </x14:cfRule>
          <xm:sqref>J21</xm:sqref>
        </x14:conditionalFormatting>
        <x14:conditionalFormatting xmlns:xm="http://schemas.microsoft.com/office/excel/2006/main">
          <x14:cfRule type="dataBar" id="{2D901F47-FD78-474B-8558-5A9841DDFED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A201223D-CB39-47AE-B327-3A947F555717}">
            <x14:dataBar minLength="0" maxLength="100" border="1" negativeBarBorderColorSameAsPositive="0">
              <x14:cfvo type="autoMin"/>
              <x14:cfvo type="autoMax"/>
              <x14:borderColor rgb="FFFFB628"/>
              <x14:negativeFillColor rgb="FFFF0000"/>
              <x14:negativeBorderColor rgb="FFFF0000"/>
              <x14:axisColor rgb="FF000000"/>
            </x14:dataBar>
          </x14:cfRule>
          <xm:sqref>G32</xm:sqref>
        </x14:conditionalFormatting>
        <x14:conditionalFormatting xmlns:xm="http://schemas.microsoft.com/office/excel/2006/main">
          <x14:cfRule type="dataBar" id="{1F8733EC-455E-4C7D-8A5F-579263999A9C}">
            <x14:dataBar minLength="0" maxLength="100" gradient="0">
              <x14:cfvo type="autoMin"/>
              <x14:cfvo type="autoMax"/>
              <x14:negativeFillColor rgb="FFFF0000"/>
              <x14:axisColor rgb="FF000000"/>
            </x14:dataBar>
          </x14:cfRule>
          <xm:sqref>H32</xm:sqref>
        </x14:conditionalFormatting>
        <x14:conditionalFormatting xmlns:xm="http://schemas.microsoft.com/office/excel/2006/main">
          <x14:cfRule type="dataBar" id="{ADFF1ED7-262B-4FAB-A841-AFA497CF5864}">
            <x14:dataBar minLength="0" maxLength="100" gradient="0">
              <x14:cfvo type="autoMin"/>
              <x14:cfvo type="autoMax"/>
              <x14:negativeFillColor rgb="FFFF0000"/>
              <x14:axisColor rgb="FF000000"/>
            </x14:dataBar>
          </x14:cfRule>
          <xm:sqref>H32</xm:sqref>
        </x14:conditionalFormatting>
        <x14:conditionalFormatting xmlns:xm="http://schemas.microsoft.com/office/excel/2006/main">
          <x14:cfRule type="dataBar" id="{DEE48266-AAE9-4971-BD73-BF518F8A62A2}">
            <x14:dataBar minLength="0" maxLength="100" border="1" negativeBarBorderColorSameAsPositive="0">
              <x14:cfvo type="autoMin"/>
              <x14:cfvo type="autoMax"/>
              <x14:borderColor rgb="FFFFB628"/>
              <x14:negativeFillColor rgb="FFFF0000"/>
              <x14:negativeBorderColor rgb="FFFF0000"/>
              <x14:axisColor rgb="FF000000"/>
            </x14:dataBar>
          </x14:cfRule>
          <xm:sqref>H32</xm:sqref>
        </x14:conditionalFormatting>
        <x14:conditionalFormatting xmlns:xm="http://schemas.microsoft.com/office/excel/2006/main">
          <x14:cfRule type="dataBar" id="{F3BD6B0C-5687-4E7E-8C01-215AF9B1714D}">
            <x14:dataBar minLength="0" maxLength="100" gradient="0">
              <x14:cfvo type="autoMin"/>
              <x14:cfvo type="autoMax"/>
              <x14:negativeFillColor rgb="FFFF0000"/>
              <x14:axisColor rgb="FF000000"/>
            </x14:dataBar>
          </x14:cfRule>
          <xm:sqref>J32</xm:sqref>
        </x14:conditionalFormatting>
        <x14:conditionalFormatting xmlns:xm="http://schemas.microsoft.com/office/excel/2006/main">
          <x14:cfRule type="dataBar" id="{5203DFDA-C1C3-41DD-A0E5-81B7E82023D3}">
            <x14:dataBar minLength="0" maxLength="100" gradient="0">
              <x14:cfvo type="autoMin"/>
              <x14:cfvo type="autoMax"/>
              <x14:negativeFillColor rgb="FFFF0000"/>
              <x14:axisColor rgb="FF000000"/>
            </x14:dataBar>
          </x14:cfRule>
          <xm:sqref>J32</xm:sqref>
        </x14:conditionalFormatting>
        <x14:conditionalFormatting xmlns:xm="http://schemas.microsoft.com/office/excel/2006/main">
          <x14:cfRule type="dataBar" id="{959EC125-618F-4BBB-937A-FDAD260C80EF}">
            <x14:dataBar minLength="0" maxLength="100" border="1" negativeBarBorderColorSameAsPositive="0">
              <x14:cfvo type="autoMin"/>
              <x14:cfvo type="autoMax"/>
              <x14:borderColor rgb="FFFFB628"/>
              <x14:negativeFillColor rgb="FFFF0000"/>
              <x14:negativeBorderColor rgb="FFFF0000"/>
              <x14:axisColor rgb="FF000000"/>
            </x14:dataBar>
          </x14:cfRule>
          <xm:sqref>J32</xm:sqref>
        </x14:conditionalFormatting>
        <x14:conditionalFormatting xmlns:xm="http://schemas.microsoft.com/office/excel/2006/main">
          <x14:cfRule type="dataBar" id="{40772D62-856D-4E0E-8D01-A3FEDE80DF89}">
            <x14:dataBar minLength="0" maxLength="100" gradient="0">
              <x14:cfvo type="autoMin"/>
              <x14:cfvo type="autoMax"/>
              <x14:negativeFillColor rgb="FFFF0000"/>
              <x14:axisColor rgb="FF000000"/>
            </x14:dataBar>
          </x14:cfRule>
          <xm:sqref>N32</xm:sqref>
        </x14:conditionalFormatting>
        <x14:conditionalFormatting xmlns:xm="http://schemas.microsoft.com/office/excel/2006/main">
          <x14:cfRule type="dataBar" id="{0EC9702F-9B46-498B-ADD5-209985CF6CD5}">
            <x14:dataBar minLength="0" maxLength="100" gradient="0">
              <x14:cfvo type="autoMin"/>
              <x14:cfvo type="autoMax"/>
              <x14:negativeFillColor rgb="FFFF0000"/>
              <x14:axisColor rgb="FF000000"/>
            </x14:dataBar>
          </x14:cfRule>
          <xm:sqref>N32</xm:sqref>
        </x14:conditionalFormatting>
        <x14:conditionalFormatting xmlns:xm="http://schemas.microsoft.com/office/excel/2006/main">
          <x14:cfRule type="dataBar" id="{CCE3BD51-59B0-43D0-A7A9-CB2519957BBA}">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1E51C10D-1D1C-4A8B-BEAA-21CE53C6EC3D}">
            <x14:dataBar minLength="0" maxLength="100" gradient="0">
              <x14:cfvo type="autoMin"/>
              <x14:cfvo type="autoMax"/>
              <x14:negativeFillColor rgb="FFFF0000"/>
              <x14:axisColor rgb="FF000000"/>
            </x14:dataBar>
          </x14:cfRule>
          <xm:sqref>J29</xm:sqref>
        </x14:conditionalFormatting>
        <x14:conditionalFormatting xmlns:xm="http://schemas.microsoft.com/office/excel/2006/main">
          <x14:cfRule type="dataBar" id="{4324F9E8-9111-437F-A46A-DE9D4DEF44A0}">
            <x14:dataBar minLength="0" maxLength="100" gradient="0">
              <x14:cfvo type="autoMin"/>
              <x14:cfvo type="autoMax"/>
              <x14:negativeFillColor rgb="FFFF0000"/>
              <x14:axisColor rgb="FF000000"/>
            </x14:dataBar>
          </x14:cfRule>
          <xm:sqref>J29</xm:sqref>
        </x14:conditionalFormatting>
        <x14:conditionalFormatting xmlns:xm="http://schemas.microsoft.com/office/excel/2006/main">
          <x14:cfRule type="dataBar" id="{CBA49DA7-B5E8-48F5-BF34-61DC5557BFE7}">
            <x14:dataBar minLength="0" maxLength="100" border="1" negativeBarBorderColorSameAsPositive="0">
              <x14:cfvo type="autoMin"/>
              <x14:cfvo type="autoMax"/>
              <x14:borderColor rgb="FFFFB628"/>
              <x14:negativeFillColor rgb="FFFF0000"/>
              <x14:negativeBorderColor rgb="FFFF0000"/>
              <x14:axisColor rgb="FF000000"/>
            </x14:dataBar>
          </x14:cfRule>
          <xm:sqref>J29</xm:sqref>
        </x14:conditionalFormatting>
        <x14:conditionalFormatting xmlns:xm="http://schemas.microsoft.com/office/excel/2006/main">
          <x14:cfRule type="dataBar" id="{CFDE6FAB-E495-497D-BAF4-21AD2B2DED36}">
            <x14:dataBar minLength="0" maxLength="100" gradient="0">
              <x14:cfvo type="autoMin"/>
              <x14:cfvo type="autoMax"/>
              <x14:negativeFillColor rgb="FFFF0000"/>
              <x14:axisColor rgb="FF000000"/>
            </x14:dataBar>
          </x14:cfRule>
          <xm:sqref>G31:G32 G29</xm:sqref>
        </x14:conditionalFormatting>
        <x14:conditionalFormatting xmlns:xm="http://schemas.microsoft.com/office/excel/2006/main">
          <x14:cfRule type="dataBar" id="{C4A3258B-E9A3-4030-9B8B-38F6AC4A122A}">
            <x14:dataBar minLength="0" maxLength="100" border="1" negativeBarBorderColorSameAsPositive="0">
              <x14:cfvo type="autoMin"/>
              <x14:cfvo type="autoMax"/>
              <x14:borderColor rgb="FFFFB628"/>
              <x14:negativeFillColor rgb="FFFF0000"/>
              <x14:negativeBorderColor rgb="FFFF0000"/>
              <x14:axisColor rgb="FF000000"/>
            </x14:dataBar>
          </x14:cfRule>
          <xm:sqref>G31:G32 G29</xm:sqref>
        </x14:conditionalFormatting>
        <x14:conditionalFormatting xmlns:xm="http://schemas.microsoft.com/office/excel/2006/main">
          <x14:cfRule type="dataBar" id="{DE0ED8A3-2DED-42CE-8347-661BE08F0CDE}">
            <x14:dataBar minLength="0" maxLength="100" gradient="0">
              <x14:cfvo type="autoMin"/>
              <x14:cfvo type="autoMax"/>
              <x14:negativeFillColor rgb="FFFF0000"/>
              <x14:axisColor rgb="FF000000"/>
            </x14:dataBar>
          </x14:cfRule>
          <xm:sqref>J35:J37 J4 J39</xm:sqref>
        </x14:conditionalFormatting>
        <x14:conditionalFormatting xmlns:xm="http://schemas.microsoft.com/office/excel/2006/main">
          <x14:cfRule type="dataBar" id="{306AF533-B0B2-4884-B856-6CEABFBFCDC4}">
            <x14:dataBar minLength="0" maxLength="100" gradient="0">
              <x14:cfvo type="autoMin"/>
              <x14:cfvo type="autoMax"/>
              <x14:negativeFillColor rgb="FFFF0000"/>
              <x14:axisColor rgb="FF000000"/>
            </x14:dataBar>
          </x14:cfRule>
          <xm:sqref>J35:J37 J4 J39</xm:sqref>
        </x14:conditionalFormatting>
        <x14:conditionalFormatting xmlns:xm="http://schemas.microsoft.com/office/excel/2006/main">
          <x14:cfRule type="dataBar" id="{0FCF2FFA-E3B4-449A-A0A9-0AF88BC6B997}">
            <x14:dataBar minLength="0" maxLength="100" border="1" negativeBarBorderColorSameAsPositive="0">
              <x14:cfvo type="autoMin"/>
              <x14:cfvo type="autoMax"/>
              <x14:borderColor rgb="FFFFB628"/>
              <x14:negativeFillColor rgb="FFFF0000"/>
              <x14:negativeBorderColor rgb="FFFF0000"/>
              <x14:axisColor rgb="FF000000"/>
            </x14:dataBar>
          </x14:cfRule>
          <xm:sqref>J35:J37 J4 J39</xm:sqref>
        </x14:conditionalFormatting>
        <x14:conditionalFormatting xmlns:xm="http://schemas.microsoft.com/office/excel/2006/main">
          <x14:cfRule type="dataBar" id="{07F1A12C-99B2-496A-846C-142C66D17139}">
            <x14:dataBar minLength="0" maxLength="100" gradient="0">
              <x14:cfvo type="autoMin"/>
              <x14:cfvo type="autoMax"/>
              <x14:negativeFillColor rgb="FFFF0000"/>
              <x14:axisColor rgb="FF000000"/>
            </x14:dataBar>
          </x14:cfRule>
          <xm:sqref>I33:I34</xm:sqref>
        </x14:conditionalFormatting>
        <x14:conditionalFormatting xmlns:xm="http://schemas.microsoft.com/office/excel/2006/main">
          <x14:cfRule type="dataBar" id="{F7D00D3B-8209-4D6A-BA37-1B6253FFF505}">
            <x14:dataBar minLength="0" maxLength="100" gradient="0">
              <x14:cfvo type="autoMin"/>
              <x14:cfvo type="autoMax"/>
              <x14:negativeFillColor rgb="FFFF0000"/>
              <x14:axisColor rgb="FF000000"/>
            </x14:dataBar>
          </x14:cfRule>
          <xm:sqref>I33:I34</xm:sqref>
        </x14:conditionalFormatting>
        <x14:conditionalFormatting xmlns:xm="http://schemas.microsoft.com/office/excel/2006/main">
          <x14:cfRule type="dataBar" id="{56E9654D-8046-4215-80FB-FA5AEE9E0467}">
            <x14:dataBar minLength="0" maxLength="100" border="1" negativeBarBorderColorSameAsPositive="0">
              <x14:cfvo type="autoMin"/>
              <x14:cfvo type="autoMax"/>
              <x14:borderColor rgb="FFFFB628"/>
              <x14:negativeFillColor rgb="FFFF0000"/>
              <x14:negativeBorderColor rgb="FFFF0000"/>
              <x14:axisColor rgb="FF000000"/>
            </x14:dataBar>
          </x14:cfRule>
          <xm:sqref>I33:I34</xm:sqref>
        </x14:conditionalFormatting>
        <x14:conditionalFormatting xmlns:xm="http://schemas.microsoft.com/office/excel/2006/main">
          <x14:cfRule type="dataBar" id="{33EECFDA-A4AF-4D12-B6AD-1E6F616E92B2}">
            <x14:dataBar minLength="0" maxLength="100" gradient="0">
              <x14:cfvo type="autoMin"/>
              <x14:cfvo type="autoMax"/>
              <x14:negativeFillColor rgb="FFFF0000"/>
              <x14:axisColor rgb="FF000000"/>
            </x14:dataBar>
          </x14:cfRule>
          <xm:sqref>W33:W34</xm:sqref>
        </x14:conditionalFormatting>
        <x14:conditionalFormatting xmlns:xm="http://schemas.microsoft.com/office/excel/2006/main">
          <x14:cfRule type="dataBar" id="{8BCE183C-9288-42BD-AD75-CEDB2270B5D4}">
            <x14:dataBar minLength="0" maxLength="100" gradient="0">
              <x14:cfvo type="autoMin"/>
              <x14:cfvo type="autoMax"/>
              <x14:negativeFillColor rgb="FFFF0000"/>
              <x14:axisColor rgb="FF000000"/>
            </x14:dataBar>
          </x14:cfRule>
          <xm:sqref>W33:W34</xm:sqref>
        </x14:conditionalFormatting>
        <x14:conditionalFormatting xmlns:xm="http://schemas.microsoft.com/office/excel/2006/main">
          <x14:cfRule type="dataBar" id="{A713832A-9B10-433D-B6CB-0AA7EBC91B57}">
            <x14:dataBar minLength="0" maxLength="100" border="1" negativeBarBorderColorSameAsPositive="0">
              <x14:cfvo type="autoMin"/>
              <x14:cfvo type="autoMax"/>
              <x14:borderColor rgb="FFFFB628"/>
              <x14:negativeFillColor rgb="FFFF0000"/>
              <x14:negativeBorderColor rgb="FFFF0000"/>
              <x14:axisColor rgb="FF000000"/>
            </x14:dataBar>
          </x14:cfRule>
          <xm:sqref>W33:W34</xm:sqref>
        </x14:conditionalFormatting>
        <x14:conditionalFormatting xmlns:xm="http://schemas.microsoft.com/office/excel/2006/main">
          <x14:cfRule type="dataBar" id="{2EC39B34-5C3B-4969-B8AB-AA7EFF26078F}">
            <x14:dataBar minLength="0" maxLength="100" gradient="0">
              <x14:cfvo type="autoMin"/>
              <x14:cfvo type="autoMax"/>
              <x14:negativeFillColor rgb="FFFF0000"/>
              <x14:axisColor rgb="FF000000"/>
            </x14:dataBar>
          </x14:cfRule>
          <xm:sqref>W31:W32 W25 W12 W27:W28</xm:sqref>
        </x14:conditionalFormatting>
        <x14:conditionalFormatting xmlns:xm="http://schemas.microsoft.com/office/excel/2006/main">
          <x14:cfRule type="dataBar" id="{3545C729-2D7D-4086-838A-D41168674A61}">
            <x14:dataBar minLength="0" maxLength="100" gradient="0">
              <x14:cfvo type="autoMin"/>
              <x14:cfvo type="autoMax"/>
              <x14:negativeFillColor rgb="FFFF0000"/>
              <x14:axisColor rgb="FF000000"/>
            </x14:dataBar>
          </x14:cfRule>
          <xm:sqref>W31:W32 W25 W12 W27:W28</xm:sqref>
        </x14:conditionalFormatting>
        <x14:conditionalFormatting xmlns:xm="http://schemas.microsoft.com/office/excel/2006/main">
          <x14:cfRule type="dataBar" id="{A9CBD15C-AC3C-4F05-A205-6EC4360654D3}">
            <x14:dataBar minLength="0" maxLength="100" border="1" negativeBarBorderColorSameAsPositive="0">
              <x14:cfvo type="autoMin"/>
              <x14:cfvo type="autoMax"/>
              <x14:borderColor rgb="FFFFB628"/>
              <x14:negativeFillColor rgb="FFFF0000"/>
              <x14:negativeBorderColor rgb="FFFF0000"/>
              <x14:axisColor rgb="FF000000"/>
            </x14:dataBar>
          </x14:cfRule>
          <xm:sqref>W31:W32 W25 W12 W27:W28</xm:sqref>
        </x14:conditionalFormatting>
        <x14:conditionalFormatting xmlns:xm="http://schemas.microsoft.com/office/excel/2006/main">
          <x14:cfRule type="dataBar" id="{41B8E1FA-9267-4995-80CF-5F23524D248B}">
            <x14:dataBar minLength="0" maxLength="100" gradient="0">
              <x14:cfvo type="autoMin"/>
              <x14:cfvo type="autoMax"/>
              <x14:negativeFillColor rgb="FFFF0000"/>
              <x14:axisColor rgb="FF000000"/>
            </x14:dataBar>
          </x14:cfRule>
          <xm:sqref>J40:J41</xm:sqref>
        </x14:conditionalFormatting>
        <x14:conditionalFormatting xmlns:xm="http://schemas.microsoft.com/office/excel/2006/main">
          <x14:cfRule type="dataBar" id="{03B7F1D1-846A-4EFD-A442-17D06941680A}">
            <x14:dataBar minLength="0" maxLength="100" gradient="0">
              <x14:cfvo type="autoMin"/>
              <x14:cfvo type="autoMax"/>
              <x14:negativeFillColor rgb="FFFF0000"/>
              <x14:axisColor rgb="FF000000"/>
            </x14:dataBar>
          </x14:cfRule>
          <xm:sqref>J40:J41</xm:sqref>
        </x14:conditionalFormatting>
        <x14:conditionalFormatting xmlns:xm="http://schemas.microsoft.com/office/excel/2006/main">
          <x14:cfRule type="dataBar" id="{A29EA0AA-7D8A-4E0C-B705-37E634903317}">
            <x14:dataBar minLength="0" maxLength="100" border="1" negativeBarBorderColorSameAsPositive="0">
              <x14:cfvo type="autoMin"/>
              <x14:cfvo type="autoMax"/>
              <x14:borderColor rgb="FFFFB628"/>
              <x14:negativeFillColor rgb="FFFF0000"/>
              <x14:negativeBorderColor rgb="FFFF0000"/>
              <x14:axisColor rgb="FF000000"/>
            </x14:dataBar>
          </x14:cfRule>
          <xm:sqref>J40:J41</xm:sqref>
        </x14:conditionalFormatting>
        <x14:conditionalFormatting xmlns:xm="http://schemas.microsoft.com/office/excel/2006/main">
          <x14:cfRule type="dataBar" id="{AE002DD0-DCEA-4AFE-B154-AF9AEDB81CF5}">
            <x14:dataBar minLength="0" maxLength="100" gradient="0">
              <x14:cfvo type="autoMin"/>
              <x14:cfvo type="autoMax"/>
              <x14:negativeFillColor rgb="FFFF0000"/>
              <x14:axisColor rgb="FF000000"/>
            </x14:dataBar>
          </x14:cfRule>
          <x14:cfRule type="dataBar" id="{15575403-B73A-4928-80E9-ADC6AB8FC3F1}">
            <x14:dataBar minLength="0" maxLength="100" gradient="0">
              <x14:cfvo type="autoMin"/>
              <x14:cfvo type="autoMax"/>
              <x14:negativeFillColor rgb="FFFF0000"/>
              <x14:axisColor rgb="FF000000"/>
            </x14:dataBar>
          </x14:cfRule>
          <x14:cfRule type="dataBar" id="{A7BF2355-2462-4A81-8FFC-22D3CC4950DD}">
            <x14:dataBar minLength="0" maxLength="100" border="1" negativeBarBorderColorSameAsPositive="0">
              <x14:cfvo type="autoMin"/>
              <x14:cfvo type="autoMax"/>
              <x14:borderColor rgb="FFFFB628"/>
              <x14:negativeFillColor rgb="FFFF0000"/>
              <x14:negativeBorderColor rgb="FFFF0000"/>
              <x14:axisColor rgb="FF000000"/>
            </x14:dataBar>
          </x14:cfRule>
          <xm:sqref>AA3</xm:sqref>
        </x14:conditionalFormatting>
        <x14:conditionalFormatting xmlns:xm="http://schemas.microsoft.com/office/excel/2006/main">
          <x14:cfRule type="dataBar" id="{DDCF82A8-8331-4A2D-A4BF-614223106F44}">
            <x14:dataBar minLength="0" maxLength="100" gradient="0">
              <x14:cfvo type="autoMin"/>
              <x14:cfvo type="autoMax"/>
              <x14:negativeFillColor rgb="FFFF0000"/>
              <x14:axisColor rgb="FF000000"/>
            </x14:dataBar>
          </x14:cfRule>
          <xm:sqref>Z20:Z21 Z15:Z16 Z11:Z12 Z3 Z5:Z8 Z31:Z34 Z23:Z29</xm:sqref>
        </x14:conditionalFormatting>
        <x14:conditionalFormatting xmlns:xm="http://schemas.microsoft.com/office/excel/2006/main">
          <x14:cfRule type="dataBar" id="{A4B39126-840C-43E3-8269-3E3D4926052D}">
            <x14:dataBar minLength="0" maxLength="100" gradient="0">
              <x14:cfvo type="autoMin"/>
              <x14:cfvo type="autoMax"/>
              <x14:negativeFillColor rgb="FFFF0000"/>
              <x14:axisColor rgb="FF000000"/>
            </x14:dataBar>
          </x14:cfRule>
          <xm:sqref>Z20:Z21 Z15:Z16 Z11:Z12 Z3 Z5:Z8 Z31:Z34 Z23:Z29</xm:sqref>
        </x14:conditionalFormatting>
        <x14:conditionalFormatting xmlns:xm="http://schemas.microsoft.com/office/excel/2006/main">
          <x14:cfRule type="dataBar" id="{FCFEE24B-34BC-4E4E-AED2-D36C48710DB1}">
            <x14:dataBar minLength="0" maxLength="100" border="1" negativeBarBorderColorSameAsPositive="0">
              <x14:cfvo type="autoMin"/>
              <x14:cfvo type="autoMax"/>
              <x14:borderColor rgb="FFFFB628"/>
              <x14:negativeFillColor rgb="FFFF0000"/>
              <x14:negativeBorderColor rgb="FFFF0000"/>
              <x14:axisColor rgb="FF000000"/>
            </x14:dataBar>
          </x14:cfRule>
          <xm:sqref>Z20:Z21 Z15:Z16 Z11:Z12 Z3 Z5:Z8 Z31:Z34 Z23:Z29</xm:sqref>
        </x14:conditionalFormatting>
        <x14:conditionalFormatting xmlns:xm="http://schemas.microsoft.com/office/excel/2006/main">
          <x14:cfRule type="dataBar" id="{921037F4-6158-43E4-A60B-62F00E4782FD}">
            <x14:dataBar minLength="0" maxLength="100" gradient="0">
              <x14:cfvo type="autoMin"/>
              <x14:cfvo type="autoMax"/>
              <x14:negativeFillColor rgb="FFFF0000"/>
              <x14:axisColor rgb="FF000000"/>
            </x14:dataBar>
          </x14:cfRule>
          <xm:sqref>AB6:AB8 AB11 AB15:AB16 AB31:AB32 AB27:AB29 AB23:AB25 AB21 AB3</xm:sqref>
        </x14:conditionalFormatting>
        <x14:conditionalFormatting xmlns:xm="http://schemas.microsoft.com/office/excel/2006/main">
          <x14:cfRule type="dataBar" id="{BA71EA22-0098-4D65-BDC3-D59D89803C30}">
            <x14:dataBar minLength="0" maxLength="100" gradient="0">
              <x14:cfvo type="autoMin"/>
              <x14:cfvo type="autoMax"/>
              <x14:negativeFillColor rgb="FFFF0000"/>
              <x14:axisColor rgb="FF000000"/>
            </x14:dataBar>
          </x14:cfRule>
          <xm:sqref>AB6:AB8 AB11 AB15:AB16 AB31:AB32 AB27:AB29 AB23:AB25 AB21 AB3</xm:sqref>
        </x14:conditionalFormatting>
        <x14:conditionalFormatting xmlns:xm="http://schemas.microsoft.com/office/excel/2006/main">
          <x14:cfRule type="dataBar" id="{B4FF6E01-11F1-48BF-AD1A-D6F8831BEF40}">
            <x14:dataBar minLength="0" maxLength="100" border="1" negativeBarBorderColorSameAsPositive="0">
              <x14:cfvo type="autoMin"/>
              <x14:cfvo type="autoMax"/>
              <x14:borderColor rgb="FFFFB628"/>
              <x14:negativeFillColor rgb="FFFF0000"/>
              <x14:negativeBorderColor rgb="FFFF0000"/>
              <x14:axisColor rgb="FF000000"/>
            </x14:dataBar>
          </x14:cfRule>
          <xm:sqref>AB6:AB8 AB11 AB15:AB16 AB31:AB32 AB27:AB29 AB23:AB25 AB21 AB3</xm:sqref>
        </x14:conditionalFormatting>
        <x14:conditionalFormatting xmlns:xm="http://schemas.microsoft.com/office/excel/2006/main">
          <x14:cfRule type="dataBar" id="{B859B277-CB04-47B3-B9C9-CC0EBBD408A2}">
            <x14:dataBar minLength="0" maxLength="100" gradient="0">
              <x14:cfvo type="autoMin"/>
              <x14:cfvo type="autoMax"/>
              <x14:negativeFillColor rgb="FFFF0000"/>
              <x14:axisColor rgb="FF000000"/>
            </x14:dataBar>
          </x14:cfRule>
          <xm:sqref>AC5:AC8 U8 AC20:AC21 U5:U6 AC15:AC16 AC11:AC12 AC23:AC24 U11:U12 U15:U16 U23:U24 U20:U21</xm:sqref>
        </x14:conditionalFormatting>
        <x14:conditionalFormatting xmlns:xm="http://schemas.microsoft.com/office/excel/2006/main">
          <x14:cfRule type="dataBar" id="{38A273A5-E7AA-421A-92E5-68A80C5C2CD5}">
            <x14:dataBar minLength="0" maxLength="100" gradient="0">
              <x14:cfvo type="autoMin"/>
              <x14:cfvo type="autoMax"/>
              <x14:negativeFillColor rgb="FFFF0000"/>
              <x14:axisColor rgb="FF000000"/>
            </x14:dataBar>
          </x14:cfRule>
          <xm:sqref>AC5:AC8 U8 AC20:AC21 U5:U6 AC15:AC16 AC11:AC12 AC23:AC24 U11:U12 U15:U16 U23:U24 U20:U21</xm:sqref>
        </x14:conditionalFormatting>
        <x14:conditionalFormatting xmlns:xm="http://schemas.microsoft.com/office/excel/2006/main">
          <x14:cfRule type="dataBar" id="{892FDFDE-6ECF-4F37-A1F1-2883C2C2CEFC}">
            <x14:dataBar minLength="0" maxLength="100" border="1" negativeBarBorderColorSameAsPositive="0">
              <x14:cfvo type="autoMin"/>
              <x14:cfvo type="autoMax"/>
              <x14:borderColor rgb="FFFFB628"/>
              <x14:negativeFillColor rgb="FFFF0000"/>
              <x14:negativeBorderColor rgb="FFFF0000"/>
              <x14:axisColor rgb="FF000000"/>
            </x14:dataBar>
          </x14:cfRule>
          <xm:sqref>AC5:AC8 U8 AC20:AC21 U5:U6 AC15:AC16 AC11:AC12 AC23:AC24 U11:U12 U15:U16 U23:U24 U20:U21</xm:sqref>
        </x14:conditionalFormatting>
        <x14:conditionalFormatting xmlns:xm="http://schemas.microsoft.com/office/excel/2006/main">
          <x14:cfRule type="dataBar" id="{9063575E-1EE7-4E70-91A1-AF69D8FB601B}">
            <x14:dataBar minLength="0" maxLength="100" gradient="0">
              <x14:cfvo type="autoMin"/>
              <x14:cfvo type="autoMax"/>
              <x14:negativeFillColor rgb="FFFF0000"/>
              <x14:axisColor rgb="FF000000"/>
            </x14:dataBar>
          </x14:cfRule>
          <xm:sqref>G11:H12 G20:H21 G15:H16 G23:H24</xm:sqref>
        </x14:conditionalFormatting>
        <x14:conditionalFormatting xmlns:xm="http://schemas.microsoft.com/office/excel/2006/main">
          <x14:cfRule type="dataBar" id="{99A97F6B-9ED9-4556-9734-B90760FE754E}">
            <x14:dataBar minLength="0" maxLength="100" border="1" negativeBarBorderColorSameAsPositive="0">
              <x14:cfvo type="autoMin"/>
              <x14:cfvo type="autoMax"/>
              <x14:borderColor rgb="FFFFB628"/>
              <x14:negativeFillColor rgb="FFFF0000"/>
              <x14:negativeBorderColor rgb="FFFF0000"/>
              <x14:axisColor rgb="FF000000"/>
            </x14:dataBar>
          </x14:cfRule>
          <xm:sqref>G11:H12 G20:H21 G15:H16 G23:H24</xm:sqref>
        </x14:conditionalFormatting>
        <x14:conditionalFormatting xmlns:xm="http://schemas.microsoft.com/office/excel/2006/main">
          <x14:cfRule type="dataBar" id="{55CB0D0E-4CEF-41EA-842B-A555AC39F414}">
            <x14:dataBar minLength="0" maxLength="100" gradient="0">
              <x14:cfvo type="autoMin"/>
              <x14:cfvo type="autoMax"/>
              <x14:negativeFillColor rgb="FFFF0000"/>
              <x14:axisColor rgb="FF000000"/>
            </x14:dataBar>
          </x14:cfRule>
          <xm:sqref>N11:N12 N15:N16 N23:N24 N20:N21</xm:sqref>
        </x14:conditionalFormatting>
        <x14:conditionalFormatting xmlns:xm="http://schemas.microsoft.com/office/excel/2006/main">
          <x14:cfRule type="dataBar" id="{4C0A8D4A-FFCE-4B15-A7D7-3D14868D5C69}">
            <x14:dataBar minLength="0" maxLength="100" border="1" negativeBarBorderColorSameAsPositive="0">
              <x14:cfvo type="autoMin"/>
              <x14:cfvo type="autoMax"/>
              <x14:borderColor rgb="FFFFB628"/>
              <x14:negativeFillColor rgb="FFFF0000"/>
              <x14:negativeBorderColor rgb="FFFF0000"/>
              <x14:axisColor rgb="FF000000"/>
            </x14:dataBar>
          </x14:cfRule>
          <xm:sqref>N11:N12 N15:N16 N23:N24 N20:N21</xm:sqref>
        </x14:conditionalFormatting>
        <x14:conditionalFormatting xmlns:xm="http://schemas.microsoft.com/office/excel/2006/main">
          <x14:cfRule type="dataBar" id="{FCAE8E11-DE37-4A70-97B1-C6C062B9D348}">
            <x14:dataBar minLength="0" maxLength="100" gradient="0">
              <x14:cfvo type="autoMin"/>
              <x14:cfvo type="autoMax"/>
              <x14:negativeFillColor rgb="FFFF0000"/>
              <x14:axisColor rgb="FF000000"/>
            </x14:dataBar>
          </x14:cfRule>
          <xm:sqref>K20:K21 K31 K23:K29</xm:sqref>
        </x14:conditionalFormatting>
        <x14:conditionalFormatting xmlns:xm="http://schemas.microsoft.com/office/excel/2006/main">
          <x14:cfRule type="dataBar" id="{D1002DD2-7709-41E8-B926-05D68CE31F49}">
            <x14:dataBar minLength="0" maxLength="100" gradient="0">
              <x14:cfvo type="autoMin"/>
              <x14:cfvo type="autoMax"/>
              <x14:negativeFillColor rgb="FFFF0000"/>
              <x14:axisColor rgb="FF000000"/>
            </x14:dataBar>
          </x14:cfRule>
          <xm:sqref>K20:K21 K31 K23:K29</xm:sqref>
        </x14:conditionalFormatting>
        <x14:conditionalFormatting xmlns:xm="http://schemas.microsoft.com/office/excel/2006/main">
          <x14:cfRule type="dataBar" id="{05513B62-8A6A-47EE-A512-ABA3B72716A8}">
            <x14:dataBar minLength="0" maxLength="100" border="1" negativeBarBorderColorSameAsPositive="0">
              <x14:cfvo type="autoMin"/>
              <x14:cfvo type="autoMax"/>
              <x14:borderColor rgb="FFFFB628"/>
              <x14:negativeFillColor rgb="FFFF0000"/>
              <x14:negativeBorderColor rgb="FFFF0000"/>
              <x14:axisColor rgb="FF000000"/>
            </x14:dataBar>
          </x14:cfRule>
          <xm:sqref>K20:K21 K31 K23:K29</xm:sqref>
        </x14:conditionalFormatting>
        <x14:conditionalFormatting xmlns:xm="http://schemas.microsoft.com/office/excel/2006/main">
          <x14:cfRule type="dataBar" id="{7C20F7B8-7AF0-46F3-A10B-BD88BA5FBC69}">
            <x14:dataBar minLength="0" maxLength="100" gradient="0">
              <x14:cfvo type="autoMin"/>
              <x14:cfvo type="autoMax"/>
              <x14:negativeFillColor rgb="FFFF0000"/>
              <x14:axisColor rgb="FF000000"/>
            </x14:dataBar>
          </x14:cfRule>
          <xm:sqref>Y15:Y16 Y23 Y3 Y5:Y8 Y25:Y29 Y11:Y12 Y20:Y21 Y31:Y34</xm:sqref>
        </x14:conditionalFormatting>
        <x14:conditionalFormatting xmlns:xm="http://schemas.microsoft.com/office/excel/2006/main">
          <x14:cfRule type="dataBar" id="{733FEC00-E5D8-457D-92F1-B525CD7D0456}">
            <x14:dataBar minLength="0" maxLength="100" gradient="0">
              <x14:cfvo type="autoMin"/>
              <x14:cfvo type="autoMax"/>
              <x14:negativeFillColor rgb="FFFF0000"/>
              <x14:axisColor rgb="FF000000"/>
            </x14:dataBar>
          </x14:cfRule>
          <xm:sqref>Y15:Y16 Y23 Y3 Y5:Y8 Y25:Y29 Y11:Y12 Y20:Y21 Y31:Y34</xm:sqref>
        </x14:conditionalFormatting>
        <x14:conditionalFormatting xmlns:xm="http://schemas.microsoft.com/office/excel/2006/main">
          <x14:cfRule type="dataBar" id="{0BC35B2C-2793-4B0E-B57B-DDCEBF71F1F7}">
            <x14:dataBar minLength="0" maxLength="100" border="1" negativeBarBorderColorSameAsPositive="0">
              <x14:cfvo type="autoMin"/>
              <x14:cfvo type="autoMax"/>
              <x14:borderColor rgb="FFFFB628"/>
              <x14:negativeFillColor rgb="FFFF0000"/>
              <x14:negativeBorderColor rgb="FFFF0000"/>
              <x14:axisColor rgb="FF000000"/>
            </x14:dataBar>
          </x14:cfRule>
          <xm:sqref>Y15:Y16 Y23 Y3 Y5:Y8 Y25:Y29 Y11:Y12 Y20:Y21 Y31:Y34</xm:sqref>
        </x14:conditionalFormatting>
        <x14:conditionalFormatting xmlns:xm="http://schemas.microsoft.com/office/excel/2006/main">
          <x14:cfRule type="dataBar" id="{EAA8E5FA-01E4-4B0B-837C-E997C75F8004}">
            <x14:dataBar minLength="0" maxLength="100" gradient="0">
              <x14:cfvo type="autoMin"/>
              <x14:cfvo type="autoMax"/>
              <x14:negativeFillColor rgb="FFFF0000"/>
              <x14:axisColor rgb="FF000000"/>
            </x14:dataBar>
          </x14:cfRule>
          <xm:sqref>X15:X16 X31:X34 X23 X20:X21 X11:X12 X25:X29 X3 X5:X8</xm:sqref>
        </x14:conditionalFormatting>
        <x14:conditionalFormatting xmlns:xm="http://schemas.microsoft.com/office/excel/2006/main">
          <x14:cfRule type="dataBar" id="{A0F8D448-33BF-4A9E-82E9-8DBFF410ADBB}">
            <x14:dataBar minLength="0" maxLength="100" gradient="0">
              <x14:cfvo type="autoMin"/>
              <x14:cfvo type="autoMax"/>
              <x14:negativeFillColor rgb="FFFF0000"/>
              <x14:axisColor rgb="FF000000"/>
            </x14:dataBar>
          </x14:cfRule>
          <xm:sqref>X15:X16 X31:X34 X23 X20:X21 X11:X12 X25:X29 X3 X5:X8</xm:sqref>
        </x14:conditionalFormatting>
        <x14:conditionalFormatting xmlns:xm="http://schemas.microsoft.com/office/excel/2006/main">
          <x14:cfRule type="dataBar" id="{7142529B-A7AA-477C-BFCD-D421BA262BA3}">
            <x14:dataBar minLength="0" maxLength="100" border="1" negativeBarBorderColorSameAsPositive="0">
              <x14:cfvo type="autoMin"/>
              <x14:cfvo type="autoMax"/>
              <x14:borderColor rgb="FFFFB628"/>
              <x14:negativeFillColor rgb="FFFF0000"/>
              <x14:negativeBorderColor rgb="FFFF0000"/>
              <x14:axisColor rgb="FF000000"/>
            </x14:dataBar>
          </x14:cfRule>
          <xm:sqref>X15:X16 X31:X34 X23 X20:X21 X11:X12 X25:X29 X3 X5:X8</xm:sqref>
        </x14:conditionalFormatting>
        <x14:conditionalFormatting xmlns:xm="http://schemas.microsoft.com/office/excel/2006/main">
          <x14:cfRule type="dataBar" id="{4FF599CE-04AD-4189-854C-66C894105AA7}">
            <x14:dataBar minLength="0" maxLength="100" gradient="0">
              <x14:cfvo type="autoMin"/>
              <x14:cfvo type="autoMax"/>
              <x14:negativeFillColor rgb="FFFF0000"/>
              <x14:axisColor rgb="FF000000"/>
            </x14:dataBar>
          </x14:cfRule>
          <xm:sqref>W5:W8 W11 W20:W21 W23:W24 W15:W16</xm:sqref>
        </x14:conditionalFormatting>
        <x14:conditionalFormatting xmlns:xm="http://schemas.microsoft.com/office/excel/2006/main">
          <x14:cfRule type="dataBar" id="{872FF70C-DA36-4D0C-8DAD-6B4A750F2ED3}">
            <x14:dataBar minLength="0" maxLength="100" gradient="0">
              <x14:cfvo type="autoMin"/>
              <x14:cfvo type="autoMax"/>
              <x14:negativeFillColor rgb="FFFF0000"/>
              <x14:axisColor rgb="FF000000"/>
            </x14:dataBar>
          </x14:cfRule>
          <xm:sqref>W5:W8 W11 W20:W21 W23:W24 W15:W16</xm:sqref>
        </x14:conditionalFormatting>
        <x14:conditionalFormatting xmlns:xm="http://schemas.microsoft.com/office/excel/2006/main">
          <x14:cfRule type="dataBar" id="{BC2F0668-5F84-43C0-8B44-7F2CF15B21BE}">
            <x14:dataBar minLength="0" maxLength="100" border="1" negativeBarBorderColorSameAsPositive="0">
              <x14:cfvo type="autoMin"/>
              <x14:cfvo type="autoMax"/>
              <x14:borderColor rgb="FFFFB628"/>
              <x14:negativeFillColor rgb="FFFF0000"/>
              <x14:negativeBorderColor rgb="FFFF0000"/>
              <x14:axisColor rgb="FF000000"/>
            </x14:dataBar>
          </x14:cfRule>
          <xm:sqref>W5:W8 W11 W20:W21 W23:W24 W15:W16</xm:sqref>
        </x14:conditionalFormatting>
        <x14:conditionalFormatting xmlns:xm="http://schemas.microsoft.com/office/excel/2006/main">
          <x14:cfRule type="dataBar" id="{C3C1491A-FD35-4E75-9C38-D1EE15A62BEC}">
            <x14:dataBar minLength="0" maxLength="100" gradient="0">
              <x14:cfvo type="autoMin"/>
              <x14:cfvo type="autoMax"/>
              <x14:negativeFillColor rgb="FFFF0000"/>
              <x14:axisColor rgb="FF000000"/>
            </x14:dataBar>
          </x14:cfRule>
          <xm:sqref>H45</xm:sqref>
        </x14:conditionalFormatting>
        <x14:conditionalFormatting xmlns:xm="http://schemas.microsoft.com/office/excel/2006/main">
          <x14:cfRule type="dataBar" id="{72A08A15-B28A-4922-B313-776954DD273D}">
            <x14:dataBar minLength="0" maxLength="100" gradient="0">
              <x14:cfvo type="autoMin"/>
              <x14:cfvo type="autoMax"/>
              <x14:negativeFillColor rgb="FFFF0000"/>
              <x14:axisColor rgb="FF000000"/>
            </x14:dataBar>
          </x14:cfRule>
          <xm:sqref>G45:H45</xm:sqref>
        </x14:conditionalFormatting>
        <x14:conditionalFormatting xmlns:xm="http://schemas.microsoft.com/office/excel/2006/main">
          <x14:cfRule type="dataBar" id="{43B5BF97-9A4F-466E-AB22-92DA776390AE}">
            <x14:dataBar minLength="0" maxLength="100" border="1" negativeBarBorderColorSameAsPositive="0">
              <x14:cfvo type="autoMin"/>
              <x14:cfvo type="autoMax"/>
              <x14:borderColor rgb="FFFFB628"/>
              <x14:negativeFillColor rgb="FFFF0000"/>
              <x14:negativeBorderColor rgb="FFFF0000"/>
              <x14:axisColor rgb="FF000000"/>
            </x14:dataBar>
          </x14:cfRule>
          <xm:sqref>G45:H45</xm:sqref>
        </x14:conditionalFormatting>
        <x14:conditionalFormatting xmlns:xm="http://schemas.microsoft.com/office/excel/2006/main">
          <x14:cfRule type="dataBar" id="{16A0CB1F-F849-438A-9037-BAE49B68C97E}">
            <x14:dataBar minLength="0" maxLength="100" gradient="0">
              <x14:cfvo type="autoMin"/>
              <x14:cfvo type="autoMax"/>
              <x14:negativeFillColor rgb="FFFF0000"/>
              <x14:axisColor rgb="FF000000"/>
            </x14:dataBar>
          </x14:cfRule>
          <xm:sqref>H48:H49</xm:sqref>
        </x14:conditionalFormatting>
        <x14:conditionalFormatting xmlns:xm="http://schemas.microsoft.com/office/excel/2006/main">
          <x14:cfRule type="dataBar" id="{F1423F5A-0001-4C4E-9D4F-8DA59BDAE2C3}">
            <x14:dataBar minLength="0" maxLength="100" gradient="0">
              <x14:cfvo type="autoMin"/>
              <x14:cfvo type="autoMax"/>
              <x14:negativeFillColor rgb="FFFF0000"/>
              <x14:axisColor rgb="FF000000"/>
            </x14:dataBar>
          </x14:cfRule>
          <xm:sqref>G48:H49</xm:sqref>
        </x14:conditionalFormatting>
        <x14:conditionalFormatting xmlns:xm="http://schemas.microsoft.com/office/excel/2006/main">
          <x14:cfRule type="dataBar" id="{F1264A9E-46FC-4C20-A094-2C613B68C554}">
            <x14:dataBar minLength="0" maxLength="100" border="1" negativeBarBorderColorSameAsPositive="0">
              <x14:cfvo type="autoMin"/>
              <x14:cfvo type="autoMax"/>
              <x14:borderColor rgb="FFFFB628"/>
              <x14:negativeFillColor rgb="FFFF0000"/>
              <x14:negativeBorderColor rgb="FFFF0000"/>
              <x14:axisColor rgb="FF000000"/>
            </x14:dataBar>
          </x14:cfRule>
          <xm:sqref>G48:H49</xm:sqref>
        </x14:conditionalFormatting>
        <x14:conditionalFormatting xmlns:xm="http://schemas.microsoft.com/office/excel/2006/main">
          <x14:cfRule type="dataBar" id="{51F8EA82-094A-4095-A0E5-F97D3B8742D9}">
            <x14:dataBar minLength="0" maxLength="100" gradient="0">
              <x14:cfvo type="autoMin"/>
              <x14:cfvo type="autoMax"/>
              <x14:negativeFillColor rgb="FFFF0000"/>
              <x14:axisColor rgb="FF000000"/>
            </x14:dataBar>
          </x14:cfRule>
          <xm:sqref>AA4:AA41</xm:sqref>
        </x14:conditionalFormatting>
        <x14:conditionalFormatting xmlns:xm="http://schemas.microsoft.com/office/excel/2006/main">
          <x14:cfRule type="dataBar" id="{276368C5-54E1-4C96-885E-3024C473177E}">
            <x14:dataBar minLength="0" maxLength="100" gradient="0">
              <x14:cfvo type="autoMin"/>
              <x14:cfvo type="autoMax"/>
              <x14:negativeFillColor rgb="FFFF0000"/>
              <x14:axisColor rgb="FF000000"/>
            </x14:dataBar>
          </x14:cfRule>
          <xm:sqref>AA4:AA41</xm:sqref>
        </x14:conditionalFormatting>
        <x14:conditionalFormatting xmlns:xm="http://schemas.microsoft.com/office/excel/2006/main">
          <x14:cfRule type="dataBar" id="{815F0C0C-3548-4108-93A0-DCD33BA38119}">
            <x14:dataBar minLength="0" maxLength="100" border="1" negativeBarBorderColorSameAsPositive="0">
              <x14:cfvo type="autoMin"/>
              <x14:cfvo type="autoMax"/>
              <x14:borderColor rgb="FFFFB628"/>
              <x14:negativeFillColor rgb="FFFF0000"/>
              <x14:negativeBorderColor rgb="FFFF0000"/>
              <x14:axisColor rgb="FF000000"/>
            </x14:dataBar>
          </x14:cfRule>
          <xm:sqref>AA4:AA41</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7C3215D8188324CBCE4E6B12B5DEF5F" ma:contentTypeVersion="12" ma:contentTypeDescription="Create a new document." ma:contentTypeScope="" ma:versionID="67128439614111f452c83962fb88ada6">
  <xsd:schema xmlns:xsd="http://www.w3.org/2001/XMLSchema" xmlns:xs="http://www.w3.org/2001/XMLSchema" xmlns:p="http://schemas.microsoft.com/office/2006/metadata/properties" xmlns:ns2="638100d4-d673-45b3-ae1d-2180fafc127f" xmlns:ns3="0407bc52-7d1d-4afe-83d8-77c636ef9223" targetNamespace="http://schemas.microsoft.com/office/2006/metadata/properties" ma:root="true" ma:fieldsID="994d78c1762ef3c120080c3dbadea72c" ns2:_="" ns3:_="">
    <xsd:import namespace="638100d4-d673-45b3-ae1d-2180fafc127f"/>
    <xsd:import namespace="0407bc52-7d1d-4afe-83d8-77c636ef92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8100d4-d673-45b3-ae1d-2180fafc127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407bc52-7d1d-4afe-83d8-77c636ef9223"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E535D3-83C7-4914-8A1E-3B5DC8B58384}">
  <ds:schemaRefs>
    <ds:schemaRef ds:uri="http://schemas.microsoft.com/office/2006/documentManagement/types"/>
    <ds:schemaRef ds:uri="http://schemas.microsoft.com/office/2006/metadata/properties"/>
    <ds:schemaRef ds:uri="http://purl.org/dc/terms/"/>
    <ds:schemaRef ds:uri="http://schemas.openxmlformats.org/package/2006/metadata/core-properties"/>
    <ds:schemaRef ds:uri="http://purl.org/dc/dcmitype/"/>
    <ds:schemaRef ds:uri="http://schemas.microsoft.com/office/infopath/2007/PartnerControls"/>
    <ds:schemaRef ds:uri="638100d4-d673-45b3-ae1d-2180fafc127f"/>
    <ds:schemaRef ds:uri="0407bc52-7d1d-4afe-83d8-77c636ef9223"/>
    <ds:schemaRef ds:uri="http://www.w3.org/XML/1998/namespace"/>
    <ds:schemaRef ds:uri="http://purl.org/dc/elements/1.1/"/>
  </ds:schemaRefs>
</ds:datastoreItem>
</file>

<file path=customXml/itemProps2.xml><?xml version="1.0" encoding="utf-8"?>
<ds:datastoreItem xmlns:ds="http://schemas.openxmlformats.org/officeDocument/2006/customXml" ds:itemID="{8DCF118C-90B1-4474-9B79-C58DC54F6F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8100d4-d673-45b3-ae1d-2180fafc127f"/>
    <ds:schemaRef ds:uri="0407bc52-7d1d-4afe-83d8-77c636ef92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5BE4550-079A-4D15-80D3-0368E665A3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Phase4 Master feature list</vt:lpstr>
      <vt:lpstr>Change Log</vt:lpstr>
      <vt:lpstr>Variant</vt:lpstr>
      <vt:lpstr>CVPP Ref.</vt:lpstr>
      <vt:lpstr>Phase4 Master Feature List - De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Chen, Emma (J.)</dc:creator>
  <cp:keywords/>
  <dc:description/>
  <cp:lastModifiedBy>Wu, Chengbo (C.)</cp:lastModifiedBy>
  <cp:revision/>
  <dcterms:created xsi:type="dcterms:W3CDTF">2021-01-18T06:26:08Z</dcterms:created>
  <dcterms:modified xsi:type="dcterms:W3CDTF">2023-05-03T08:12:52Z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0x01010027C3215D8188324CBCE4E6B12B5DEF5F</vt:lpwstr>
  </property>
</Properties>
</file>