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zhe003a\DFS\DIDA3072\006-测试组工作文件\PTV_SW\13-软件接收记录表-欧美项目\Ford ICA2 AHU\02_VTR\000-8155车型\01-CX727 LFP_15\R05\20230421_0064_LF15_R05.ENG（全功能测试）\全功能\"/>
    </mc:Choice>
  </mc:AlternateContent>
  <bookViews>
    <workbookView xWindow="0" yWindow="0" windowWidth="28800" windowHeight="12408" activeTab="1"/>
  </bookViews>
  <sheets>
    <sheet name="Summary" sheetId="1" r:id="rId1"/>
    <sheet name="Overview" sheetId="2" r:id="rId2"/>
    <sheet name="PRList" sheetId="3" r:id="rId3"/>
    <sheet name="JIRA BUG" sheetId="4" state="hidden" r:id="rId4"/>
    <sheet name="Summary (2)" sheetId="5"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__dep3" localSheetId="0">#REF!</definedName>
    <definedName name="___dep3">#REF!</definedName>
    <definedName name="__dep3" localSheetId="0">#REF!</definedName>
    <definedName name="__dep3">#REF!</definedName>
    <definedName name="_dep3" localSheetId="0">#REF!</definedName>
    <definedName name="_dep3">#REF!</definedName>
    <definedName name="_xlnm._FilterDatabase" localSheetId="3" hidden="1">'JIRA BUG'!$A$1:$F$15</definedName>
    <definedName name="_xlnm._FilterDatabase" localSheetId="1" hidden="1">Overview!$A$3:$K$63</definedName>
    <definedName name="_xlnm._FilterDatabase" localSheetId="2" hidden="1">PRList!$A$2:$D$61</definedName>
    <definedName name="_xlnm._FilterDatabase" localSheetId="4" hidden="1">'Summary (2)'!#REF!</definedName>
    <definedName name="A" localSheetId="0">#REF!</definedName>
    <definedName name="A">#REF!</definedName>
    <definedName name="ANNEX1">[1]data!$F$28</definedName>
    <definedName name="ANNEXx">[1]data!$B$28</definedName>
    <definedName name="AV_Appli._Build_Vers." localSheetId="0">OFFSET([2]AV!$N$2,0,0,COUNTA([2]AV!$N$2:$N$200),1)</definedName>
    <definedName name="AV_Appli._Build_Vers.">OFFSET([3]AV!$N$2,0,0,COUNTA([3]AV!$N$2:$N$200),1)</definedName>
    <definedName name="AV_Application_Name" localSheetId="0">OFFSET([2]AV!$E$2,0,0,COUNTA([2]AV!$E$2:$E$202),1)</definedName>
    <definedName name="AV_Application_Name">OFFSET([3]AV!$E$2,0,0,COUNTA([3]AV!$E$2:$E$202),1)</definedName>
    <definedName name="AV_Date" localSheetId="0">OFFSET([2]AV!$A$2,0,0,COUNTA([2]AV!$A$2:$A$200),1)</definedName>
    <definedName name="AV_Date">OFFSET([3]AV!$A$2,0,0,COUNTA([3]AV!$A$2:$A$200),1)</definedName>
    <definedName name="AV_device" localSheetId="0">OFFSET([2]AV!$O$2,0,0,COUNTA([2]AV!$O$2:$O$200),1)</definedName>
    <definedName name="AV_device">OFFSET([3]AV!$O$2,0,0,COUNTA([3]AV!$O$2:$O$200),1)</definedName>
    <definedName name="AV_Device_Car" localSheetId="0">OFFSET([2]AV!$M$2,0,0,COUNTA([2]AV!$M$2:$M$200),1)</definedName>
    <definedName name="AV_Device_Car">OFFSET([3]AV!$M$2,0,0,COUNTA([3]AV!$M$2:$M$200),1)</definedName>
    <definedName name="AV_Discovered_during" localSheetId="0">OFFSET([2]AV!$P$2,0,0,COUNTA([2]AV!$P$2:$P$200),1)</definedName>
    <definedName name="AV_Discovered_during">OFFSET([3]AV!$P$2,0,0,COUNTA([3]AV!$P$2:$P$200),1)</definedName>
    <definedName name="AV_E_Stand" localSheetId="0">OFFSET([2]AV!$L$2,0,0,COUNTA([2]AV!$L$2:$L$200),1)</definedName>
    <definedName name="AV_E_Stand">OFFSET([3]AV!$L$2,0,0,COUNTA([3]AV!$L$2:$L$200),1)</definedName>
    <definedName name="AV_Environment" localSheetId="0">OFFSET([2]AV!$J$2,0,0,COUNTA([2]AV!$J$2:$J$200),1)</definedName>
    <definedName name="AV_Environment">OFFSET([3]AV!$J$2,0,0,COUNTA([3]AV!$J$2:$J$200),1)</definedName>
    <definedName name="AV_Functional_Area" localSheetId="0">OFFSET([2]AV!$F$2,0,0,COUNTA([2]AV!$F$2:$F$200),1)</definedName>
    <definedName name="AV_Functional_Area">OFFSET([3]AV!$F$2,0,0,COUNTA([3]AV!$F$2:$F$200),1)</definedName>
    <definedName name="AV_Occurrence" localSheetId="0">OFFSET([2]AV!$D$2,0,0,COUNTA([2]AV!$D$2:$D$200),1)</definedName>
    <definedName name="AV_Occurrence">OFFSET([3]AV!$D$2,0,0,COUNTA([3]AV!$D$2:$D$200),1)</definedName>
    <definedName name="AV_Priority" localSheetId="0">OFFSET([2]AV!$C$2,0,0,COUNTA([2]AV!$C$2:$C$200),1)</definedName>
    <definedName name="AV_Priority">OFFSET([3]AV!$C$2,0,0,COUNTA([3]AV!$C$2:$C$200),1)</definedName>
    <definedName name="AV_Relevant_for_Customer" localSheetId="0">OFFSET([2]AV!$K$2,0,0,COUNTA([2]AV!$K$2:$K$200),1)</definedName>
    <definedName name="AV_Relevant_for_Customer">OFFSET([3]AV!$K$2,0,0,COUNTA([3]AV!$K$2:$K$200),1)</definedName>
    <definedName name="AV_Reproducible" localSheetId="0">OFFSET([2]AV!$S$2,0,0,COUNTA([2]AV!$S$2:$S$200),1)</definedName>
    <definedName name="AV_Reproducible">OFFSET([3]AV!$S$2,0,0,COUNTA([3]AV!$S$2:$S$200),1)</definedName>
    <definedName name="AV_Second_Level_Functional_Area" localSheetId="0">OFFSET([2]AV!$G$2,0,0,COUNTA([2]AV!$G$2:$G$200),1)</definedName>
    <definedName name="AV_Second_Level_Functional_Area">OFFSET([3]AV!$G$2,0,0,COUNTA([3]AV!$G$2:$G$200),1)</definedName>
    <definedName name="AV_Severity" localSheetId="0">OFFSET([2]AV!$B$2,0,0,COUNTA([2]AV!$B$2:$B$200),1)</definedName>
    <definedName name="AV_Severity">OFFSET([3]AV!$B$2,0,0,COUNTA([3]AV!$B$2:$B$200),1)</definedName>
    <definedName name="AV_Solved_SW_Version" localSheetId="0">OFFSET([2]AV!$R$2,0,0,COUNTA([2]AV!$R$2:$R$200),1)</definedName>
    <definedName name="AV_Solved_SW_Version">OFFSET([3]AV!$R$2,0,0,COUNTA([3]AV!$R$2:$R$200),1)</definedName>
    <definedName name="AV_Status" localSheetId="0">OFFSET([2]AV!$Q$2,0,0,COUNTA([2]AV!$Q$2:$Q199),1)</definedName>
    <definedName name="AV_Status">OFFSET([3]AV!$Q$2,0,0,COUNTA([3]AV!$Q$2:$Q199),1)</definedName>
    <definedName name="AV_Submitter" localSheetId="0">OFFSET([2]AV!$I$2,0,0,COUNTA([2]AV!$I$2:$I$200),1)</definedName>
    <definedName name="AV_Submitter">OFFSET([3]AV!$I$2,0,0,COUNTA([3]AV!$I$2:$I$200),1)</definedName>
    <definedName name="AV_SW_layer" localSheetId="0">OFFSET([2]AV!$H$2,0,0,COUNTA([2]AV!$H$2:$H$200),1)</definedName>
    <definedName name="AV_SW_layer">OFFSET([3]AV!$H$2,0,0,COUNTA([3]AV!$H$2:$H$200),1)</definedName>
    <definedName name="AV_Test_Result" localSheetId="0">OFFSET([2]AV!$R$2,0,0,COUNTA([2]AV!$R$2:$R199),1)</definedName>
    <definedName name="AV_Test_Result">OFFSET([3]AV!$R$2,0,0,COUNTA([3]AV!$R$2:$R199),1)</definedName>
    <definedName name="base0" localSheetId="0">[4]BaseDeDatos!$B$3:$C$210</definedName>
    <definedName name="base0">[5]BaseDeDatos!$B$3:$C$210</definedName>
    <definedName name="base1" localSheetId="0">[4]BaseDeDatos!$C$3:$J$210</definedName>
    <definedName name="base1">[5]BaseDeDatos!$C$3:$J$210</definedName>
    <definedName name="Bluetooth" localSheetId="0">#REF!</definedName>
    <definedName name="Bluetooth">#REF!</definedName>
    <definedName name="CR213.9、10" localSheetId="0">[6]data!$F$28</definedName>
    <definedName name="CR213.9、10">[7]data!$F$28</definedName>
    <definedName name="CR213静电数据" localSheetId="0">[6]data!$B$28</definedName>
    <definedName name="CR213静电数据">[7]data!$B$28</definedName>
    <definedName name="_xlnm.Criteria">[8]!_xlnm.Criteria</definedName>
    <definedName name="d">[9]data!$B$52</definedName>
    <definedName name="_xlnm.Database">[8]!_xlnm.Database</definedName>
    <definedName name="de">[9]data!$B$52</definedName>
    <definedName name="dep">[9]data!$B$52</definedName>
    <definedName name="Depart">[9]data!$B$52</definedName>
    <definedName name="depart0">[9]data!$B$52</definedName>
    <definedName name="depart1">[9]data!$B$52</definedName>
    <definedName name="depart10">[9]data!$B$52</definedName>
    <definedName name="depart11" localSheetId="0">#REF!</definedName>
    <definedName name="depart11">#REF!</definedName>
    <definedName name="depart2">[9]data!$B$52</definedName>
    <definedName name="Depart3" localSheetId="0">#REF!</definedName>
    <definedName name="Depart3" localSheetId="4">#REF!</definedName>
    <definedName name="Depart3">#REF!</definedName>
    <definedName name="depart4" localSheetId="0">#REF!</definedName>
    <definedName name="depart4">#REF!</definedName>
    <definedName name="depart5">[9]data!$B$52</definedName>
    <definedName name="Depart6">[9]data!$B$52</definedName>
    <definedName name="depart7">[9]data!$B$52</definedName>
    <definedName name="depart8">[9]data!$B$52</definedName>
    <definedName name="depart9">[9]data!$B$52</definedName>
    <definedName name="departa" localSheetId="0">#REF!</definedName>
    <definedName name="departa">#REF!</definedName>
    <definedName name="e_nu" localSheetId="0">#REF!</definedName>
    <definedName name="e_nu">#REF!</definedName>
    <definedName name="E_number" localSheetId="0">#REF!</definedName>
    <definedName name="E_number" localSheetId="4">#REF!</definedName>
    <definedName name="E_number">#REF!</definedName>
    <definedName name="e_number0" localSheetId="0">#REF!</definedName>
    <definedName name="e_number0">#REF!</definedName>
    <definedName name="e_number1" localSheetId="0">#REF!</definedName>
    <definedName name="e_number1">#REF!</definedName>
    <definedName name="e_numbera" localSheetId="0">#REF!</definedName>
    <definedName name="e_numbera">#REF!</definedName>
    <definedName name="ertertert" localSheetId="0" hidden="1">{"REVISED",#N/A,FALSE,"Sheet1"}</definedName>
    <definedName name="ertertert" hidden="1">{"REVISED",#N/A,FALSE,"Sheet1"}</definedName>
    <definedName name="erywertwytewr" localSheetId="0" hidden="1">{"COMPARISON",#N/A,FALSE,"Sheet1"}</definedName>
    <definedName name="erywertwytewr" hidden="1">{"COMPARISON",#N/A,FALSE,"Sheet1"}</definedName>
    <definedName name="ewrtewrt" localSheetId="0" hidden="1">{"COMPARISON",#N/A,FALSE,"Sheet1"}</definedName>
    <definedName name="ewrtewrt" hidden="1">{"COMPARISON",#N/A,FALSE,"Sheet1"}</definedName>
    <definedName name="f">[9]data!$A$28</definedName>
    <definedName name="FG">[10]BaseDeDatos!$C$3:$J$210</definedName>
    <definedName name="fi">[9]data!$B$28</definedName>
    <definedName name="fil">[9]data!$A$28</definedName>
    <definedName name="filt">[9]data!$A$28</definedName>
    <definedName name="Filters">[9]data!$A$28</definedName>
    <definedName name="filters0">[9]data!$A$28</definedName>
    <definedName name="filters1">[9]data!$A$28</definedName>
    <definedName name="filters10">[9]data!$A$28</definedName>
    <definedName name="filters2">[9]data!$A$28</definedName>
    <definedName name="filters5">[9]data!$A$28</definedName>
    <definedName name="filters6">[9]data!$A$28</definedName>
    <definedName name="filters7">[9]data!$A$28</definedName>
    <definedName name="filters8">[9]data!$A$28</definedName>
    <definedName name="filters9">[9]data!$A$28</definedName>
    <definedName name="filtr">[9]data!$B$28</definedName>
    <definedName name="FILTRE">[9]data!$B$28</definedName>
    <definedName name="filtre0">[9]data!$B$28</definedName>
    <definedName name="filtre1">[9]data!$B$28</definedName>
    <definedName name="filtre10">[9]data!$B$28</definedName>
    <definedName name="filtre2">[9]data!$B$28</definedName>
    <definedName name="filtre3">[9]data!$B$28</definedName>
    <definedName name="filtre5">[9]data!$B$28</definedName>
    <definedName name="filtre6">[9]data!$B$28</definedName>
    <definedName name="filtre7">[9]data!$B$28</definedName>
    <definedName name="filtre8">[9]data!$B$28</definedName>
    <definedName name="filtre9">[9]data!$B$28</definedName>
    <definedName name="fl">[9]data!$F$28</definedName>
    <definedName name="fla">[9]data!$F$28</definedName>
    <definedName name="flag">[9]data!$F$28</definedName>
    <definedName name="flag0">[9]data!$F$28</definedName>
    <definedName name="flag1">[9]data!$F$28</definedName>
    <definedName name="flag10">[9]data!$F$28</definedName>
    <definedName name="flag2">[9]data!$F$28</definedName>
    <definedName name="flag3">[9]data!$F$28</definedName>
    <definedName name="flag5">[9]data!$F$28</definedName>
    <definedName name="flag6">[9]data!$F$28</definedName>
    <definedName name="flag7">[9]data!$F$28</definedName>
    <definedName name="flag8">[9]data!$F$28</definedName>
    <definedName name="flag9">[9]data!$F$28</definedName>
    <definedName name="grap" localSheetId="0">#REF!</definedName>
    <definedName name="grap">#REF!</definedName>
    <definedName name="Graphe" localSheetId="0">#REF!</definedName>
    <definedName name="Graphe" localSheetId="4">#REF!</definedName>
    <definedName name="Graphe">#REF!</definedName>
    <definedName name="graphe0" localSheetId="0">#REF!</definedName>
    <definedName name="graphe0">#REF!</definedName>
    <definedName name="graphe1" localSheetId="0">#REF!</definedName>
    <definedName name="graphe1">#REF!</definedName>
    <definedName name="graphea" localSheetId="0">#REF!</definedName>
    <definedName name="graphea">#REF!</definedName>
    <definedName name="in" localSheetId="0">[11]data!$B$28</definedName>
    <definedName name="in">[12]data!$B$28</definedName>
    <definedName name="ItemName" localSheetId="0">#REF!</definedName>
    <definedName name="ItemName">#REF!</definedName>
    <definedName name="ItemNo" localSheetId="0">#REF!</definedName>
    <definedName name="ItemNo">#REF!</definedName>
    <definedName name="Liste1" localSheetId="0">[13]Version!$I$14:$I$16</definedName>
    <definedName name="Liste1">[14]Version!$I$14:$I$16</definedName>
    <definedName name="LowLimit" localSheetId="0">#REF!</definedName>
    <definedName name="LowLimit">#REF!</definedName>
    <definedName name="MCU列表">OFFSET([15]ReleaseList!$V$1,1,0,COUNTA([15]ReleaseList!$V$1:$V$65536)-1,1)</definedName>
    <definedName name="opp" localSheetId="0">#REF!</definedName>
    <definedName name="opp">#REF!</definedName>
    <definedName name="PN" localSheetId="0">#REF!</definedName>
    <definedName name="PN">#REF!</definedName>
    <definedName name="_xlnm.Print_Area" localSheetId="4">'Summary (2)'!$A$1:$Q$35</definedName>
    <definedName name="_xlnm.Print_Titles" localSheetId="2">PRList!$2:$2</definedName>
    <definedName name="Q" localSheetId="0">#REF!</definedName>
    <definedName name="Q">#REF!</definedName>
    <definedName name="QQ" localSheetId="0">#REF!</definedName>
    <definedName name="QQ">#REF!</definedName>
    <definedName name="qwd" localSheetId="0" hidden="1">{"COMPARISON",#N/A,FALSE,"Sheet1"}</definedName>
    <definedName name="qwd" hidden="1">{"COMPARISON",#N/A,FALSE,"Sheet1"}</definedName>
    <definedName name="re">[9]data!$I$52</definedName>
    <definedName name="resu">[9]data!$I$52</definedName>
    <definedName name="results">[9]data!$I$52</definedName>
    <definedName name="results0">[9]data!$I$52</definedName>
    <definedName name="results1">[9]data!$I$52</definedName>
    <definedName name="results10">[9]data!$I$52</definedName>
    <definedName name="results2">[9]data!$I$52</definedName>
    <definedName name="results3">[9]data!$I$52</definedName>
    <definedName name="results5">[9]data!$I$52</definedName>
    <definedName name="results6">[9]data!$I$52</definedName>
    <definedName name="results7">[9]data!$I$52</definedName>
    <definedName name="results8">[9]data!$I$52</definedName>
    <definedName name="results9">[9]data!$I$52</definedName>
    <definedName name="sdfsd" localSheetId="0" hidden="1">{"REVISED",#N/A,FALSE,"Sheet1"}</definedName>
    <definedName name="sdfsd" hidden="1">{"REVISED",#N/A,FALSE,"Sheet1"}</definedName>
    <definedName name="Sheet20" localSheetId="0">[16]data!$B$52</definedName>
    <definedName name="Sheet20">[17]data!$B$52</definedName>
    <definedName name="Sheet21">[18]data!$B$52</definedName>
    <definedName name="SHeet6" localSheetId="0">[16]data!$B$52</definedName>
    <definedName name="SHeet6">[17]data!$B$52</definedName>
    <definedName name="SHeet77">[18]data!$B$52</definedName>
    <definedName name="SHeeta">[19]data!$B$28</definedName>
    <definedName name="SiteTable">'[20]Internal Data'!$I$2:$I$9</definedName>
    <definedName name="sp">[9]data!$D$52</definedName>
    <definedName name="spec">[9]data!$D$52</definedName>
    <definedName name="Specification">[9]data!$D$52</definedName>
    <definedName name="specification0">[9]data!$D$52</definedName>
    <definedName name="specification1">[9]data!$D$52</definedName>
    <definedName name="specification10">[9]data!$D$52</definedName>
    <definedName name="specification2">[9]data!$D$52</definedName>
    <definedName name="specification3">[9]data!$D$52</definedName>
    <definedName name="specification5">[9]data!$D$52</definedName>
    <definedName name="specification6">[9]data!$D$52</definedName>
    <definedName name="specification7">[9]data!$D$52</definedName>
    <definedName name="specification8">[9]data!$D$52</definedName>
    <definedName name="specification9">[9]data!$D$52</definedName>
    <definedName name="summary" localSheetId="0" hidden="1">{"COMPARISON",#N/A,FALSE,"Sheet1"}</definedName>
    <definedName name="summary" hidden="1">{"COMPARISON",#N/A,FALSE,"Sheet1"}</definedName>
    <definedName name="SWType">OFFSET([15]ReleaseList!$Z$1,1,0,COUNTA([15]ReleaseList!$Z$1:$Z$65536)-1,1)</definedName>
    <definedName name="SW标题">OFFSET([15]ReleaseList!$AB$1,0,0,1,COUNTA([15]ReleaseList!$AB$1:$AX$1))</definedName>
    <definedName name="Tester" localSheetId="0">#REF!</definedName>
    <definedName name="Tester">#REF!</definedName>
    <definedName name="Transactions" localSheetId="0">#REF!</definedName>
    <definedName name="Transactions">#REF!</definedName>
    <definedName name="USB" localSheetId="0">#REF!</definedName>
    <definedName name="USB">#REF!</definedName>
    <definedName name="VERSION" localSheetId="0">#REF!</definedName>
    <definedName name="VERSION">#REF!</definedName>
    <definedName name="wrn.COMPARISON." localSheetId="0" hidden="1">{"COMPARISON",#N/A,FALSE,"Sheet1"}</definedName>
    <definedName name="wrn.COMPARISON." hidden="1">{"COMPARISON",#N/A,FALSE,"Sheet1"}</definedName>
    <definedName name="wrn.REVISED." localSheetId="0" hidden="1">{"REVISED",#N/A,FALSE,"Sheet1"}</definedName>
    <definedName name="wrn.REVISED." hidden="1">{"REVISED",#N/A,FALSE,"Sheet1"}</definedName>
    <definedName name="wrn1.COMPARISON" localSheetId="0" hidden="1">{"COMPARISON",#N/A,FALSE,"Sheet1"}</definedName>
    <definedName name="wrn1.COMPARISON" hidden="1">{"COMPARISON",#N/A,FALSE,"Sheet1"}</definedName>
    <definedName name="wrn1.REVISED" localSheetId="0" hidden="1">{"REVISED",#N/A,FALSE,"Sheet1"}</definedName>
    <definedName name="wrn1.REVISED" hidden="1">{"REVISED",#N/A,FALSE,"Sheet1"}</definedName>
    <definedName name="wrnn.COMPARISON" localSheetId="0" hidden="1">{"COMPARISON",#N/A,FALSE,"Sheet1"}</definedName>
    <definedName name="wrnn.COMPARISON" hidden="1">{"COMPARISON",#N/A,FALSE,"Sheet1"}</definedName>
    <definedName name="wrnn.REVISED" localSheetId="0" hidden="1">{"REVISED",#N/A,FALSE,"Sheet1"}</definedName>
    <definedName name="wrnn.REVISED" hidden="1">{"REVISED",#N/A,FALSE,"Sheet1"}</definedName>
    <definedName name="wrnnn.COMPARISON" localSheetId="0" hidden="1">{"COMPARISON",#N/A,FALSE,"Sheet1"}</definedName>
    <definedName name="wrnnn.COMPARISON" hidden="1">{"COMPARISON",#N/A,FALSE,"Sheet1"}</definedName>
    <definedName name="wrnnn.REVISED" localSheetId="0" hidden="1">{"REVISED",#N/A,FALSE,"Sheet1"}</definedName>
    <definedName name="wrnnn.REVISED" hidden="1">{"REVISED",#N/A,FALSE,"Sheet1"}</definedName>
    <definedName name="Z_005BDD93_229E_4E71_BB52_66529B3EDE0F_.wvu.FilterData" localSheetId="3" hidden="1">'JIRA BUG'!$A$1:$F$15</definedName>
    <definedName name="Z_005BDD93_229E_4E71_BB52_66529B3EDE0F_.wvu.FilterData" localSheetId="1" hidden="1">Overview!$A$2:$K$63</definedName>
    <definedName name="Z_005BDD93_229E_4E71_BB52_66529B3EDE0F_.wvu.FilterData" localSheetId="2" hidden="1">PRList!$A$2:$D$61</definedName>
    <definedName name="Z_005BDD93_229E_4E71_BB52_66529B3EDE0F_.wvu.PrintArea" localSheetId="2" hidden="1">PRList!$A$2:$F$27</definedName>
    <definedName name="Z_005BDD93_229E_4E71_BB52_66529B3EDE0F_.wvu.PrintArea" localSheetId="4" hidden="1">'Summary (2)'!$A$1:$Q$35</definedName>
    <definedName name="Z_005BDD93_229E_4E71_BB52_66529B3EDE0F_.wvu.PrintTitles" localSheetId="2" hidden="1">PRList!$2:$2</definedName>
    <definedName name="Z_005BDD93_229E_4E71_BB52_66529B3EDE0F_.wvu.Rows" localSheetId="4" hidden="1">'Summary (2)'!$7:$15</definedName>
    <definedName name="Z_02DF1039_E620_4622_93A6_2DDE2A8E4B9B_.wvu.FilterData" localSheetId="1" hidden="1">Overview!$A$2:$K$63</definedName>
    <definedName name="Z_02DF1039_E620_4622_93A6_2DDE2A8E4B9B_.wvu.FilterData" localSheetId="2" hidden="1">PRList!$A$2:$D$11</definedName>
    <definedName name="Z_02DF1039_E620_4622_93A6_2DDE2A8E4B9B_.wvu.PrintArea" localSheetId="2" hidden="1">PRList!$A$2:$D$11</definedName>
    <definedName name="Z_02DF1039_E620_4622_93A6_2DDE2A8E4B9B_.wvu.PrintArea" localSheetId="4" hidden="1">'Summary (2)'!$A$1:$Q$35</definedName>
    <definedName name="Z_02DF1039_E620_4622_93A6_2DDE2A8E4B9B_.wvu.PrintTitles" localSheetId="2" hidden="1">PRList!$2:$2</definedName>
    <definedName name="Z_02DF1039_E620_4622_93A6_2DDE2A8E4B9B_.wvu.Rows" localSheetId="4" hidden="1">'Summary (2)'!$7:$15</definedName>
    <definedName name="Z_09C76DC6_E558_4EAC_91E5_9E4FD46A1996_.wvu.FilterData" localSheetId="1" hidden="1">Overview!$A$2:$K$63</definedName>
    <definedName name="Z_09C76DC6_E558_4EAC_91E5_9E4FD46A1996_.wvu.FilterData" localSheetId="2" hidden="1">PRList!$A$2:$D$11</definedName>
    <definedName name="Z_09C76DC6_E558_4EAC_91E5_9E4FD46A1996_.wvu.PrintArea" localSheetId="1" hidden="1">Overview!$A$1:$K$63</definedName>
    <definedName name="Z_09C76DC6_E558_4EAC_91E5_9E4FD46A1996_.wvu.PrintArea" localSheetId="2" hidden="1">PRList!$A$2:$D$11</definedName>
    <definedName name="Z_09C76DC6_E558_4EAC_91E5_9E4FD46A1996_.wvu.PrintArea" localSheetId="4" hidden="1">'Summary (2)'!$A$1:$Q$35</definedName>
    <definedName name="Z_09C76DC6_E558_4EAC_91E5_9E4FD46A1996_.wvu.PrintTitles" localSheetId="2" hidden="1">PRList!$2:$2</definedName>
    <definedName name="Z_09C76DC6_E558_4EAC_91E5_9E4FD46A1996_.wvu.Rows" localSheetId="4" hidden="1">'Summary (2)'!$7:$15</definedName>
    <definedName name="Z_0D089393_C12C_4930_979A_7412E89DD013_.wvu.FilterData" localSheetId="1" hidden="1">Overview!$A$2:$K$63</definedName>
    <definedName name="Z_10C1CA81_B369_48DB_96D3_65DA03F05463_.wvu.FilterData" localSheetId="1" hidden="1">Overview!$A$2:$K$63</definedName>
    <definedName name="Z_10C1CA81_B369_48DB_96D3_65DA03F05463_.wvu.FilterData" localSheetId="2" hidden="1">PRList!$A$2:$D$11</definedName>
    <definedName name="Z_10C1CA81_B369_48DB_96D3_65DA03F05463_.wvu.PrintArea" localSheetId="1" hidden="1">Overview!$A$1:$K$64</definedName>
    <definedName name="Z_10C1CA81_B369_48DB_96D3_65DA03F05463_.wvu.PrintArea" localSheetId="2" hidden="1">PRList!$A$2:$D$11</definedName>
    <definedName name="Z_10C1CA81_B369_48DB_96D3_65DA03F05463_.wvu.PrintArea" localSheetId="4" hidden="1">'Summary (2)'!$A$1:$Q$35</definedName>
    <definedName name="Z_10C1CA81_B369_48DB_96D3_65DA03F05463_.wvu.PrintTitles" localSheetId="2" hidden="1">PRList!$2:$2</definedName>
    <definedName name="Z_10C1CA81_B369_48DB_96D3_65DA03F05463_.wvu.Rows" localSheetId="4" hidden="1">'Summary (2)'!$7:$15</definedName>
    <definedName name="Z_1311A786_2A43_4E7B_9F7A_EC727B290C11_.wvu.FilterData" localSheetId="1" hidden="1">Overview!$A$3:$K$63</definedName>
    <definedName name="Z_13F38CD6_5181_44BB_A37D_21CBC82707E4_.wvu.FilterData" localSheetId="1" hidden="1">Overview!#REF!</definedName>
    <definedName name="Z_13F38CD6_5181_44BB_A37D_21CBC82707E4_.wvu.FilterData" localSheetId="2" hidden="1">PRList!$A$2:$D$3</definedName>
    <definedName name="Z_13F38CD6_5181_44BB_A37D_21CBC82707E4_.wvu.FilterData" localSheetId="4" hidden="1">'Summary (2)'!#REF!</definedName>
    <definedName name="Z_13F38CD6_5181_44BB_A37D_21CBC82707E4_.wvu.PrintArea" localSheetId="1" hidden="1">Overview!$A$1:$K$63</definedName>
    <definedName name="Z_13F38CD6_5181_44BB_A37D_21CBC82707E4_.wvu.PrintArea" localSheetId="2" hidden="1">PRList!$A$2:$D$3</definedName>
    <definedName name="Z_13F38CD6_5181_44BB_A37D_21CBC82707E4_.wvu.PrintArea" localSheetId="4" hidden="1">'Summary (2)'!$A$1:$Q$5</definedName>
    <definedName name="Z_13F38CD6_5181_44BB_A37D_21CBC82707E4_.wvu.PrintTitles" localSheetId="2" hidden="1">PRList!$2:$2</definedName>
    <definedName name="Z_13F38CD6_5181_44BB_A37D_21CBC82707E4_.wvu.Rows" localSheetId="1" hidden="1">Overview!#REF!</definedName>
    <definedName name="Z_13F38CD6_5181_44BB_A37D_21CBC82707E4_.wvu.Rows" localSheetId="4" hidden="1">'Summary (2)'!$7:$15</definedName>
    <definedName name="Z_17556E67_8F7A_40F0_AC4B_80A3A56AA590_.wvu.Cols" localSheetId="0" hidden="1">Summary!#REF!</definedName>
    <definedName name="Z_195EB6DD_EFD2_4393_9FD2_79ACB7CC24F0_.wvu.FilterData" localSheetId="1" hidden="1">Overview!$A$3:$K$63</definedName>
    <definedName name="Z_1A18F0FF_C67C_4E35_BCE0_52F75C3B38BD_.wvu.FilterData" localSheetId="1" hidden="1">Overview!$A$3:$K$63</definedName>
    <definedName name="Z_1AD1BBB7_3E71_4973_82D9_D659709B5632_.wvu.FilterData" localSheetId="1" hidden="1">Overview!#REF!</definedName>
    <definedName name="Z_1AD1BBB7_3E71_4973_82D9_D659709B5632_.wvu.FilterData" localSheetId="2" hidden="1">PRList!$A$2:$D$11</definedName>
    <definedName name="Z_1AD1BBB7_3E71_4973_82D9_D659709B5632_.wvu.PrintArea" localSheetId="1" hidden="1">Overview!$A$1:$K$63</definedName>
    <definedName name="Z_1AD1BBB7_3E71_4973_82D9_D659709B5632_.wvu.PrintArea" localSheetId="2" hidden="1">PRList!$A$2:$D$11</definedName>
    <definedName name="Z_1AD1BBB7_3E71_4973_82D9_D659709B5632_.wvu.PrintArea" localSheetId="4" hidden="1">'Summary (2)'!$A$1:$Q$35</definedName>
    <definedName name="Z_1AD1BBB7_3E71_4973_82D9_D659709B5632_.wvu.PrintTitles" localSheetId="2" hidden="1">PRList!$2:$2</definedName>
    <definedName name="Z_1AD1BBB7_3E71_4973_82D9_D659709B5632_.wvu.Rows" localSheetId="1" hidden="1">Overview!#REF!</definedName>
    <definedName name="Z_1AD1BBB7_3E71_4973_82D9_D659709B5632_.wvu.Rows" localSheetId="4" hidden="1">'Summary (2)'!$7:$15</definedName>
    <definedName name="Z_1AE99368_23E3_4B99_B9D3_DE8EB63BFDEC_.wvu.FilterData" localSheetId="1" hidden="1">Overview!$A$2:$K$63</definedName>
    <definedName name="Z_1AE99368_23E3_4B99_B9D3_DE8EB63BFDEC_.wvu.FilterData" localSheetId="2" hidden="1">PRList!$A$2:$D$61</definedName>
    <definedName name="Z_1D50E76F_C75A_4DF0_9B84_E2214112E7E9_.wvu.FilterData" localSheetId="1" hidden="1">Overview!$A$3:$K$63</definedName>
    <definedName name="Z_1E080E17_56B1_47EF_B682_CE42B665E0DC_.wvu.FilterData" localSheetId="1" hidden="1">Overview!$A$3:$K$63</definedName>
    <definedName name="Z_1E080E17_56B1_47EF_B682_CE42B665E0DC_.wvu.FilterData" localSheetId="2" hidden="1">PRList!$A$2:$D$11</definedName>
    <definedName name="Z_1E080E17_56B1_47EF_B682_CE42B665E0DC_.wvu.PrintArea" localSheetId="1" hidden="1">Overview!$A$1:$K$63</definedName>
    <definedName name="Z_1E080E17_56B1_47EF_B682_CE42B665E0DC_.wvu.PrintArea" localSheetId="2" hidden="1">PRList!$A$2:$D$11</definedName>
    <definedName name="Z_1E080E17_56B1_47EF_B682_CE42B665E0DC_.wvu.PrintArea" localSheetId="4" hidden="1">'Summary (2)'!$A$1:$Q$35</definedName>
    <definedName name="Z_1E080E17_56B1_47EF_B682_CE42B665E0DC_.wvu.PrintTitles" localSheetId="2" hidden="1">PRList!$2:$2</definedName>
    <definedName name="Z_1E080E17_56B1_47EF_B682_CE42B665E0DC_.wvu.Rows" localSheetId="4" hidden="1">'Summary (2)'!$7:$15</definedName>
    <definedName name="Z_248428D8_118C_4128_B986_2297867FC661_.wvu.FilterData" localSheetId="1" hidden="1">Overview!$A$3:$K$63</definedName>
    <definedName name="Z_248428D8_118C_4128_B986_2297867FC661_.wvu.FilterData" localSheetId="2" hidden="1">PRList!$A$2:$D$11</definedName>
    <definedName name="Z_248428D8_118C_4128_B986_2297867FC661_.wvu.PrintArea" localSheetId="1" hidden="1">Overview!$A$1:$K$56</definedName>
    <definedName name="Z_248428D8_118C_4128_B986_2297867FC661_.wvu.PrintArea" localSheetId="2" hidden="1">PRList!$A$2:$D$11</definedName>
    <definedName name="Z_248428D8_118C_4128_B986_2297867FC661_.wvu.PrintArea" localSheetId="4" hidden="1">'Summary (2)'!$A$1:$Q$35</definedName>
    <definedName name="Z_248428D8_118C_4128_B986_2297867FC661_.wvu.PrintTitles" localSheetId="2" hidden="1">PRList!$2:$2</definedName>
    <definedName name="Z_248428D8_118C_4128_B986_2297867FC661_.wvu.Rows" localSheetId="4" hidden="1">'Summary (2)'!$7:$15</definedName>
    <definedName name="Z_255D95F2_C410_4FD7_96B3_25F37F880EB0_.wvu.PrintArea" localSheetId="0" hidden="1">Summary!$A$1:$H$21</definedName>
    <definedName name="Z_25B0A8CF_AB6C_4523_9C74_489D35FE90D2_.wvu.FilterData" localSheetId="1" hidden="1">Overview!$A$2:$J$63</definedName>
    <definedName name="Z_25B0A8CF_AB6C_4523_9C74_489D35FE90D2_.wvu.FilterData" localSheetId="2" hidden="1">PRList!$A$2:$D$61</definedName>
    <definedName name="Z_278400E4_6C4F_487F_8917_D82359CDC2A7_.wvu.FilterData" localSheetId="1" hidden="1">Overview!$A$2:$K$63</definedName>
    <definedName name="Z_27AD48ED_B489_4B15_B6F5_1AF30872D484_.wvu.FilterData" localSheetId="3" hidden="1">'JIRA BUG'!$A$1:$F$15</definedName>
    <definedName name="Z_27AD48ED_B489_4B15_B6F5_1AF30872D484_.wvu.FilterData" localSheetId="1" hidden="1">Overview!$A$3:$K$63</definedName>
    <definedName name="Z_27AD48ED_B489_4B15_B6F5_1AF30872D484_.wvu.FilterData" localSheetId="2" hidden="1">PRList!$A$2:$D$61</definedName>
    <definedName name="Z_27AD48ED_B489_4B15_B6F5_1AF30872D484_.wvu.PrintArea" localSheetId="1" hidden="1">Overview!$A$1:$K$63</definedName>
    <definedName name="Z_27AD48ED_B489_4B15_B6F5_1AF30872D484_.wvu.PrintArea" localSheetId="2" hidden="1">PRList!$A$2:$E$61</definedName>
    <definedName name="Z_27AD48ED_B489_4B15_B6F5_1AF30872D484_.wvu.PrintArea" localSheetId="4" hidden="1">'Summary (2)'!$A$1:$Q$35</definedName>
    <definedName name="Z_27AD48ED_B489_4B15_B6F5_1AF30872D484_.wvu.PrintTitles" localSheetId="2" hidden="1">PRList!$2:$2</definedName>
    <definedName name="Z_27AD48ED_B489_4B15_B6F5_1AF30872D484_.wvu.Rows" localSheetId="4" hidden="1">'Summary (2)'!$7:$15</definedName>
    <definedName name="Z_29F65763_8A27_4E75_ACB3_8174B1C4BD73_.wvu.FilterData" localSheetId="1" hidden="1">Overview!$A$2:$K$63</definedName>
    <definedName name="Z_2E03A15D_D09C_41A6_BC9E_4AE13A2ADEDE_.wvu.FilterData" localSheetId="1" hidden="1">Overview!#REF!</definedName>
    <definedName name="Z_2E03A15D_D09C_41A6_BC9E_4AE13A2ADEDE_.wvu.FilterData" localSheetId="2" hidden="1">PRList!$A$2:$D$11</definedName>
    <definedName name="Z_2E03A15D_D09C_41A6_BC9E_4AE13A2ADEDE_.wvu.PrintArea" localSheetId="1" hidden="1">Overview!$A$1:$K$63</definedName>
    <definedName name="Z_2E03A15D_D09C_41A6_BC9E_4AE13A2ADEDE_.wvu.PrintArea" localSheetId="2" hidden="1">PRList!$A$2:$D$11</definedName>
    <definedName name="Z_2E03A15D_D09C_41A6_BC9E_4AE13A2ADEDE_.wvu.PrintArea" localSheetId="4" hidden="1">'Summary (2)'!$A$1:$Q$35</definedName>
    <definedName name="Z_2E03A15D_D09C_41A6_BC9E_4AE13A2ADEDE_.wvu.PrintTitles" localSheetId="2" hidden="1">PRList!$2:$2</definedName>
    <definedName name="Z_2E03A15D_D09C_41A6_BC9E_4AE13A2ADEDE_.wvu.Rows" localSheetId="1" hidden="1">Overview!#REF!</definedName>
    <definedName name="Z_2E03A15D_D09C_41A6_BC9E_4AE13A2ADEDE_.wvu.Rows" localSheetId="4" hidden="1">'Summary (2)'!$7:$15</definedName>
    <definedName name="Z_2E28A499_7899_4472_81E8_3824E2E487FD_.wvu.FilterData" localSheetId="1" hidden="1">Overview!$A$2:$K$63</definedName>
    <definedName name="Z_3059F72E_DCE3_4511_A762_37D902A07E4F_.wvu.FilterData" localSheetId="1" hidden="1">Overview!$A$2:$K$63</definedName>
    <definedName name="Z_339942CF_CD46_4A1D_97F3_8F021D2CB496_.wvu.FilterData" localSheetId="1" hidden="1">Overview!#REF!</definedName>
    <definedName name="Z_339942CF_CD46_4A1D_97F3_8F021D2CB496_.wvu.FilterData" localSheetId="4" hidden="1">'Summary (2)'!#REF!</definedName>
    <definedName name="Z_34F98CA0_212F_431A_9E81_F7A699FB820D_.wvu.FilterData" localSheetId="3" hidden="1">'JIRA BUG'!$A$1:$F$15</definedName>
    <definedName name="Z_34F98CA0_212F_431A_9E81_F7A699FB820D_.wvu.FilterData" localSheetId="1" hidden="1">Overview!$A$4:$R$63</definedName>
    <definedName name="Z_34F98CA0_212F_431A_9E81_F7A699FB820D_.wvu.FilterData" localSheetId="2" hidden="1">PRList!$A$2:$D$61</definedName>
    <definedName name="Z_34F98CA0_212F_431A_9E81_F7A699FB820D_.wvu.PrintArea" localSheetId="2" hidden="1">PRList!$A$2:$E$51</definedName>
    <definedName name="Z_34F98CA0_212F_431A_9E81_F7A699FB820D_.wvu.PrintArea" localSheetId="4" hidden="1">'Summary (2)'!$A$1:$Q$35</definedName>
    <definedName name="Z_34F98CA0_212F_431A_9E81_F7A699FB820D_.wvu.PrintTitles" localSheetId="2" hidden="1">PRList!$2:$2</definedName>
    <definedName name="Z_34F98CA0_212F_431A_9E81_F7A699FB820D_.wvu.Rows" localSheetId="4" hidden="1">'Summary (2)'!$7:$15</definedName>
    <definedName name="Z_37425C26_E16F_4FD0_AA21_261D75637581_.wvu.FilterData" localSheetId="1" hidden="1">Overview!#REF!</definedName>
    <definedName name="Z_37425C26_E16F_4FD0_AA21_261D75637581_.wvu.FilterData" localSheetId="2" hidden="1">PRList!$A$2:$D$11</definedName>
    <definedName name="Z_37425C26_E16F_4FD0_AA21_261D75637581_.wvu.PrintArea" localSheetId="1" hidden="1">Overview!$A$1:$K$63</definedName>
    <definedName name="Z_37425C26_E16F_4FD0_AA21_261D75637581_.wvu.PrintArea" localSheetId="2" hidden="1">PRList!$A$2:$D$11</definedName>
    <definedName name="Z_37425C26_E16F_4FD0_AA21_261D75637581_.wvu.PrintArea" localSheetId="4" hidden="1">'Summary (2)'!$A$1:$Q$35</definedName>
    <definedName name="Z_37425C26_E16F_4FD0_AA21_261D75637581_.wvu.PrintTitles" localSheetId="2" hidden="1">PRList!$2:$2</definedName>
    <definedName name="Z_37425C26_E16F_4FD0_AA21_261D75637581_.wvu.Rows" localSheetId="1" hidden="1">Overview!#REF!</definedName>
    <definedName name="Z_37425C26_E16F_4FD0_AA21_261D75637581_.wvu.Rows" localSheetId="4" hidden="1">'Summary (2)'!$7:$15</definedName>
    <definedName name="Z_37E49E40_989B_4FAB_91D0_FD36D0D3F180_.wvu.FilterData" localSheetId="1" hidden="1">Overview!$A$3:$K$63</definedName>
    <definedName name="Z_3A4157A3_62FB_45CA_81EC_84D0F54F2FA4_.wvu.Cols" localSheetId="1" hidden="1">Overview!#REF!,Overview!#REF!</definedName>
    <definedName name="Z_3A4157A3_62FB_45CA_81EC_84D0F54F2FA4_.wvu.FilterData" localSheetId="1" hidden="1">Overview!$A$2:$K$63</definedName>
    <definedName name="Z_3A4157A3_62FB_45CA_81EC_84D0F54F2FA4_.wvu.FilterData" localSheetId="2" hidden="1">PRList!$A$2:$D$11</definedName>
    <definedName name="Z_3A4157A3_62FB_45CA_81EC_84D0F54F2FA4_.wvu.PrintArea" localSheetId="1" hidden="1">Overview!$A$1:$K$64</definedName>
    <definedName name="Z_3A4157A3_62FB_45CA_81EC_84D0F54F2FA4_.wvu.PrintArea" localSheetId="2" hidden="1">PRList!$A$2:$D$11</definedName>
    <definedName name="Z_3A4157A3_62FB_45CA_81EC_84D0F54F2FA4_.wvu.PrintArea" localSheetId="4" hidden="1">'Summary (2)'!$A$1:$Q$35</definedName>
    <definedName name="Z_3A4157A3_62FB_45CA_81EC_84D0F54F2FA4_.wvu.PrintTitles" localSheetId="2" hidden="1">PRList!$2:$2</definedName>
    <definedName name="Z_3A4157A3_62FB_45CA_81EC_84D0F54F2FA4_.wvu.Rows" localSheetId="4" hidden="1">'Summary (2)'!$7:$15</definedName>
    <definedName name="Z_3CB6F159_8787_4C0E_B140_E4206330E432_.wvu.Cols" localSheetId="1" hidden="1">Overview!$L:$Q</definedName>
    <definedName name="Z_3CB6F159_8787_4C0E_B140_E4206330E432_.wvu.FilterData" localSheetId="3" hidden="1">'JIRA BUG'!$A$1:$F$15</definedName>
    <definedName name="Z_3CB6F159_8787_4C0E_B140_E4206330E432_.wvu.FilterData" localSheetId="1" hidden="1">Overview!$A$3:$K$63</definedName>
    <definedName name="Z_3CB6F159_8787_4C0E_B140_E4206330E432_.wvu.FilterData" localSheetId="2" hidden="1">PRList!$A$2:$D$61</definedName>
    <definedName name="Z_3CB6F159_8787_4C0E_B140_E4206330E432_.wvu.PrintArea" localSheetId="2" hidden="1">PRList!$A$2:$E$13</definedName>
    <definedName name="Z_3CB6F159_8787_4C0E_B140_E4206330E432_.wvu.PrintArea" localSheetId="4" hidden="1">'Summary (2)'!$A$1:$Q$35</definedName>
    <definedName name="Z_3CB6F159_8787_4C0E_B140_E4206330E432_.wvu.PrintTitles" localSheetId="2" hidden="1">PRList!$2:$2</definedName>
    <definedName name="Z_3CB6F159_8787_4C0E_B140_E4206330E432_.wvu.Rows" localSheetId="4" hidden="1">'Summary (2)'!$7:$15</definedName>
    <definedName name="Z_3D425120_0299_4870_B8BA_4A6A9C62829E_.wvu.FilterData" localSheetId="2" hidden="1">PRList!$A$2:$D$3</definedName>
    <definedName name="Z_3D5E3E79_378F_4A99_9883_1AA20ED51B1B_.wvu.FilterData" localSheetId="1" hidden="1">Overview!$A$3:$K$63</definedName>
    <definedName name="Z_3E8F173C_74C3_413F_8838_6A638D2CD797_.wvu.FilterData" localSheetId="1" hidden="1">Overview!$A$2:$K$63</definedName>
    <definedName name="Z_3E8F173C_74C3_413F_8838_6A638D2CD797_.wvu.FilterData" localSheetId="2" hidden="1">PRList!$A$2:$D$11</definedName>
    <definedName name="Z_3E8F173C_74C3_413F_8838_6A638D2CD797_.wvu.PrintArea" localSheetId="1" hidden="1">Overview!$A$1:$K$64</definedName>
    <definedName name="Z_3E8F173C_74C3_413F_8838_6A638D2CD797_.wvu.PrintArea" localSheetId="2" hidden="1">PRList!$A$2:$D$11</definedName>
    <definedName name="Z_3E8F173C_74C3_413F_8838_6A638D2CD797_.wvu.PrintArea" localSheetId="4" hidden="1">'Summary (2)'!$A$1:$Q$35</definedName>
    <definedName name="Z_3E8F173C_74C3_413F_8838_6A638D2CD797_.wvu.PrintTitles" localSheetId="2" hidden="1">PRList!$2:$2</definedName>
    <definedName name="Z_3E8F173C_74C3_413F_8838_6A638D2CD797_.wvu.Rows" localSheetId="4" hidden="1">'Summary (2)'!$7:$15</definedName>
    <definedName name="Z_3EB7FF4C_2601_4D2A_BCA7_3C4988E82D4D_.wvu.FilterData" localSheetId="1" hidden="1">Overview!$A$3:$K$63</definedName>
    <definedName name="Z_3F81EBFC_06FD_4D20_BD79_3D21DA75916A_.wvu.FilterData" localSheetId="1" hidden="1">Overview!$A$3:$K$63</definedName>
    <definedName name="Z_3F81EBFC_06FD_4D20_BD79_3D21DA75916A_.wvu.FilterData" localSheetId="2" hidden="1">PRList!$A$2:$D$61</definedName>
    <definedName name="Z_3FAC4C20_4569_4CFF_B4DE_32D0F25CA20D_.wvu.FilterData" localSheetId="1" hidden="1">Overview!$A$3:$K$63</definedName>
    <definedName name="Z_426E74CD_C25F_47C5_9741_9F7E2DA9459A_.wvu.FilterData" localSheetId="3" hidden="1">'JIRA BUG'!$A$1:$F$15</definedName>
    <definedName name="Z_426E74CD_C25F_47C5_9741_9F7E2DA9459A_.wvu.FilterData" localSheetId="1" hidden="1">Overview!$A$3:$K$63</definedName>
    <definedName name="Z_426E74CD_C25F_47C5_9741_9F7E2DA9459A_.wvu.FilterData" localSheetId="2" hidden="1">PRList!$A$2:$D$61</definedName>
    <definedName name="Z_426E74CD_C25F_47C5_9741_9F7E2DA9459A_.wvu.PrintArea" localSheetId="2" hidden="1">PRList!$A$2:$E$13</definedName>
    <definedName name="Z_426E74CD_C25F_47C5_9741_9F7E2DA9459A_.wvu.PrintArea" localSheetId="4" hidden="1">'Summary (2)'!$A$1:$Q$35</definedName>
    <definedName name="Z_426E74CD_C25F_47C5_9741_9F7E2DA9459A_.wvu.PrintTitles" localSheetId="2" hidden="1">PRList!$2:$2</definedName>
    <definedName name="Z_426E74CD_C25F_47C5_9741_9F7E2DA9459A_.wvu.Rows" localSheetId="4" hidden="1">'Summary (2)'!$7:$15</definedName>
    <definedName name="Z_42A799E8_587C_4CC1_B52B_3A5BFB95EABD_.wvu.FilterData" localSheetId="1" hidden="1">Overview!$A$3:$K$63</definedName>
    <definedName name="Z_448118F9_0E70_42CC_88E7_1C6B684FCA2D_.wvu.FilterData" localSheetId="1" hidden="1">Overview!$A$2:$K$63</definedName>
    <definedName name="Z_448118F9_0E70_42CC_88E7_1C6B684FCA2D_.wvu.FilterData" localSheetId="2" hidden="1">PRList!$A$2:$D$11</definedName>
    <definedName name="Z_448118F9_0E70_42CC_88E7_1C6B684FCA2D_.wvu.PrintArea" localSheetId="2" hidden="1">PRList!$A$2:$D$11</definedName>
    <definedName name="Z_448118F9_0E70_42CC_88E7_1C6B684FCA2D_.wvu.PrintArea" localSheetId="4" hidden="1">'Summary (2)'!$A$1:$Q$35</definedName>
    <definedName name="Z_448118F9_0E70_42CC_88E7_1C6B684FCA2D_.wvu.PrintTitles" localSheetId="2" hidden="1">PRList!$2:$2</definedName>
    <definedName name="Z_448118F9_0E70_42CC_88E7_1C6B684FCA2D_.wvu.Rows" localSheetId="4" hidden="1">'Summary (2)'!$7:$15</definedName>
    <definedName name="Z_4495FC21_1C75_477C_89D0_584287F42569_.wvu.FilterData" localSheetId="1" hidden="1">Overview!$A$3:$K$63</definedName>
    <definedName name="Z_46CD3051_6242_4BD2_815C_60D7D308D4E9_.wvu.FilterData" localSheetId="1" hidden="1">Overview!#REF!</definedName>
    <definedName name="Z_46CD3051_6242_4BD2_815C_60D7D308D4E9_.wvu.FilterData" localSheetId="4" hidden="1">'Summary (2)'!#REF!</definedName>
    <definedName name="Z_475BE261_E933_4B09_918A_633DEEC39083_.wvu.FilterData" localSheetId="1" hidden="1">Overview!$A$2:$K$63</definedName>
    <definedName name="Z_48646EBF_6B60_4945_A52E_C1C1ADD2731F_.wvu.FilterData" localSheetId="1" hidden="1">Overview!#REF!</definedName>
    <definedName name="Z_48646EBF_6B60_4945_A52E_C1C1ADD2731F_.wvu.FilterData" localSheetId="4" hidden="1">'Summary (2)'!#REF!</definedName>
    <definedName name="Z_48CC12FD_A36E_48CC_9365_47CB7FE11A2D_.wvu.FilterData" localSheetId="1" hidden="1">Overview!$A$2:$K$63</definedName>
    <definedName name="Z_48CC12FD_A36E_48CC_9365_47CB7FE11A2D_.wvu.FilterData" localSheetId="2" hidden="1">PRList!$A$2:$D$11</definedName>
    <definedName name="Z_48CC12FD_A36E_48CC_9365_47CB7FE11A2D_.wvu.PrintArea" localSheetId="1" hidden="1">Overview!$A$1:$K$64</definedName>
    <definedName name="Z_48CC12FD_A36E_48CC_9365_47CB7FE11A2D_.wvu.PrintArea" localSheetId="2" hidden="1">PRList!$A$2:$D$11</definedName>
    <definedName name="Z_48CC12FD_A36E_48CC_9365_47CB7FE11A2D_.wvu.PrintArea" localSheetId="4" hidden="1">'Summary (2)'!$A$1:$Q$35</definedName>
    <definedName name="Z_48CC12FD_A36E_48CC_9365_47CB7FE11A2D_.wvu.PrintTitles" localSheetId="2" hidden="1">PRList!$2:$2</definedName>
    <definedName name="Z_48CC12FD_A36E_48CC_9365_47CB7FE11A2D_.wvu.Rows" localSheetId="4" hidden="1">'Summary (2)'!$7:$15</definedName>
    <definedName name="Z_496C0EB6_1E13_46CD_B743_35211431D255_.wvu.FilterData" localSheetId="1" hidden="1">Overview!$A$3:$K$63</definedName>
    <definedName name="Z_51F0AC0A_D0C0_4015_AE6F_8710A1FDD0A5_.wvu.FilterData" localSheetId="3" hidden="1">'JIRA BUG'!$A$1:$F$15</definedName>
    <definedName name="Z_51F0AC0A_D0C0_4015_AE6F_8710A1FDD0A5_.wvu.FilterData" localSheetId="1" hidden="1">Overview!$A$1:$K$63</definedName>
    <definedName name="Z_51F0AC0A_D0C0_4015_AE6F_8710A1FDD0A5_.wvu.FilterData" localSheetId="2" hidden="1">PRList!$A$2:$D$61</definedName>
    <definedName name="Z_51F0AC0A_D0C0_4015_AE6F_8710A1FDD0A5_.wvu.PrintArea" localSheetId="1" hidden="1">Overview!$A$1:$K$60</definedName>
    <definedName name="Z_51F0AC0A_D0C0_4015_AE6F_8710A1FDD0A5_.wvu.PrintArea" localSheetId="2" hidden="1">PRList!$A$2:$D$11</definedName>
    <definedName name="Z_51F0AC0A_D0C0_4015_AE6F_8710A1FDD0A5_.wvu.PrintArea" localSheetId="4" hidden="1">'Summary (2)'!$A$1:$Q$35</definedName>
    <definedName name="Z_51F0AC0A_D0C0_4015_AE6F_8710A1FDD0A5_.wvu.PrintTitles" localSheetId="2" hidden="1">PRList!$2:$2</definedName>
    <definedName name="Z_51F0AC0A_D0C0_4015_AE6F_8710A1FDD0A5_.wvu.Rows" localSheetId="4" hidden="1">'Summary (2)'!$7:$15</definedName>
    <definedName name="Z_53EEF86B_A4EA_4B09_99B0_1030F27FDB68_.wvu.FilterData" localSheetId="1" hidden="1">Overview!$A$1:$K$63</definedName>
    <definedName name="Z_54A7A4EF_A3E3_402A_8E09_3D5BF9893C70_.wvu.FilterData" localSheetId="1" hidden="1">Overview!$A$2:$K$63</definedName>
    <definedName name="Z_56625649_9914_44B5_8C7D_6BA9930B4E97_.wvu.FilterData" localSheetId="1" hidden="1">Overview!$A$2:$J$63</definedName>
    <definedName name="Z_56625649_9914_44B5_8C7D_6BA9930B4E97_.wvu.FilterData" localSheetId="2" hidden="1">PRList!$A$2:$D$61</definedName>
    <definedName name="Z_56E8E848_FEF4_4B83_ABEC_8F16A5F5B107_.wvu.FilterData" localSheetId="1" hidden="1">Overview!$A$3:$K$63</definedName>
    <definedName name="Z_56E8E848_FEF4_4B83_ABEC_8F16A5F5B107_.wvu.FilterData" localSheetId="2" hidden="1">PRList!$A$2:$D$61</definedName>
    <definedName name="Z_5769ED02_B0A7_450E_BE1D_A96F3FB69BBC_.wvu.FilterData" localSheetId="1" hidden="1">Overview!#REF!</definedName>
    <definedName name="Z_5769ED02_B0A7_450E_BE1D_A96F3FB69BBC_.wvu.FilterData" localSheetId="2" hidden="1">PRList!$A$2:$D$11</definedName>
    <definedName name="Z_5769ED02_B0A7_450E_BE1D_A96F3FB69BBC_.wvu.PrintArea" localSheetId="1" hidden="1">Overview!$A$1:$K$63</definedName>
    <definedName name="Z_5769ED02_B0A7_450E_BE1D_A96F3FB69BBC_.wvu.PrintArea" localSheetId="2" hidden="1">PRList!$A$2:$D$11</definedName>
    <definedName name="Z_5769ED02_B0A7_450E_BE1D_A96F3FB69BBC_.wvu.PrintArea" localSheetId="4" hidden="1">'Summary (2)'!$A$1:$Q$35</definedName>
    <definedName name="Z_5769ED02_B0A7_450E_BE1D_A96F3FB69BBC_.wvu.PrintTitles" localSheetId="2" hidden="1">PRList!$2:$2</definedName>
    <definedName name="Z_5769ED02_B0A7_450E_BE1D_A96F3FB69BBC_.wvu.Rows" localSheetId="1" hidden="1">Overview!#REF!</definedName>
    <definedName name="Z_5769ED02_B0A7_450E_BE1D_A96F3FB69BBC_.wvu.Rows" localSheetId="4" hidden="1">'Summary (2)'!$7:$15</definedName>
    <definedName name="Z_57BAE6F7_AB88_4A14_94B6_0F3146403939_.wvu.FilterData" localSheetId="1" hidden="1">Overview!#REF!</definedName>
    <definedName name="Z_57BAE6F7_AB88_4A14_94B6_0F3146403939_.wvu.FilterData" localSheetId="2" hidden="1">PRList!$A$2:$D$11</definedName>
    <definedName name="Z_57BAE6F7_AB88_4A14_94B6_0F3146403939_.wvu.PrintArea" localSheetId="1" hidden="1">Overview!$A$1:$K$63</definedName>
    <definedName name="Z_57BAE6F7_AB88_4A14_94B6_0F3146403939_.wvu.PrintArea" localSheetId="2" hidden="1">PRList!$A$2:$D$11</definedName>
    <definedName name="Z_57BAE6F7_AB88_4A14_94B6_0F3146403939_.wvu.PrintArea" localSheetId="4" hidden="1">'Summary (2)'!$A$1:$Q$35</definedName>
    <definedName name="Z_57BAE6F7_AB88_4A14_94B6_0F3146403939_.wvu.PrintTitles" localSheetId="2" hidden="1">PRList!$2:$2</definedName>
    <definedName name="Z_57BAE6F7_AB88_4A14_94B6_0F3146403939_.wvu.Rows" localSheetId="1" hidden="1">Overview!#REF!</definedName>
    <definedName name="Z_57BAE6F7_AB88_4A14_94B6_0F3146403939_.wvu.Rows" localSheetId="4" hidden="1">'Summary (2)'!$7:$15</definedName>
    <definedName name="Z_58838DE0_F93F_4F9F_9446_76F391EAAA3B_.wvu.FilterData" localSheetId="1" hidden="1">Overview!$A$2:$K$63</definedName>
    <definedName name="Z_5C8882D7_2D91_4F3D_94E6_524F66271C2E_.wvu.FilterData" localSheetId="1" hidden="1">Overview!#REF!</definedName>
    <definedName name="Z_5C8882D7_2D91_4F3D_94E6_524F66271C2E_.wvu.FilterData" localSheetId="2" hidden="1">PRList!$A$2:$D$3</definedName>
    <definedName name="Z_5C8882D7_2D91_4F3D_94E6_524F66271C2E_.wvu.FilterData" localSheetId="4" hidden="1">'Summary (2)'!#REF!</definedName>
    <definedName name="Z_600045F8_2E28_4580_8B79_42009C017531_.wvu.FilterData" localSheetId="1" hidden="1">Overview!$A$2:$K$63</definedName>
    <definedName name="Z_60E4F64E_C5E1_4276_8F39_706CA6DB5315_.wvu.FilterData" localSheetId="1" hidden="1">Overview!$A$2:$K$63</definedName>
    <definedName name="Z_6464DC20_2746_4915_9F1C_BB328236AC24_.wvu.FilterData" localSheetId="3" hidden="1">'JIRA BUG'!$A$1:$F$15</definedName>
    <definedName name="Z_6464DC20_2746_4915_9F1C_BB328236AC24_.wvu.FilterData" localSheetId="1" hidden="1">Overview!$A$2:$K$63</definedName>
    <definedName name="Z_6464DC20_2746_4915_9F1C_BB328236AC24_.wvu.FilterData" localSheetId="2" hidden="1">PRList!$A$2:$D$61</definedName>
    <definedName name="Z_6464DC20_2746_4915_9F1C_BB328236AC24_.wvu.PrintArea" localSheetId="2" hidden="1">PRList!$A$2:$E$13</definedName>
    <definedName name="Z_6464DC20_2746_4915_9F1C_BB328236AC24_.wvu.PrintArea" localSheetId="4" hidden="1">'Summary (2)'!$A$1:$Q$35</definedName>
    <definedName name="Z_6464DC20_2746_4915_9F1C_BB328236AC24_.wvu.PrintTitles" localSheetId="2" hidden="1">PRList!$2:$2</definedName>
    <definedName name="Z_6464DC20_2746_4915_9F1C_BB328236AC24_.wvu.Rows" localSheetId="4" hidden="1">'Summary (2)'!$7:$15</definedName>
    <definedName name="Z_64D29B6C_100A_41FB_90EB_8BC66C1091F7_.wvu.FilterData" localSheetId="1" hidden="1">Overview!$A$3:$K$63</definedName>
    <definedName name="Z_67131D9D_4A9D_40AA_BB13_36FD6B627336_.wvu.FilterData" localSheetId="1" hidden="1">Overview!$A$3:$K$63</definedName>
    <definedName name="Z_67131D9D_4A9D_40AA_BB13_36FD6B627336_.wvu.FilterData" localSheetId="2" hidden="1">PRList!$A$2:$D$11</definedName>
    <definedName name="Z_67131D9D_4A9D_40AA_BB13_36FD6B627336_.wvu.PrintArea" localSheetId="2" hidden="1">PRList!$A$2:$D$11</definedName>
    <definedName name="Z_67131D9D_4A9D_40AA_BB13_36FD6B627336_.wvu.PrintArea" localSheetId="4" hidden="1">'Summary (2)'!$A$1:$Q$35</definedName>
    <definedName name="Z_67131D9D_4A9D_40AA_BB13_36FD6B627336_.wvu.PrintTitles" localSheetId="2" hidden="1">PRList!$2:$2</definedName>
    <definedName name="Z_67131D9D_4A9D_40AA_BB13_36FD6B627336_.wvu.Rows" localSheetId="4" hidden="1">'Summary (2)'!$7:$15</definedName>
    <definedName name="Z_6806B384_31B4_4CD6_A89F_336B3FF7DE56_.wvu.FilterData" localSheetId="1" hidden="1">Overview!$A$3:$K$63</definedName>
    <definedName name="Z_6973CBFF_12BA_4908_80FC_3D48178ECAF6_.wvu.FilterData" localSheetId="1" hidden="1">Overview!$A$2:$K$63</definedName>
    <definedName name="Z_6973CBFF_12BA_4908_80FC_3D48178ECAF6_.wvu.FilterData" localSheetId="2" hidden="1">PRList!$A$2:$D$61</definedName>
    <definedName name="Z_6B1235D5_6171_4164_9871_12221886310F_.wvu.FilterData" localSheetId="1" hidden="1">Overview!$A$2:$K$63</definedName>
    <definedName name="Z_6B1235D5_6171_4164_9871_12221886310F_.wvu.FilterData" localSheetId="2" hidden="1">PRList!$A$2:$D$11</definedName>
    <definedName name="Z_6D5C0846_296A_4C63_A884_214A74D37014_.wvu.FilterData" localSheetId="1" hidden="1">Overview!$A$2:$K$63</definedName>
    <definedName name="Z_6F724329_DA2C_4734_9853_DA4201D60409_.wvu.FilterData" localSheetId="1" hidden="1">Overview!$A$3:$K$63</definedName>
    <definedName name="Z_70626938_6B5B_43C7_84E1_71C2D5B1569B_.wvu.FilterData" localSheetId="1" hidden="1">Overview!$A$3:$K$63</definedName>
    <definedName name="Z_70E8FE49_CCE3_4C0B_B0DB_CADCFE56554E_.wvu.FilterData" localSheetId="1" hidden="1">Overview!$A$3:$K$63</definedName>
    <definedName name="Z_7427FA1E_6305_4A9E_9DCC_76614A3FEDD9_.wvu.FilterData" localSheetId="2" hidden="1">PRList!$A$2:$D$61</definedName>
    <definedName name="Z_74CF4E41_482A_4091_975C_F98151454AB4_.wvu.FilterData" localSheetId="1" hidden="1">Overview!#REF!</definedName>
    <definedName name="Z_74CF4E41_482A_4091_975C_F98151454AB4_.wvu.FilterData" localSheetId="4" hidden="1">'Summary (2)'!#REF!</definedName>
    <definedName name="Z_763F8E0A_332D_467B_8F8C_40B52F212A96_.wvu.FilterData" localSheetId="1" hidden="1">Overview!$A$2:$K$63</definedName>
    <definedName name="Z_763F8E0A_332D_467B_8F8C_40B52F212A96_.wvu.FilterData" localSheetId="2" hidden="1">PRList!$A$2:$D$11</definedName>
    <definedName name="Z_763F8E0A_332D_467B_8F8C_40B52F212A96_.wvu.PrintArea" localSheetId="2" hidden="1">PRList!$A$2:$D$11</definedName>
    <definedName name="Z_763F8E0A_332D_467B_8F8C_40B52F212A96_.wvu.PrintArea" localSheetId="4" hidden="1">'Summary (2)'!$A$1:$Q$35</definedName>
    <definedName name="Z_763F8E0A_332D_467B_8F8C_40B52F212A96_.wvu.PrintTitles" localSheetId="2" hidden="1">PRList!$2:$2</definedName>
    <definedName name="Z_763F8E0A_332D_467B_8F8C_40B52F212A96_.wvu.Rows" localSheetId="4" hidden="1">'Summary (2)'!$7:$15</definedName>
    <definedName name="Z_7913007B_9AF1_46FB_97E1_0793AD03AA98_.wvu.FilterData" localSheetId="1" hidden="1">Overview!$A$3:$K$63</definedName>
    <definedName name="Z_7913007B_9AF1_46FB_97E1_0793AD03AA98_.wvu.FilterData" localSheetId="2" hidden="1">PRList!$A$2:$D$61</definedName>
    <definedName name="Z_79606884_50B2_4732_8695_E5EDF98A703A_.wvu.FilterData" localSheetId="1" hidden="1">Overview!$A$2:$J$63</definedName>
    <definedName name="Z_79606884_50B2_4732_8695_E5EDF98A703A_.wvu.FilterData" localSheetId="2" hidden="1">PRList!$A$2:$D$61</definedName>
    <definedName name="Z_79CD1B99_73A4_4C19_8FE2_F594C94DF46F_.wvu.FilterData" localSheetId="1" hidden="1">Overview!$A$2:$K$63</definedName>
    <definedName name="Z_79CD1B99_73A4_4C19_8FE2_F594C94DF46F_.wvu.FilterData" localSheetId="2" hidden="1">PRList!$A$2:$D$61</definedName>
    <definedName name="Z_7BB1DAFB_B77F_4ABF_9C20_F12B669DC33C_.wvu.FilterData" localSheetId="1" hidden="1">Overview!#REF!</definedName>
    <definedName name="Z_7BB1DAFB_B77F_4ABF_9C20_F12B669DC33C_.wvu.FilterData" localSheetId="2" hidden="1">PRList!$A$2:$D$11</definedName>
    <definedName name="Z_7C11E2CD_BB2D_47DE_9CE6_5DEADD04BAB2_.wvu.FilterData" localSheetId="1" hidden="1">Overview!$A$3:$K$63</definedName>
    <definedName name="Z_7CDF6396_ACFD_43C9_BE5C_43CEED1B3AAA_.wvu.FilterData" localSheetId="1" hidden="1">Overview!$A$2:$K$63</definedName>
    <definedName name="Z_83C88D5A_BDD8_4798_960D_E1133024AF45_.wvu.FilterData" localSheetId="1" hidden="1">Overview!$A$2:$K$63</definedName>
    <definedName name="Z_83C88D5A_BDD8_4798_960D_E1133024AF45_.wvu.FilterData" localSheetId="2" hidden="1">PRList!$A$2:$D$11</definedName>
    <definedName name="Z_83C88D5A_BDD8_4798_960D_E1133024AF45_.wvu.PrintArea" localSheetId="2" hidden="1">PRList!$A$2:$D$11</definedName>
    <definedName name="Z_83C88D5A_BDD8_4798_960D_E1133024AF45_.wvu.PrintArea" localSheetId="4" hidden="1">'Summary (2)'!$A$1:$Q$35</definedName>
    <definedName name="Z_83C88D5A_BDD8_4798_960D_E1133024AF45_.wvu.PrintTitles" localSheetId="2" hidden="1">PRList!$2:$2</definedName>
    <definedName name="Z_83C88D5A_BDD8_4798_960D_E1133024AF45_.wvu.Rows" localSheetId="4" hidden="1">'Summary (2)'!$7:$15</definedName>
    <definedName name="Z_83D300BC_B03D_4BCA_B61A_7248AA94CB9D_.wvu.FilterData" localSheetId="1" hidden="1">Overview!$A$3:$K$63</definedName>
    <definedName name="Z_8424BFD9_3A22_4633_9B3C_24998DE4712D_.wvu.FilterData" localSheetId="1" hidden="1">Overview!$A$3:$K$63</definedName>
    <definedName name="Z_8643C0F2_29E0_4940_9228_18E584B87C05_.wvu.FilterData" localSheetId="1" hidden="1">Overview!$A$3:$K$63</definedName>
    <definedName name="Z_86C75A3E_F48E_4F69_BE82_89FF56627226_.wvu.FilterData" localSheetId="1" hidden="1">Overview!$A$3:$K$63</definedName>
    <definedName name="Z_870430D4_F4EB_49BF_9D1C_95BDA020BECC_.wvu.Cols" localSheetId="1" hidden="1">Overview!$L:$Q</definedName>
    <definedName name="Z_870430D4_F4EB_49BF_9D1C_95BDA020BECC_.wvu.FilterData" localSheetId="3" hidden="1">'JIRA BUG'!$A$1:$F$15</definedName>
    <definedName name="Z_870430D4_F4EB_49BF_9D1C_95BDA020BECC_.wvu.FilterData" localSheetId="1" hidden="1">Overview!$A$3:$K$63</definedName>
    <definedName name="Z_870430D4_F4EB_49BF_9D1C_95BDA020BECC_.wvu.FilterData" localSheetId="2" hidden="1">PRList!$A$2:$D$20</definedName>
    <definedName name="Z_870430D4_F4EB_49BF_9D1C_95BDA020BECC_.wvu.PrintArea" localSheetId="2" hidden="1">PRList!$A$2:$E$13</definedName>
    <definedName name="Z_870430D4_F4EB_49BF_9D1C_95BDA020BECC_.wvu.PrintArea" localSheetId="4" hidden="1">'Summary (2)'!$A$1:$Q$35</definedName>
    <definedName name="Z_870430D4_F4EB_49BF_9D1C_95BDA020BECC_.wvu.PrintTitles" localSheetId="2" hidden="1">PRList!$2:$2</definedName>
    <definedName name="Z_870430D4_F4EB_49BF_9D1C_95BDA020BECC_.wvu.Rows" localSheetId="4" hidden="1">'Summary (2)'!$7:$15</definedName>
    <definedName name="Z_87668E94_A8BA_4EDC_9590_588AF97455AE_.wvu.FilterData" localSheetId="1" hidden="1">Overview!$A$2:$K$63</definedName>
    <definedName name="Z_88CC737B_3F0D_4492_B8A9_A415A4918215_.wvu.FilterData" localSheetId="1" hidden="1">Overview!$A$3:$K$63</definedName>
    <definedName name="Z_89F6BB2B_10EA_45E3_B28C_4D496B06EF98_.wvu.FilterData" localSheetId="1" hidden="1">Overview!#REF!</definedName>
    <definedName name="Z_89F6BB2B_10EA_45E3_B28C_4D496B06EF98_.wvu.FilterData" localSheetId="2" hidden="1">PRList!$A$2:$D$11</definedName>
    <definedName name="Z_89F6BB2B_10EA_45E3_B28C_4D496B06EF98_.wvu.PrintArea" localSheetId="1" hidden="1">Overview!$A$1:$K$63</definedName>
    <definedName name="Z_89F6BB2B_10EA_45E3_B28C_4D496B06EF98_.wvu.PrintArea" localSheetId="2" hidden="1">PRList!$A$2:$D$11</definedName>
    <definedName name="Z_89F6BB2B_10EA_45E3_B28C_4D496B06EF98_.wvu.PrintArea" localSheetId="4" hidden="1">'Summary (2)'!$A$1:$Q$35</definedName>
    <definedName name="Z_89F6BB2B_10EA_45E3_B28C_4D496B06EF98_.wvu.PrintTitles" localSheetId="2" hidden="1">PRList!$2:$2</definedName>
    <definedName name="Z_89F6BB2B_10EA_45E3_B28C_4D496B06EF98_.wvu.Rows" localSheetId="1" hidden="1">Overview!#REF!</definedName>
    <definedName name="Z_89F6BB2B_10EA_45E3_B28C_4D496B06EF98_.wvu.Rows" localSheetId="4" hidden="1">'Summary (2)'!$7:$15</definedName>
    <definedName name="Z_8A36E5B0_3639_49B3_BCB9_6EA9A6987B8B_.wvu.FilterData" localSheetId="3" hidden="1">'JIRA BUG'!$A$1:$F$15</definedName>
    <definedName name="Z_8A36E5B0_3639_49B3_BCB9_6EA9A6987B8B_.wvu.FilterData" localSheetId="1" hidden="1">Overview!$A$3:$R$63</definedName>
    <definedName name="Z_8A36E5B0_3639_49B3_BCB9_6EA9A6987B8B_.wvu.FilterData" localSheetId="2" hidden="1">PRList!$A$2:$D$61</definedName>
    <definedName name="Z_8A36E5B0_3639_49B3_BCB9_6EA9A6987B8B_.wvu.PrintArea" localSheetId="4" hidden="1">'Summary (2)'!$A$1:$Q$35</definedName>
    <definedName name="Z_8A36E5B0_3639_49B3_BCB9_6EA9A6987B8B_.wvu.PrintTitles" localSheetId="2" hidden="1">PRList!$2:$2</definedName>
    <definedName name="Z_8A36E5B0_3639_49B3_BCB9_6EA9A6987B8B_.wvu.Rows" localSheetId="4" hidden="1">'Summary (2)'!$7:$15</definedName>
    <definedName name="Z_8AABADFA_0851_4414_9CA0_34CA8E9FEF3A_.wvu.FilterData" localSheetId="1" hidden="1">Overview!$A$1:$K$63</definedName>
    <definedName name="Z_8AABADFA_0851_4414_9CA0_34CA8E9FEF3A_.wvu.FilterData" localSheetId="2" hidden="1">PRList!$A$2:$D$11</definedName>
    <definedName name="Z_8AABADFA_0851_4414_9CA0_34CA8E9FEF3A_.wvu.PrintArea" localSheetId="2" hidden="1">PRList!$A$2:$D$11</definedName>
    <definedName name="Z_8AABADFA_0851_4414_9CA0_34CA8E9FEF3A_.wvu.PrintArea" localSheetId="4" hidden="1">'Summary (2)'!$A$1:$Q$35</definedName>
    <definedName name="Z_8AABADFA_0851_4414_9CA0_34CA8E9FEF3A_.wvu.PrintTitles" localSheetId="2" hidden="1">PRList!$2:$2</definedName>
    <definedName name="Z_8AABADFA_0851_4414_9CA0_34CA8E9FEF3A_.wvu.Rows" localSheetId="4" hidden="1">'Summary (2)'!$7:$15</definedName>
    <definedName name="Z_8AF58F6F_83AF_4611_813A_895BAC9F861D_.wvu.FilterData" localSheetId="1" hidden="1">Overview!$A$3:$K$63</definedName>
    <definedName name="Z_8CECDEDB_9FF1_46C7_A3CF_67BAFB289BE7_.wvu.FilterData" localSheetId="1" hidden="1">Overview!$A$3:$K$63</definedName>
    <definedName name="Z_8E787811_15F9_4A52_9929_D67E2CADAC87_.wvu.FilterData" localSheetId="1" hidden="1">Overview!$A$2:$K$63</definedName>
    <definedName name="Z_8EAD594E_5CDC_4AE2_ABAB_45219DC09928_.wvu.FilterData" localSheetId="1" hidden="1">Overview!$A$3:$K$63</definedName>
    <definedName name="Z_901F989C_F687_4BAD_860B_4D5517A587CC_.wvu.FilterData" localSheetId="1" hidden="1">Overview!#REF!</definedName>
    <definedName name="Z_90305EEE_3303_458E_8B86_623EE5C0E714_.wvu.FilterData" localSheetId="1" hidden="1">Overview!$A$3:$K$63</definedName>
    <definedName name="Z_90F32FC4_870B_4B2A_A86F_F58BF8E794EF_.wvu.FilterData" localSheetId="1" hidden="1">Overview!$A$2:$K$63</definedName>
    <definedName name="Z_90F32FC4_870B_4B2A_A86F_F58BF8E794EF_.wvu.FilterData" localSheetId="2" hidden="1">PRList!$A$2:$D$11</definedName>
    <definedName name="Z_90F32FC4_870B_4B2A_A86F_F58BF8E794EF_.wvu.PrintArea" localSheetId="1" hidden="1">Overview!$A$1:$K$63</definedName>
    <definedName name="Z_90F32FC4_870B_4B2A_A86F_F58BF8E794EF_.wvu.PrintArea" localSheetId="2" hidden="1">PRList!$A$2:$D$11</definedName>
    <definedName name="Z_90F32FC4_870B_4B2A_A86F_F58BF8E794EF_.wvu.PrintArea" localSheetId="4" hidden="1">'Summary (2)'!$A$1:$Q$35</definedName>
    <definedName name="Z_90F32FC4_870B_4B2A_A86F_F58BF8E794EF_.wvu.PrintTitles" localSheetId="2" hidden="1">PRList!$2:$2</definedName>
    <definedName name="Z_90F32FC4_870B_4B2A_A86F_F58BF8E794EF_.wvu.Rows" localSheetId="4" hidden="1">'Summary (2)'!$7:$15</definedName>
    <definedName name="Z_92CD58CB_D0F0_482D_BFD2_63CC40542A42_.wvu.FilterData" localSheetId="1" hidden="1">Overview!$A$3:$K$63</definedName>
    <definedName name="Z_92CD58CB_D0F0_482D_BFD2_63CC40542A42_.wvu.FilterData" localSheetId="2" hidden="1">PRList!$A$2:$D$61</definedName>
    <definedName name="Z_946944D1_8F32_4239_9074_B908819A3BD1_.wvu.FilterData" localSheetId="1" hidden="1">Overview!$A$1:$K$63</definedName>
    <definedName name="Z_9A91B0AE_6D29_4842_BCA2_5626B56490EF_.wvu.FilterData" localSheetId="2" hidden="1">PRList!$A$2:$D$11</definedName>
    <definedName name="Z_9B34342F_B4F4_484E_A299_1D35E740A5C3_.wvu.FilterData" localSheetId="1" hidden="1">Overview!$A$3:$K$63</definedName>
    <definedName name="Z_9B6EF001_DCB4_4C51_B715_5FB053486986_.wvu.FilterData" localSheetId="1" hidden="1">Overview!$A$3:$K$63</definedName>
    <definedName name="Z_9C83FC8D_C9C5_4ECB_BF8F_4B50AE6AAD00_.wvu.FilterData" localSheetId="1" hidden="1">Overview!#REF!</definedName>
    <definedName name="Z_9C83FC8D_C9C5_4ECB_BF8F_4B50AE6AAD00_.wvu.FilterData" localSheetId="2" hidden="1">PRList!$A$2:$D$3</definedName>
    <definedName name="Z_9C83FC8D_C9C5_4ECB_BF8F_4B50AE6AAD00_.wvu.FilterData" localSheetId="4" hidden="1">'Summary (2)'!#REF!</definedName>
    <definedName name="Z_9C83FC8D_C9C5_4ECB_BF8F_4B50AE6AAD00_.wvu.PrintArea" localSheetId="1" hidden="1">Overview!$A$1:$K$63</definedName>
    <definedName name="Z_9C83FC8D_C9C5_4ECB_BF8F_4B50AE6AAD00_.wvu.PrintArea" localSheetId="2" hidden="1">PRList!$A$2:$D$3</definedName>
    <definedName name="Z_9C83FC8D_C9C5_4ECB_BF8F_4B50AE6AAD00_.wvu.PrintArea" localSheetId="4" hidden="1">'Summary (2)'!$A$1:$Q$5</definedName>
    <definedName name="Z_9C83FC8D_C9C5_4ECB_BF8F_4B50AE6AAD00_.wvu.PrintTitles" localSheetId="2" hidden="1">PRList!$2:$2</definedName>
    <definedName name="Z_9C83FC8D_C9C5_4ECB_BF8F_4B50AE6AAD00_.wvu.Rows" localSheetId="1" hidden="1">Overview!#REF!</definedName>
    <definedName name="Z_9C83FC8D_C9C5_4ECB_BF8F_4B50AE6AAD00_.wvu.Rows" localSheetId="4" hidden="1">'Summary (2)'!$7:$15</definedName>
    <definedName name="Z_9DC20A79_2D40_4E03_BAE5_709F540E22A2_.wvu.FilterData" localSheetId="1" hidden="1">Overview!$A$3:$K$63</definedName>
    <definedName name="Z_9FBCAF82_A0BA_479C_AE43_0ADD0C5C9A32_.wvu.FilterData" localSheetId="2" hidden="1">PRList!$A$2:$D$11</definedName>
    <definedName name="Z_A4D2151E_2A05_4385_91B0_B71F4013F81D_.wvu.FilterData" localSheetId="1" hidden="1">Overview!$A$3:$K$63</definedName>
    <definedName name="Z_A7361729_C254_46CD_9ED5_0528BFDDD560_.wvu.FilterData" localSheetId="1" hidden="1">Overview!$A$3:$K$63</definedName>
    <definedName name="Z_AE2E3479_9D0A_40D1_ADA7_CB626787D13B_.wvu.FilterData" localSheetId="1" hidden="1">Overview!#REF!</definedName>
    <definedName name="Z_AE2E3479_9D0A_40D1_ADA7_CB626787D13B_.wvu.FilterData" localSheetId="4" hidden="1">'Summary (2)'!#REF!</definedName>
    <definedName name="Z_AE67F2FC_0920_4D1E_91E1_36AD960A0981_.wvu.FilterData" localSheetId="1" hidden="1">Overview!$A$2:$K$63</definedName>
    <definedName name="Z_B0B3A5C9_6119_4479_9F78_56947DC95AA6_.wvu.FilterData" localSheetId="1" hidden="1">Overview!#REF!</definedName>
    <definedName name="Z_B135BF28_310C_481D_B363_1182EF39542E_.wvu.FilterData" localSheetId="2" hidden="1">PRList!$A$2:$D$3</definedName>
    <definedName name="Z_B2575057_09EA_41A0_8BC4_70DBB1DFCE26_.wvu.FilterData" localSheetId="1" hidden="1">Overview!$A$3:$K$63</definedName>
    <definedName name="Z_B3E81038_73E9_4C46_A882_BC0201782BE2_.wvu.FilterData" localSheetId="1" hidden="1">Overview!$A$3:$K$63</definedName>
    <definedName name="Z_B3E81038_73E9_4C46_A882_BC0201782BE2_.wvu.FilterData" localSheetId="2" hidden="1">PRList!$A$2:$D$11</definedName>
    <definedName name="Z_B3E81038_73E9_4C46_A882_BC0201782BE2_.wvu.PrintArea" localSheetId="1" hidden="1">Overview!$A$1:$K$63</definedName>
    <definedName name="Z_B3E81038_73E9_4C46_A882_BC0201782BE2_.wvu.PrintArea" localSheetId="2" hidden="1">PRList!$A$2:$D$11</definedName>
    <definedName name="Z_B3E81038_73E9_4C46_A882_BC0201782BE2_.wvu.PrintArea" localSheetId="4" hidden="1">'Summary (2)'!$A$1:$Q$35</definedName>
    <definedName name="Z_B3E81038_73E9_4C46_A882_BC0201782BE2_.wvu.PrintTitles" localSheetId="2" hidden="1">PRList!$2:$2</definedName>
    <definedName name="Z_B3E81038_73E9_4C46_A882_BC0201782BE2_.wvu.Rows" localSheetId="4" hidden="1">'Summary (2)'!$7:$15</definedName>
    <definedName name="Z_B435BAFF_71F9_4B03_B655_E61E0C012DC3_.wvu.FilterData" localSheetId="1" hidden="1">Overview!$A$3:$K$63</definedName>
    <definedName name="Z_B46E57D1_C1C8_4F77_ACA5_AFA2D89638E2_.wvu.FilterData" localSheetId="1" hidden="1">Overview!$A$3:$K$63</definedName>
    <definedName name="Z_B511F9DE_481D_44DE_BB5D_24E85D0CCB26_.wvu.FilterData" localSheetId="1" hidden="1">Overview!$A$3:$K$63</definedName>
    <definedName name="Z_B523FCC9_7663_4A11_960A_27AE4F483949_.wvu.FilterData" localSheetId="1" hidden="1">Overview!$A$3:$K$63</definedName>
    <definedName name="Z_B53D8DB7_6FE6_4D67_AEF3_3AC6F3F54121_.wvu.Cols" localSheetId="1" hidden="1">Overview!$L:$Q</definedName>
    <definedName name="Z_B53D8DB7_6FE6_4D67_AEF3_3AC6F3F54121_.wvu.FilterData" localSheetId="1" hidden="1">Overview!$A$3:$K$63</definedName>
    <definedName name="Z_B53D8DB7_6FE6_4D67_AEF3_3AC6F3F54121_.wvu.FilterData" localSheetId="2" hidden="1">PRList!$A$2:$D$12</definedName>
    <definedName name="Z_B53D8DB7_6FE6_4D67_AEF3_3AC6F3F54121_.wvu.PrintArea" localSheetId="2" hidden="1">PRList!$A$2:$E$13</definedName>
    <definedName name="Z_B53D8DB7_6FE6_4D67_AEF3_3AC6F3F54121_.wvu.PrintArea" localSheetId="4" hidden="1">'Summary (2)'!$A$1:$Q$35</definedName>
    <definedName name="Z_B53D8DB7_6FE6_4D67_AEF3_3AC6F3F54121_.wvu.PrintTitles" localSheetId="2" hidden="1">PRList!$2:$2</definedName>
    <definedName name="Z_B53D8DB7_6FE6_4D67_AEF3_3AC6F3F54121_.wvu.Rows" localSheetId="4" hidden="1">'Summary (2)'!$7:$15</definedName>
    <definedName name="Z_B7A35CED_08A7_4EC9_98FF_F0B34E734DD7_.wvu.FilterData" localSheetId="1" hidden="1">Overview!$A$2:$K$63</definedName>
    <definedName name="Z_B7A35CED_08A7_4EC9_98FF_F0B34E734DD7_.wvu.FilterData" localSheetId="2" hidden="1">PRList!$A$2:$D$11</definedName>
    <definedName name="Z_B7A35CED_08A7_4EC9_98FF_F0B34E734DD7_.wvu.PrintArea" localSheetId="1" hidden="1">Overview!$A$1:$K$63</definedName>
    <definedName name="Z_B7A35CED_08A7_4EC9_98FF_F0B34E734DD7_.wvu.PrintArea" localSheetId="2" hidden="1">PRList!$A$2:$D$11</definedName>
    <definedName name="Z_B7A35CED_08A7_4EC9_98FF_F0B34E734DD7_.wvu.PrintArea" localSheetId="4" hidden="1">'Summary (2)'!$A$1:$Q$35</definedName>
    <definedName name="Z_B7A35CED_08A7_4EC9_98FF_F0B34E734DD7_.wvu.PrintTitles" localSheetId="2" hidden="1">PRList!$2:$2</definedName>
    <definedName name="Z_B7A35CED_08A7_4EC9_98FF_F0B34E734DD7_.wvu.Rows" localSheetId="1" hidden="1">Overview!#REF!</definedName>
    <definedName name="Z_B7A35CED_08A7_4EC9_98FF_F0B34E734DD7_.wvu.Rows" localSheetId="4" hidden="1">'Summary (2)'!$7:$15</definedName>
    <definedName name="Z_B7F1C87C_6BDF_4AE8_8BC7_04F63D5E355E_.wvu.FilterData" localSheetId="1" hidden="1">Overview!#REF!</definedName>
    <definedName name="Z_B7F1C87C_6BDF_4AE8_8BC7_04F63D5E355E_.wvu.FilterData" localSheetId="2" hidden="1">PRList!$A$2:$D$3</definedName>
    <definedName name="Z_B7F1C87C_6BDF_4AE8_8BC7_04F63D5E355E_.wvu.FilterData" localSheetId="4" hidden="1">'Summary (2)'!#REF!</definedName>
    <definedName name="Z_B7F1C87C_6BDF_4AE8_8BC7_04F63D5E355E_.wvu.PrintArea" localSheetId="1" hidden="1">Overview!$A$1:$K$63</definedName>
    <definedName name="Z_B7F1C87C_6BDF_4AE8_8BC7_04F63D5E355E_.wvu.PrintArea" localSheetId="2" hidden="1">PRList!$A$2:$D$3</definedName>
    <definedName name="Z_B7F1C87C_6BDF_4AE8_8BC7_04F63D5E355E_.wvu.PrintArea" localSheetId="4" hidden="1">'Summary (2)'!$A$1:$Q$5</definedName>
    <definedName name="Z_B7F1C87C_6BDF_4AE8_8BC7_04F63D5E355E_.wvu.PrintTitles" localSheetId="2" hidden="1">PRList!$2:$2</definedName>
    <definedName name="Z_B7F1C87C_6BDF_4AE8_8BC7_04F63D5E355E_.wvu.Rows" localSheetId="1" hidden="1">Overview!#REF!</definedName>
    <definedName name="Z_B7F1C87C_6BDF_4AE8_8BC7_04F63D5E355E_.wvu.Rows" localSheetId="4" hidden="1">'Summary (2)'!$7:$15</definedName>
    <definedName name="Z_BCE064BE_8BF9_462D_8587_CCFCF7E5D7B6_.wvu.FilterData" localSheetId="1" hidden="1">Overview!$A$2:$K$63</definedName>
    <definedName name="Z_BE57E0F9_3826_49E5_89B7_E3BEF4AF1043_.wvu.FilterData" localSheetId="1" hidden="1">Overview!$A$2:$K$63</definedName>
    <definedName name="Z_BEA96F43_ABC3_439B_A3F7_3AD24D548E80_.wvu.FilterData" localSheetId="1" hidden="1">Overview!$A$3:$K$63</definedName>
    <definedName name="Z_BFB39578_D5E8_477E_B07B_6C698A816BAC_.wvu.FilterData" localSheetId="1" hidden="1">Overview!$A$3:$R$63</definedName>
    <definedName name="Z_C0AF68E7_8AAC_4F2E_BE7C_6A708B8C7543_.wvu.FilterData" localSheetId="3" hidden="1">'JIRA BUG'!$A$1:$F$15</definedName>
    <definedName name="Z_C0AF68E7_8AAC_4F2E_BE7C_6A708B8C7543_.wvu.FilterData" localSheetId="1" hidden="1">Overview!$A$3:$K$63</definedName>
    <definedName name="Z_C0AF68E7_8AAC_4F2E_BE7C_6A708B8C7543_.wvu.FilterData" localSheetId="2" hidden="1">PRList!$A$2:$E$61</definedName>
    <definedName name="Z_C0AF68E7_8AAC_4F2E_BE7C_6A708B8C7543_.wvu.PrintArea" localSheetId="2" hidden="1">PRList!$A$2:$E$51</definedName>
    <definedName name="Z_C0AF68E7_8AAC_4F2E_BE7C_6A708B8C7543_.wvu.PrintArea" localSheetId="4" hidden="1">'Summary (2)'!$A$1:$Q$35</definedName>
    <definedName name="Z_C0AF68E7_8AAC_4F2E_BE7C_6A708B8C7543_.wvu.PrintTitles" localSheetId="2" hidden="1">PRList!$2:$2</definedName>
    <definedName name="Z_C0AF68E7_8AAC_4F2E_BE7C_6A708B8C7543_.wvu.Rows" localSheetId="4" hidden="1">'Summary (2)'!$7:$15</definedName>
    <definedName name="Z_C371EC1F_BD9D_46E7_A399_DDE3649199A7_.wvu.FilterData" localSheetId="1" hidden="1">Overview!$A$3:$K$63</definedName>
    <definedName name="Z_C3F0B671_3293_4FC7_A583_6BC7C5B5510C_.wvu.FilterData" localSheetId="1" hidden="1">Overview!$A$3:$K$63</definedName>
    <definedName name="Z_C483E9F0_66CC_4C0F_8A53_D7FDA4420F59_.wvu.FilterData" localSheetId="3" hidden="1">'JIRA BUG'!$A$1:$F$15</definedName>
    <definedName name="Z_C483E9F0_66CC_4C0F_8A53_D7FDA4420F59_.wvu.FilterData" localSheetId="1" hidden="1">Overview!$A$3:$K$63</definedName>
    <definedName name="Z_C483E9F0_66CC_4C0F_8A53_D7FDA4420F59_.wvu.FilterData" localSheetId="2" hidden="1">PRList!$A$2:$E$61</definedName>
    <definedName name="Z_C483E9F0_66CC_4C0F_8A53_D7FDA4420F59_.wvu.PrintArea" localSheetId="2" hidden="1">PRList!$A$2:$E$51</definedName>
    <definedName name="Z_C483E9F0_66CC_4C0F_8A53_D7FDA4420F59_.wvu.PrintArea" localSheetId="4" hidden="1">'Summary (2)'!$A$1:$Q$35</definedName>
    <definedName name="Z_C483E9F0_66CC_4C0F_8A53_D7FDA4420F59_.wvu.PrintTitles" localSheetId="2" hidden="1">PRList!$2:$2</definedName>
    <definedName name="Z_C483E9F0_66CC_4C0F_8A53_D7FDA4420F59_.wvu.Rows" localSheetId="4" hidden="1">'Summary (2)'!$7:$15</definedName>
    <definedName name="Z_C8316B6F_817D_4E9B_A06D_58CA1015533A_.wvu.FilterData" localSheetId="1" hidden="1">Overview!$A$2:$K$63</definedName>
    <definedName name="Z_C8316B6F_817D_4E9B_A06D_58CA1015533A_.wvu.FilterData" localSheetId="2" hidden="1">PRList!$A$2:$D$61</definedName>
    <definedName name="Z_C88DE074_B2BF_4EA9_BBA6_9E19BFCC3347_.wvu.FilterData" localSheetId="1" hidden="1">Overview!$A$3:$K$63</definedName>
    <definedName name="Z_C954C26C_1643_4C3C_BEE7_C2D1798EDE5A_.wvu.FilterData" localSheetId="1" hidden="1">Overview!$A$3:$K$63</definedName>
    <definedName name="Z_CC956A86_D8C8_45D8_88BC_9646C6DBF941_.wvu.FilterData" localSheetId="1" hidden="1">Overview!$A$2:$K$63</definedName>
    <definedName name="Z_CC956A86_D8C8_45D8_88BC_9646C6DBF941_.wvu.FilterData" localSheetId="2" hidden="1">PRList!$A$2:$D$11</definedName>
    <definedName name="Z_CC956A86_D8C8_45D8_88BC_9646C6DBF941_.wvu.PrintArea" localSheetId="1" hidden="1">Overview!$A$1:$K$64</definedName>
    <definedName name="Z_CC956A86_D8C8_45D8_88BC_9646C6DBF941_.wvu.PrintArea" localSheetId="2" hidden="1">PRList!$A$2:$D$11</definedName>
    <definedName name="Z_CC956A86_D8C8_45D8_88BC_9646C6DBF941_.wvu.PrintArea" localSheetId="4" hidden="1">'Summary (2)'!$A$1:$Q$35</definedName>
    <definedName name="Z_CC956A86_D8C8_45D8_88BC_9646C6DBF941_.wvu.PrintTitles" localSheetId="2" hidden="1">PRList!$2:$2</definedName>
    <definedName name="Z_CC956A86_D8C8_45D8_88BC_9646C6DBF941_.wvu.Rows" localSheetId="4" hidden="1">'Summary (2)'!$7:$15</definedName>
    <definedName name="Z_CEC3ACE2_F7A9_443A_A552_528A50C581D3_.wvu.PrintArea" localSheetId="0" hidden="1">Summary!$A$1:$H$21</definedName>
    <definedName name="Z_D047928C_0929_4097_BA03_452A10413440_.wvu.FilterData" localSheetId="1" hidden="1">Overview!$A$3:$K$63</definedName>
    <definedName name="Z_D07FC7F1_F6D5_4B35_9EDE_35B418956016_.wvu.FilterData" localSheetId="1" hidden="1">Overview!$A$3:$R$63</definedName>
    <definedName name="Z_D0FF9F99_1064_4FC9_B605_F1C42AAD0A93_.wvu.FilterData" localSheetId="1" hidden="1">Overview!$A$3:$K$63</definedName>
    <definedName name="Z_D126C957_8ACE_4692_997D_A03B10C864DF_.wvu.FilterData" localSheetId="1" hidden="1">Overview!$A$2:$K$63</definedName>
    <definedName name="Z_D14DC544_EEAE_4233_A5BB_8E514AAF11A1_.wvu.FilterData" localSheetId="1" hidden="1">Overview!$A$2:$K$63</definedName>
    <definedName name="Z_D5EE4C0E_8D61_49CA_9EB3_1ACC00E0B9CF_.wvu.FilterData" localSheetId="1" hidden="1">Overview!$A$3:$K$63</definedName>
    <definedName name="Z_D63DE6F6_49C2_42A9_A679_7EFCA9F414B0_.wvu.FilterData" localSheetId="2" hidden="1">PRList!$A$2:$E$11</definedName>
    <definedName name="Z_D657A524_DA18_4B12_BDD7_91BF5F2A5DAA_.wvu.FilterData" localSheetId="1" hidden="1">Overview!$A$3:$K$63</definedName>
    <definedName name="Z_D6A2BE2B_4215_46DE_8E84_0CB8827384FC_.wvu.FilterData" localSheetId="1" hidden="1">Overview!$A$2:$K$63</definedName>
    <definedName name="Z_D80DF121_D192_4705_9E46_046EBB5CE29D_.wvu.FilterData" localSheetId="1" hidden="1">Overview!$A$2:$J$63</definedName>
    <definedName name="Z_D9970F2A_E0B2_4321_894A_DAA79977A38A_.wvu.FilterData" localSheetId="1" hidden="1">Overview!$A$3:$K$63</definedName>
    <definedName name="Z_DCB0970E_9B71_4DF5_AC8C_BD0B195BA19A_.wvu.FilterData" localSheetId="1" hidden="1">Overview!$A$3:$K$63</definedName>
    <definedName name="Z_DCDDC131_F7F6_4545_8C04_F69110C84489_.wvu.FilterData" localSheetId="1" hidden="1">Overview!$A$3:$K$63</definedName>
    <definedName name="Z_DDE8450C_ADB4_4561_877E_6B1BA8404B75_.wvu.FilterData" localSheetId="1" hidden="1">Overview!$A$3:$K$63</definedName>
    <definedName name="Z_DE542CDA_45A1_4986_A978_CB335C608AD7_.wvu.PrintArea" localSheetId="0" hidden="1">Summary!$A$1:$H$21</definedName>
    <definedName name="Z_DE564C41_E4A7_49A1_8B8B_8E400F6BB632_.wvu.FilterData" localSheetId="1" hidden="1">Overview!$A$2:$K$63</definedName>
    <definedName name="Z_DEDFA397_533F_4B36_9D4B_F8E5B5FDD95B_.wvu.FilterData" localSheetId="1" hidden="1">Overview!$A$2:$K$63</definedName>
    <definedName name="Z_E02B5777_E95B_4597_8D49_B5804851F621_.wvu.FilterData" localSheetId="1" hidden="1">Overview!#REF!</definedName>
    <definedName name="Z_E02B5777_E95B_4597_8D49_B5804851F621_.wvu.FilterData" localSheetId="4" hidden="1">'Summary (2)'!#REF!</definedName>
    <definedName name="Z_E04F3716_643A_41F3_B192_186BCFB6BE59_.wvu.FilterData" localSheetId="2" hidden="1">PRList!$A$2:$D$3</definedName>
    <definedName name="Z_E23CC061_4124_4111_85A8_906D12B20211_.wvu.FilterData" localSheetId="1" hidden="1">Overview!$A$2:$K$63</definedName>
    <definedName name="Z_E46A079D_1A63_48F9_9585_EDCBA5291D5F_.wvu.FilterData" localSheetId="1" hidden="1">Overview!$A$3:$K$63</definedName>
    <definedName name="Z_E5D8AF08_B983_49EC_B19A_22601C4184D5_.wvu.Cols" localSheetId="1" hidden="1">Overview!$L:$Q</definedName>
    <definedName name="Z_E5D8AF08_B983_49EC_B19A_22601C4184D5_.wvu.FilterData" localSheetId="3" hidden="1">'JIRA BUG'!$A$1:$F$15</definedName>
    <definedName name="Z_E5D8AF08_B983_49EC_B19A_22601C4184D5_.wvu.FilterData" localSheetId="1" hidden="1">Overview!$A$3:$K$63</definedName>
    <definedName name="Z_E5D8AF08_B983_49EC_B19A_22601C4184D5_.wvu.FilterData" localSheetId="2" hidden="1">PRList!$A$2:$D$61</definedName>
    <definedName name="Z_E5D8AF08_B983_49EC_B19A_22601C4184D5_.wvu.PrintArea" localSheetId="2" hidden="1">PRList!$A$2:$E$51</definedName>
    <definedName name="Z_E5D8AF08_B983_49EC_B19A_22601C4184D5_.wvu.PrintArea" localSheetId="4" hidden="1">'Summary (2)'!$A$1:$Q$35</definedName>
    <definedName name="Z_E5D8AF08_B983_49EC_B19A_22601C4184D5_.wvu.PrintTitles" localSheetId="2" hidden="1">PRList!$2:$2</definedName>
    <definedName name="Z_E5D8AF08_B983_49EC_B19A_22601C4184D5_.wvu.Rows" localSheetId="4" hidden="1">'Summary (2)'!$7:$15</definedName>
    <definedName name="Z_E895B3D4_93FC_4866_8DD0_AF7089631077_.wvu.FilterData" localSheetId="1" hidden="1">Overview!#REF!</definedName>
    <definedName name="Z_E895B3D4_93FC_4866_8DD0_AF7089631077_.wvu.FilterData" localSheetId="2" hidden="1">PRList!$A$2:$D$11</definedName>
    <definedName name="Z_E895B3D4_93FC_4866_8DD0_AF7089631077_.wvu.PrintArea" localSheetId="1" hidden="1">Overview!$A$1:$K$63</definedName>
    <definedName name="Z_E895B3D4_93FC_4866_8DD0_AF7089631077_.wvu.PrintArea" localSheetId="2" hidden="1">PRList!$A$2:$D$11</definedName>
    <definedName name="Z_E895B3D4_93FC_4866_8DD0_AF7089631077_.wvu.PrintArea" localSheetId="4" hidden="1">'Summary (2)'!$A$1:$Q$35</definedName>
    <definedName name="Z_E895B3D4_93FC_4866_8DD0_AF7089631077_.wvu.PrintTitles" localSheetId="2" hidden="1">PRList!$2:$2</definedName>
    <definedName name="Z_E895B3D4_93FC_4866_8DD0_AF7089631077_.wvu.Rows" localSheetId="1" hidden="1">Overview!#REF!</definedName>
    <definedName name="Z_E895B3D4_93FC_4866_8DD0_AF7089631077_.wvu.Rows" localSheetId="4" hidden="1">'Summary (2)'!$7:$15</definedName>
    <definedName name="Z_E8BE6214_098E_4D1F_95CD_01B3CE1AAEC4_.wvu.FilterData" localSheetId="1" hidden="1">Overview!$A$2:$K$63</definedName>
    <definedName name="Z_EA9E67E3_9E18_4E4D_B0BC_CD7869871CB2_.wvu.FilterData" localSheetId="1" hidden="1">Overview!$A$3:$R$63</definedName>
    <definedName name="Z_EB1BBC97_A253_4477_B566_CC1CDB335F6D_.wvu.FilterData" localSheetId="1" hidden="1">Overview!$A$3:$K$63</definedName>
    <definedName name="Z_EBC11369_4267_4C6C_AF8B_C3FE1DD7F5CB_.wvu.FilterData" localSheetId="1" hidden="1">Overview!$A$2:$K$63</definedName>
    <definedName name="Z_EBC11369_4267_4C6C_AF8B_C3FE1DD7F5CB_.wvu.FilterData" localSheetId="2" hidden="1">PRList!$A$2:$D$11</definedName>
    <definedName name="Z_EBC11369_4267_4C6C_AF8B_C3FE1DD7F5CB_.wvu.PrintArea" localSheetId="2" hidden="1">PRList!$A$2:$D$11</definedName>
    <definedName name="Z_EBC11369_4267_4C6C_AF8B_C3FE1DD7F5CB_.wvu.PrintArea" localSheetId="4" hidden="1">'Summary (2)'!$A$1:$Q$35</definedName>
    <definedName name="Z_EBC11369_4267_4C6C_AF8B_C3FE1DD7F5CB_.wvu.PrintTitles" localSheetId="2" hidden="1">PRList!$2:$2</definedName>
    <definedName name="Z_EBC11369_4267_4C6C_AF8B_C3FE1DD7F5CB_.wvu.Rows" localSheetId="4" hidden="1">'Summary (2)'!$7:$15</definedName>
    <definedName name="Z_EDB11B0E_BBDE_4F0F_B5FD_5565EBB7B9CB_.wvu.FilterData" localSheetId="1" hidden="1">Overview!$A$2:$K$63</definedName>
    <definedName name="Z_F1B87537_D03F_4E74_96FE_CE6E3ECE0548_.wvu.FilterData" localSheetId="1" hidden="1">Overview!$A$3:$K$63</definedName>
    <definedName name="Z_F22E5E7E_345E_4D4D_9751_AC4302B0D1AA_.wvu.FilterData" localSheetId="3" hidden="1">'JIRA BUG'!$A$1:$F$15</definedName>
    <definedName name="Z_F22E5E7E_345E_4D4D_9751_AC4302B0D1AA_.wvu.FilterData" localSheetId="1" hidden="1">Overview!$A$2:$J$63</definedName>
    <definedName name="Z_F22E5E7E_345E_4D4D_9751_AC4302B0D1AA_.wvu.FilterData" localSheetId="2" hidden="1">PRList!$A$2:$D$61</definedName>
    <definedName name="Z_F22E5E7E_345E_4D4D_9751_AC4302B0D1AA_.wvu.PrintArea" localSheetId="1" hidden="1">Overview!$A$1:$K$61</definedName>
    <definedName name="Z_F22E5E7E_345E_4D4D_9751_AC4302B0D1AA_.wvu.PrintArea" localSheetId="2" hidden="1">PRList!$A$2:$D$11</definedName>
    <definedName name="Z_F22E5E7E_345E_4D4D_9751_AC4302B0D1AA_.wvu.PrintArea" localSheetId="4" hidden="1">'Summary (2)'!$A$1:$Q$35</definedName>
    <definedName name="Z_F22E5E7E_345E_4D4D_9751_AC4302B0D1AA_.wvu.PrintTitles" localSheetId="2" hidden="1">PRList!$2:$2</definedName>
    <definedName name="Z_F22E5E7E_345E_4D4D_9751_AC4302B0D1AA_.wvu.Rows" localSheetId="4" hidden="1">'Summary (2)'!$7:$15</definedName>
    <definedName name="Z_F50305E6_2D51_4A97_95B6_F364D942C198_.wvu.FilterData" localSheetId="1" hidden="1">Overview!$A$2:$K$63</definedName>
    <definedName name="Z_F50305E6_2D51_4A97_95B6_F364D942C198_.wvu.FilterData" localSheetId="2" hidden="1">PRList!$A$2:$D$11</definedName>
    <definedName name="Z_F50305E6_2D51_4A97_95B6_F364D942C198_.wvu.PrintArea" localSheetId="1" hidden="1">Overview!$A$1:$K$64</definedName>
    <definedName name="Z_F50305E6_2D51_4A97_95B6_F364D942C198_.wvu.PrintArea" localSheetId="2" hidden="1">PRList!$A$2:$D$11</definedName>
    <definedName name="Z_F50305E6_2D51_4A97_95B6_F364D942C198_.wvu.PrintArea" localSheetId="4" hidden="1">'Summary (2)'!$A$1:$Q$35</definedName>
    <definedName name="Z_F50305E6_2D51_4A97_95B6_F364D942C198_.wvu.PrintTitles" localSheetId="2" hidden="1">PRList!$2:$2</definedName>
    <definedName name="Z_F50305E6_2D51_4A97_95B6_F364D942C198_.wvu.Rows" localSheetId="4" hidden="1">'Summary (2)'!$7:$15</definedName>
    <definedName name="Z_F642208E_33BC_45EE_93B9_AB58C6CB3E17_.wvu.FilterData" localSheetId="1" hidden="1">Overview!$A$2:$J$63</definedName>
    <definedName name="Z_F6AE791F_3D85_42A1_98AB_C8F768E2502F_.wvu.FilterData" localSheetId="1" hidden="1">Overview!$A$2:$K$63</definedName>
    <definedName name="Z_F772605B_4825_4265_85D4_9E49D447695F_.wvu.FilterData" localSheetId="1" hidden="1">Overview!#REF!</definedName>
    <definedName name="Z_F772605B_4825_4265_85D4_9E49D447695F_.wvu.FilterData" localSheetId="2" hidden="1">PRList!$A$2:$D$3</definedName>
    <definedName name="Z_F772605B_4825_4265_85D4_9E49D447695F_.wvu.FilterData" localSheetId="4" hidden="1">'Summary (2)'!#REF!</definedName>
    <definedName name="Z_F977E95D_BEA7_408B_A714_A60EF1F9C939_.wvu.FilterData" localSheetId="1" hidden="1">Overview!$A$3:$K$63</definedName>
    <definedName name="Z_FB06F603_F079_45EE_9CCA_CD3AE27F2700_.wvu.FilterData" localSheetId="1" hidden="1">Overview!$A$2:$J$63</definedName>
    <definedName name="Z_FB06F603_F079_45EE_9CCA_CD3AE27F2700_.wvu.FilterData" localSheetId="2" hidden="1">PRList!$A$2:$D$61</definedName>
    <definedName name="Z_FBEC110A_A771_43A5_8EA8_B2EA002B3D96_.wvu.FilterData" localSheetId="3" hidden="1">'JIRA BUG'!$A$1:$F$15</definedName>
    <definedName name="Z_FBEC110A_A771_43A5_8EA8_B2EA002B3D96_.wvu.FilterData" localSheetId="1" hidden="1">Overview!$A$3:$K$63</definedName>
    <definedName name="Z_FBEC110A_A771_43A5_8EA8_B2EA002B3D96_.wvu.FilterData" localSheetId="2" hidden="1">PRList!$A$2:$D$61</definedName>
    <definedName name="Z_FBEC110A_A771_43A5_8EA8_B2EA002B3D96_.wvu.PrintArea" localSheetId="4" hidden="1">'Summary (2)'!$A$1:$Q$35</definedName>
    <definedName name="Z_FBEC110A_A771_43A5_8EA8_B2EA002B3D96_.wvu.PrintTitles" localSheetId="2" hidden="1">PRList!$2:$2</definedName>
    <definedName name="Z_FBEC110A_A771_43A5_8EA8_B2EA002B3D96_.wvu.Rows" localSheetId="4" hidden="1">'Summary (2)'!$7:$15</definedName>
    <definedName name="Z_FC8BBB86_2A34_4DA1_8859_F2D5EF47D3EF_.wvu.FilterData" localSheetId="1" hidden="1">Overview!$A$2:$K$63</definedName>
    <definedName name="Z_FC8BBB86_2A34_4DA1_8859_F2D5EF47D3EF_.wvu.FilterData" localSheetId="2" hidden="1">PRList!$A$2:$D$11</definedName>
    <definedName name="Z_FC8BBB86_2A34_4DA1_8859_F2D5EF47D3EF_.wvu.PrintArea" localSheetId="1" hidden="1">Overview!$A$1:$K$63</definedName>
    <definedName name="Z_FC8BBB86_2A34_4DA1_8859_F2D5EF47D3EF_.wvu.PrintArea" localSheetId="2" hidden="1">PRList!$A$2:$D$11</definedName>
    <definedName name="Z_FC8BBB86_2A34_4DA1_8859_F2D5EF47D3EF_.wvu.PrintArea" localSheetId="4" hidden="1">'Summary (2)'!$A$1:$Q$35</definedName>
    <definedName name="Z_FC8BBB86_2A34_4DA1_8859_F2D5EF47D3EF_.wvu.PrintTitles" localSheetId="2" hidden="1">PRList!$2:$2</definedName>
    <definedName name="Z_FC8BBB86_2A34_4DA1_8859_F2D5EF47D3EF_.wvu.Rows" localSheetId="1" hidden="1">Overview!$1:$1</definedName>
    <definedName name="Z_FC8BBB86_2A34_4DA1_8859_F2D5EF47D3EF_.wvu.Rows" localSheetId="2" hidden="1">PRList!#REF!</definedName>
    <definedName name="Z_FC8BBB86_2A34_4DA1_8859_F2D5EF47D3EF_.wvu.Rows" localSheetId="4" hidden="1">'Summary (2)'!$7:$15</definedName>
    <definedName name="Z_FDB5F484_907C_4B24_B802_B31E78102524_.wvu.FilterData" localSheetId="1" hidden="1">Overview!$A$2:$K$63</definedName>
    <definedName name="Z_FE86C033_222D_464C_8CF1_BC2F81FE738A_.wvu.FilterData" localSheetId="1" hidden="1">Overview!$A$2:$K$63</definedName>
    <definedName name="Z_FE8E59CA_4CF3_4BDC_8DE6_43470F34F064_.wvu.FilterData" localSheetId="1" hidden="1">Overview!$A$3:$K$63</definedName>
    <definedName name="Z_FEA90AFC_83A9_4A9C_8C26_354F62C2AC1A_.wvu.FilterData" localSheetId="1" hidden="1">Overview!$A$3:$K$63</definedName>
    <definedName name="Z_FEA90AFC_83A9_4A9C_8C26_354F62C2AC1A_.wvu.FilterData" localSheetId="2" hidden="1">PRList!$A$2:$D$61</definedName>
    <definedName name="测试人员">OFFSET([15]Cover!$AA$1,1,0,COUNTA([15]Cover!$AA$1:$AA$65536)-1,1)</definedName>
    <definedName name="插入13、109" localSheetId="0">[6]data!$I$52</definedName>
    <definedName name="插入13、109">[7]data!$I$52</definedName>
    <definedName name="触摸屏耐久" localSheetId="0" hidden="1">{"COMPARISON",#N/A,FALSE,"Sheet1"}</definedName>
    <definedName name="触摸屏耐久" hidden="1">{"COMPARISON",#N/A,FALSE,"Sheet1"}</definedName>
    <definedName name="短路测试" localSheetId="0">[4]BaseDeDatos!$B$3:$C$210</definedName>
    <definedName name="短路测试">[5]BaseDeDatos!$B$3:$C$210</definedName>
    <definedName name="发布人员">OFFSET([15]Cover!$AB$1,1,0,COUNTA([15]Cover!$AB$1:$AB$65536)-1,1)</definedName>
    <definedName name="环境标题">OFFSET([15]ReleaseList!$AY$1,0,0,1,COUNTA([15]ReleaseList!$AY$1:$BX$1))</definedName>
    <definedName name="_xlnm.Extract" localSheetId="0">#REF!</definedName>
    <definedName name="_xlnm.Extract">#REF!</definedName>
    <definedName name="在">[21]data!$I$52</definedName>
  </definedNames>
  <calcPr calcId="162913"/>
  <customWorkbookViews>
    <customWorkbookView name="LZP - 个人视图" guid="{FBEC110A-A771-43A5-8EA8-B2EA002B3D96}" mergeInterval="0" personalView="1" maximized="1" xWindow="-9" yWindow="-9" windowWidth="1938" windowHeight="1038" activeSheetId="3"/>
    <customWorkbookView name="YZX - 个人视图" guid="{005BDD93-229E-4E71-BB52-66529B3EDE0F}" mergeInterval="0" personalView="1" maximized="1" xWindow="-9" yWindow="-9" windowWidth="1938" windowHeight="1038" activeSheetId="2"/>
    <customWorkbookView name="Guo Hongying - 个人视图" guid="{C483E9F0-66CC-4C0F-8A53-D7FDA4420F59}" personalView="1" maximized="1" xWindow="-8" yWindow="-8" windowWidth="1936" windowHeight="1056" activeSheetId="2"/>
    <customWorkbookView name="Xu Dawei - 个人视图" guid="{C0AF68E7-8AAC-4F2E-BE7C-6A708B8C7543}" personalView="1" maximized="1" xWindow="-11" yWindow="-11" windowWidth="1942" windowHeight="1042" activeSheetId="2"/>
    <customWorkbookView name="ZY - 个人视图" guid="{6464DC20-2746-4915-9F1C-BB328236AC24}" personalView="1" maximized="1" xWindow="1358" yWindow="-8" windowWidth="1936" windowHeight="1056" activeSheetId="2"/>
    <customWorkbookView name="pc - 个人视图" guid="{51F0AC0A-D0C0-4015-AE6F-8710A1FDD0A5}" personalView="1" maximized="1" xWindow="-11" yWindow="-1631" windowWidth="2902" windowHeight="1570" activeSheetId="2"/>
    <customWorkbookView name="windows10 - 个人视图" guid="{27AD48ED-B489-4B15-B6F5-1AF30872D484}" personalView="1" maximized="1" xWindow="1358" yWindow="-8" windowWidth="1936" windowHeight="1066" activeSheetId="2"/>
    <customWorkbookView name="HSH - 个人视图" guid="{870430D4-F4EB-49BF-9D1C-95BDA020BECC}" personalView="1" maximized="1" xWindow="2391" yWindow="-9" windowWidth="2418" windowHeight="1318" activeSheetId="2"/>
    <customWorkbookView name="Luo zhipeng - 个人视图" guid="{248428D8-118C-4128-B986-2297867FC661}" personalView="1" maximized="1" xWindow="-8" yWindow="-8" windowWidth="1696" windowHeight="1026" activeSheetId="2"/>
    <customWorkbookView name="guo zhiping - 个人视图" guid="{448118F9-0E70-42CC-88E7-1C6B684FCA2D}" personalView="1" maximized="1" xWindow="2869" yWindow="-11" windowWidth="2902" windowHeight="1582" activeSheetId="2"/>
    <customWorkbookView name="CTT - 个人视图" guid="{83C88D5A-BDD8-4798-960D-E1133024AF45}" personalView="1" maximized="1" xWindow="-9" yWindow="-9" windowWidth="1938" windowHeight="1048" activeSheetId="2"/>
    <customWorkbookView name="Chen Wenhua - 个人视图" guid="{02DF1039-E620-4622-93A6-2DDE2A8E4B9B}" personalView="1" maximized="1" xWindow="-8" yWindow="-8" windowWidth="1382" windowHeight="744" activeSheetId="2"/>
    <customWorkbookView name="Deng Jianfeng - 个人视图" guid="{1E080E17-56B1-47EF-B682-CE42B665E0DC}" personalView="1" maximized="1" xWindow="-8" yWindow="-8" windowWidth="1936" windowHeight="1056" activeSheetId="2"/>
    <customWorkbookView name="Zhang Benting - 个人视图" guid="{CC956A86-D8C8-45D8-88BC-9646C6DBF941}" personalView="1" maximized="1" windowWidth="1920" windowHeight="800" activeSheetId="2"/>
    <customWorkbookView name="Wu Diinggao - 个人视图" guid="{3E8F173C-74C3-413F-8838-6A638D2CD797}" personalView="1" maximized="1" xWindow="-8" yWindow="-8" windowWidth="1382" windowHeight="754" activeSheetId="2"/>
    <customWorkbookView name="Zhao Jian - 个人视图" guid="{B7A35CED-08A7-4EC9-98FF-F0B34E734DD7}" personalView="1" maximized="1" xWindow="-1928" yWindow="-8" windowWidth="1936" windowHeight="1056" activeSheetId="2"/>
    <customWorkbookView name="ZWJ - 个人视图" guid="{57BAE6F7-AB88-4A14-94B6-0F3146403939}" personalView="1" maximized="1" windowWidth="1362" windowHeight="533" activeSheetId="2"/>
    <customWorkbookView name="Sun Zhiyuan - 个人视图" guid="{37425C26-E16F-4FD0-AA21-261D75637581}" personalView="1" maximized="1" windowWidth="1916" windowHeight="801" activeSheetId="2" showComments="commIndAndComment"/>
    <customWorkbookView name="Administrator - 个人视图" guid="{1AD1BBB7-3E71-4973-82D9-D659709B5632}" personalView="1" maximized="1" windowWidth="1366" windowHeight="535" activeSheetId="5"/>
    <customWorkbookView name="SCL - 个人视图" guid="{89F6BB2B-10EA-45E3-B28C-4D496B06EF98}" personalView="1" maximized="1" windowWidth="1600" windowHeight="656" activeSheetId="2"/>
    <customWorkbookView name="Luo Yuanyou - 个人视图" guid="{5769ED02-B0A7-450E-BE1D-A96F3FB69BBC}" personalView="1" maximized="1" windowWidth="1440" windowHeight="621" activeSheetId="2"/>
    <customWorkbookView name="Wang Yunfeng - 个人视图" guid="{2E03A15D-D09C-41A6-BC9E-4AE13A2ADEDE}" personalView="1" maximized="1" windowWidth="1920" windowHeight="836" activeSheetId="2"/>
    <customWorkbookView name="Huang，Penghui - 个人视图" guid="{13F38CD6-5181-44BB-A37D-21CBC82707E4}" personalView="1" maximized="1" windowWidth="1362" windowHeight="525" activeSheetId="2"/>
    <customWorkbookView name="Li Ping - 个人视图" guid="{9C83FC8D-C9C5-4ECB-BF8F-4B50AE6AAD00}" personalView="1" maximized="1" windowWidth="1362" windowHeight="525" activeSheetId="3"/>
    <customWorkbookView name="Ding Sinan - 个人视图" guid="{B7F1C87C-6BDF-4AE8-8BC7-04F63D5E355E}" personalView="1" maximized="1" windowWidth="1362" windowHeight="485" activeSheetId="2"/>
    <customWorkbookView name="Zheng Xuanying - 个人视图" guid="{E895B3D4-93FC-4866-8DD0-AF7089631077}" personalView="1" maximized="1" windowWidth="1920" windowHeight="779" activeSheetId="3"/>
    <customWorkbookView name="Wang Zhaoming - 个人视图" guid="{FC8BBB86-2A34-4DA1-8859-F2D5EF47D3EF}" personalView="1" maximized="1" xWindow="-8" yWindow="-8" windowWidth="1382" windowHeight="753" activeSheetId="2"/>
    <customWorkbookView name="Ding Xiaoqing - 个人视图" guid="{F50305E6-2D51-4A97-95B6-F364D942C198}" personalView="1" maximized="1" xWindow="-8" yWindow="-8" windowWidth="1382" windowHeight="744" activeSheetId="2"/>
    <customWorkbookView name="Peng Yanqi - 个人视图" guid="{48CC12FD-A36E-48CC-9365-47CB7FE11A2D}" personalView="1" maximized="1" xWindow="-8" yWindow="-8" windowWidth="1382" windowHeight="744" activeSheetId="2"/>
    <customWorkbookView name="Windows 用户 - 个人视图" guid="{90F32FC4-870B-4B2A-A86F-F58BF8E794EF}" personalView="1" maximized="1" xWindow="-8" yWindow="-8" windowWidth="1936" windowHeight="1056" activeSheetId="2"/>
    <customWorkbookView name="Zhong Bihong - 个人视图" guid="{09C76DC6-E558-4EAC-91E5-9E4FD46A1996}" personalView="1" maximized="1" xWindow="-1928" yWindow="-320" windowWidth="1936" windowHeight="1015" activeSheetId="2"/>
    <customWorkbookView name="Huang Penghui - 个人视图" guid="{10C1CA81-B369-48DB-96D3-65DA03F05463}" personalView="1" maximized="1" xWindow="-8" yWindow="-8" windowWidth="1382" windowHeight="744" activeSheetId="2"/>
    <customWorkbookView name="Hong Jinchao - 个人视图" guid="{67131D9D-4A9D-40AA-BB13-36FD6B627336}" personalView="1" maximized="1" xWindow="-8" yWindow="-8" windowWidth="1936" windowHeight="1056" activeSheetId="2"/>
    <customWorkbookView name="Yuan Zexian - 个人视图" guid="{B3E81038-73E9-4C46-A882-BC0201782BE2}" personalView="1" maximized="1" xWindow="-8" yWindow="-8" windowWidth="1936" windowHeight="1056" activeSheetId="2"/>
    <customWorkbookView name="wmm - 个人视图" guid="{8AABADFA-0851-4414-9CA0-34CA8E9FEF3A}" personalView="1" maximized="1" xWindow="-8" yWindow="-8" windowWidth="1382" windowHeight="744" activeSheetId="2"/>
    <customWorkbookView name="HYQ - 个人视图" guid="{EBC11369-4267-4C6C-AF8B-C3FE1DD7F5CB}" personalView="1" maximized="1" xWindow="-8" yWindow="-8" windowWidth="1382" windowHeight="744" activeSheetId="2"/>
    <customWorkbookView name="Liu Chaohua - 个人视图" guid="{3A4157A3-62FB-45CA-81EC-84D0F54F2FA4}" personalView="1" maximized="1" windowWidth="1366" windowHeight="542" activeSheetId="2"/>
    <customWorkbookView name="Zhu Xuantao - 个人视图" guid="{763F8E0A-332D-467B-8F8C-40B52F212A96}" personalView="1" xWindow="-25" yWindow="10" windowWidth="1920" windowHeight="1030" activeSheetId="2"/>
    <customWorkbookView name="WWP - 个人视图" guid="{B53D8DB7-6FE6-4D67-AEF3-3AC6F3F54121}" personalView="1" maximized="1" xWindow="-2409" yWindow="-9" windowWidth="2418" windowHeight="1318" activeSheetId="2"/>
    <customWorkbookView name="gzp - 个人视图" guid="{3CB6F159-8787-4C0E-B140-E4206330E432}" personalView="1" maximized="1" xWindow="-11" yWindow="-11" windowWidth="1942" windowHeight="1042" activeSheetId="2"/>
    <customWorkbookView name="LDE - 个人视图" guid="{E5D8AF08-B983-49EC-B19A-22601C4184D5}" personalView="1" maximized="1" xWindow="-8" yWindow="-1631" windowWidth="2902" windowHeight="1582" activeSheetId="2"/>
    <customWorkbookView name="林嘉漳 - 个人视图" guid="{8A36E5B0-3639-49B3-BCB9-6EA9A6987B8B}" personalView="1" maximized="1" xWindow="2869" yWindow="-11" windowWidth="2902" windowHeight="1582" activeSheetId="3"/>
    <customWorkbookView name="Lu Pinliang - 个人视图" guid="{34F98CA0-212F-431A-9E81-F7A699FB820D}" personalView="1" maximized="1" xWindow="2869" yWindow="-11" windowWidth="2902" windowHeight="1570" activeSheetId="3"/>
    <customWorkbookView name="KDJ - 个人视图" guid="{426E74CD-C25F-47C5-9741-9F7E2DA9459A}" mergeInterval="0" personalView="1" maximized="1" xWindow="-11" yWindow="-1631" windowWidth="2809" windowHeight="1642" activeSheetId="2"/>
    <customWorkbookView name="He Yuanqiong - 个人视图" guid="{F22E5E7E-345E-4D4D-9751-AC4302B0D1AA}" mergeInterval="0" personalView="1" maximized="1" xWindow="-11" yWindow="-1631" windowWidth="2902" windowHeight="1570" activeSheetId="3"/>
  </customWorkbookViews>
</workbook>
</file>

<file path=xl/calcChain.xml><?xml version="1.0" encoding="utf-8"?>
<calcChain xmlns="http://schemas.openxmlformats.org/spreadsheetml/2006/main">
  <c r="C63" i="2" l="1"/>
  <c r="E15" i="5" l="1"/>
  <c r="D15" i="5"/>
  <c r="C15" i="5"/>
  <c r="B15" i="5"/>
  <c r="F14" i="5"/>
  <c r="F13" i="5"/>
  <c r="F12" i="5"/>
  <c r="F11" i="5"/>
  <c r="F10" i="5"/>
  <c r="F63" i="2"/>
  <c r="E63" i="2"/>
  <c r="D63" i="2"/>
  <c r="H62" i="2"/>
  <c r="G62" i="2"/>
  <c r="I62" i="2" s="1"/>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I38" i="2" s="1"/>
  <c r="H37" i="2"/>
  <c r="G37" i="2"/>
  <c r="H36" i="2"/>
  <c r="G36" i="2"/>
  <c r="H35" i="2"/>
  <c r="G35" i="2"/>
  <c r="H34" i="2"/>
  <c r="G34" i="2"/>
  <c r="H33" i="2"/>
  <c r="G33" i="2"/>
  <c r="H32" i="2"/>
  <c r="G32" i="2"/>
  <c r="H31" i="2"/>
  <c r="G31" i="2"/>
  <c r="H30" i="2"/>
  <c r="G30" i="2"/>
  <c r="H29" i="2"/>
  <c r="G29" i="2"/>
  <c r="H28" i="2"/>
  <c r="G28" i="2"/>
  <c r="H27" i="2"/>
  <c r="G27" i="2"/>
  <c r="H26" i="2"/>
  <c r="G26" i="2"/>
  <c r="H25" i="2"/>
  <c r="C25" i="2"/>
  <c r="H24" i="2"/>
  <c r="G24" i="2"/>
  <c r="H23" i="2"/>
  <c r="G23" i="2"/>
  <c r="H22" i="2"/>
  <c r="G22" i="2"/>
  <c r="H21" i="2"/>
  <c r="G21" i="2"/>
  <c r="H20" i="2"/>
  <c r="G20" i="2"/>
  <c r="H19" i="2"/>
  <c r="G19" i="2"/>
  <c r="H18" i="2"/>
  <c r="G18" i="2"/>
  <c r="H17" i="2"/>
  <c r="G17" i="2"/>
  <c r="H16" i="2"/>
  <c r="G16" i="2"/>
  <c r="H15" i="2"/>
  <c r="G15" i="2"/>
  <c r="H14" i="2"/>
  <c r="G14" i="2"/>
  <c r="I14" i="2" s="1"/>
  <c r="H13" i="2"/>
  <c r="G13" i="2"/>
  <c r="H12" i="2"/>
  <c r="G12" i="2"/>
  <c r="H11" i="2"/>
  <c r="G11" i="2"/>
  <c r="H10" i="2"/>
  <c r="G10" i="2"/>
  <c r="H9" i="2"/>
  <c r="G9" i="2"/>
  <c r="H8" i="2"/>
  <c r="G8" i="2"/>
  <c r="H7" i="2"/>
  <c r="G7" i="2"/>
  <c r="H6" i="2"/>
  <c r="G6" i="2"/>
  <c r="H5" i="2"/>
  <c r="G5" i="2"/>
  <c r="H4" i="2"/>
  <c r="G4" i="2"/>
  <c r="I32" i="2" l="1"/>
  <c r="I12" i="2"/>
  <c r="I40" i="2"/>
  <c r="I30" i="2"/>
  <c r="I22" i="2"/>
  <c r="I11" i="2"/>
  <c r="I4" i="2"/>
  <c r="I36" i="2"/>
  <c r="I60" i="2"/>
  <c r="I7" i="2"/>
  <c r="I16" i="2"/>
  <c r="I24" i="2"/>
  <c r="I15" i="2"/>
  <c r="I31" i="2"/>
  <c r="I44" i="2"/>
  <c r="I33" i="2"/>
  <c r="I42" i="2"/>
  <c r="I43" i="2"/>
  <c r="I51" i="2"/>
  <c r="I21" i="2"/>
  <c r="I34" i="2"/>
  <c r="I50" i="2"/>
  <c r="I52" i="2"/>
  <c r="I17" i="2"/>
  <c r="I29" i="2"/>
  <c r="I19" i="2"/>
  <c r="I53" i="2"/>
  <c r="I48" i="2"/>
  <c r="I37" i="2"/>
  <c r="I13" i="2"/>
  <c r="I39" i="2"/>
  <c r="I5" i="2"/>
  <c r="I55" i="2"/>
  <c r="I61" i="2"/>
  <c r="I59" i="2"/>
  <c r="I58" i="2"/>
  <c r="I45" i="2"/>
  <c r="I20" i="2"/>
  <c r="F15" i="5"/>
  <c r="I54" i="2"/>
  <c r="I9" i="2"/>
  <c r="I41" i="2"/>
  <c r="I49" i="2"/>
  <c r="I57" i="2"/>
  <c r="I28" i="2"/>
  <c r="I10" i="2"/>
  <c r="I26" i="2"/>
  <c r="I6" i="2"/>
  <c r="I56" i="2"/>
  <c r="I46" i="2"/>
  <c r="I23" i="2"/>
  <c r="G63" i="2"/>
  <c r="I8" i="2"/>
  <c r="H63" i="2"/>
  <c r="I47" i="2"/>
  <c r="I27" i="2"/>
  <c r="I35" i="2"/>
  <c r="I18" i="2"/>
  <c r="G25" i="2"/>
  <c r="I25" i="2" s="1"/>
  <c r="I63" i="2" l="1"/>
</calcChain>
</file>

<file path=xl/comments1.xml><?xml version="1.0" encoding="utf-8"?>
<comments xmlns="http://schemas.openxmlformats.org/spreadsheetml/2006/main">
  <authors>
    <author>DESAY SV AUTOMOTIVE CO., LTD.</author>
  </authors>
  <commentList>
    <comment ref="F9" authorId="0" shapeId="0">
      <text>
        <r>
          <rPr>
            <b/>
            <sz val="9"/>
            <rFont val="宋体"/>
            <family val="3"/>
            <charset val="134"/>
          </rPr>
          <t>DESAY SV AUTOMOTIVE CO., LTD.:</t>
        </r>
        <r>
          <rPr>
            <sz val="9"/>
            <rFont val="宋体"/>
            <family val="3"/>
            <charset val="134"/>
          </rPr>
          <t xml:space="preserve">
自动计算</t>
        </r>
      </text>
    </comment>
    <comment ref="A15" authorId="0" shapeId="0">
      <text>
        <r>
          <rPr>
            <b/>
            <sz val="9"/>
            <rFont val="宋体"/>
            <family val="3"/>
            <charset val="134"/>
          </rPr>
          <t>DESAY SV AUTOMOTIVE CO., LTD.:</t>
        </r>
        <r>
          <rPr>
            <sz val="9"/>
            <rFont val="宋体"/>
            <family val="3"/>
            <charset val="134"/>
          </rPr>
          <t xml:space="preserve">
自动计算</t>
        </r>
      </text>
    </comment>
  </commentList>
</comments>
</file>

<file path=xl/sharedStrings.xml><?xml version="1.0" encoding="utf-8"?>
<sst xmlns="http://schemas.openxmlformats.org/spreadsheetml/2006/main" count="570" uniqueCount="339">
  <si>
    <t>System Qualification Test Summary</t>
  </si>
  <si>
    <t>Comments</t>
  </si>
  <si>
    <t>Test Cases Status Overview</t>
  </si>
  <si>
    <t>Feature No</t>
  </si>
  <si>
    <t>Feature Name</t>
  </si>
  <si>
    <t>Test Cases</t>
  </si>
  <si>
    <t>Pass</t>
  </si>
  <si>
    <t>Fail</t>
  </si>
  <si>
    <t>Not Test</t>
  </si>
  <si>
    <t>Executed Rate</t>
  </si>
  <si>
    <t>Pass 
Rate</t>
  </si>
  <si>
    <t>Maturity</t>
  </si>
  <si>
    <t>Responser</t>
  </si>
  <si>
    <t>Comment</t>
  </si>
  <si>
    <t>柯大进</t>
  </si>
  <si>
    <t>Ford Cyber Security</t>
  </si>
  <si>
    <t>Welcome_Farewell</t>
  </si>
  <si>
    <t>PASS</t>
  </si>
  <si>
    <t>9&amp;244</t>
  </si>
  <si>
    <t xml:space="preserve">Alerts/Chimes
&amp;Digital chime </t>
  </si>
  <si>
    <t>袁泽贤</t>
  </si>
  <si>
    <t>11&amp;22&amp;187</t>
  </si>
  <si>
    <t>罗志鹏</t>
  </si>
  <si>
    <t>Climate Control (SATC, DATC, Outside Air Temperature, auto air refersh, Heated Steering Wheel) on IVI by HMI and VR</t>
  </si>
  <si>
    <t>13&amp;51</t>
  </si>
  <si>
    <t>Ford TCU Related features (Modem Reset, WiFi, WiFi Hotspot)- TCU transfer CAN data to IVI &amp; Wi-Fi hotspot - TCU as WIFI Server (IVI provide HMI)</t>
  </si>
  <si>
    <t>黄慧玲</t>
  </si>
  <si>
    <t>Paak</t>
  </si>
  <si>
    <t>Ford Clock Strategy</t>
  </si>
  <si>
    <t>27&amp;158</t>
  </si>
  <si>
    <t>28&amp;61</t>
  </si>
  <si>
    <t>V2I Setting &amp; IP Pass Through Client</t>
  </si>
  <si>
    <t>Fully Assisted Parking</t>
  </si>
  <si>
    <t>11&amp;33&amp;35&amp;38&amp;43&amp;45&amp;46&amp;47&amp;48&amp;49&amp;224&amp;225&amp;226&amp;227</t>
  </si>
  <si>
    <t>Driver Assistance Setting</t>
  </si>
  <si>
    <t>Multi View Camera-360°</t>
  </si>
  <si>
    <t>39&amp;40</t>
  </si>
  <si>
    <t>Front&amp;Side Parking Radar &amp; Rear Parking Radar</t>
  </si>
  <si>
    <t>Cross Traffic Alert</t>
  </si>
  <si>
    <t>Reverse Brake Assist</t>
  </si>
  <si>
    <t>Vehicle locator</t>
  </si>
  <si>
    <t>55&amp;190&amp;110</t>
  </si>
  <si>
    <t>Bezel Diagnostic &amp; English HMI(bezel diagnostic, etc.)&amp;IVI Engineering Mode</t>
  </si>
  <si>
    <t>56&amp;163</t>
  </si>
  <si>
    <t>Peripheral Provisioning &amp; IVI TCU Provisioning - Baidu cloud, Ford cloud</t>
  </si>
  <si>
    <t>Embedded Modem Reset/Master reset</t>
  </si>
  <si>
    <t>Wireless Interface Router(WIR)</t>
  </si>
  <si>
    <t>65&amp;165</t>
  </si>
  <si>
    <t>Customer Connectivity Settings &amp; In-vehicle notification</t>
  </si>
  <si>
    <t>69&amp;195</t>
  </si>
  <si>
    <t>83&amp;21</t>
  </si>
  <si>
    <t>Ford Volume Setting V2
(Include A2B)</t>
  </si>
  <si>
    <t>84&amp;216</t>
  </si>
  <si>
    <t>EQ tool&amp; Ford Audio Management</t>
  </si>
  <si>
    <t>Ford Power Managements</t>
  </si>
  <si>
    <t>Ford Illumination Requirements</t>
  </si>
  <si>
    <t>IVI Wi-FI, IVI Wi-Fi Hotspot-2.4GHz&amp;5GHz - IVI provide HMI to connect other WIFI</t>
  </si>
  <si>
    <t>Road assistance</t>
  </si>
  <si>
    <t>Log system</t>
  </si>
  <si>
    <t>Behavior Coaching Display Client</t>
  </si>
  <si>
    <t>IOD - Fuel Economy</t>
  </si>
  <si>
    <t>IOD - TPMS (Information on Demand)</t>
  </si>
  <si>
    <t>IOD - Trip Information On Demand</t>
  </si>
  <si>
    <t>Message Center Client (APIM)</t>
  </si>
  <si>
    <t>One Pedal Drive</t>
  </si>
  <si>
    <t>Vehicle Health/Alert [ include, Show the vehicle Telltale Warnings]</t>
  </si>
  <si>
    <t>NA</t>
  </si>
  <si>
    <t>DAT</t>
  </si>
  <si>
    <t>Shortcut Keys</t>
  </si>
  <si>
    <t>Desclaimer</t>
  </si>
  <si>
    <t>Calm screen</t>
  </si>
  <si>
    <t>DisplayOff</t>
  </si>
  <si>
    <t>Phase4 FNV2_Diagnostics_Analytics</t>
  </si>
  <si>
    <t>Knob</t>
  </si>
  <si>
    <t>Summary for Functionality Test</t>
  </si>
  <si>
    <t xml:space="preserve">No. </t>
  </si>
  <si>
    <t xml:space="preserve">  Bug No.</t>
  </si>
  <si>
    <t>1</t>
  </si>
  <si>
    <t>2</t>
  </si>
  <si>
    <t>3</t>
  </si>
  <si>
    <t>4</t>
  </si>
  <si>
    <t>5</t>
  </si>
  <si>
    <t>6</t>
  </si>
  <si>
    <t>7</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</si>
  <si>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</si>
  <si>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</si>
  <si>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</si>
  <si>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</si>
  <si>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</si>
  <si>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</si>
  <si>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</si>
  <si>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</si>
  <si>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</si>
  <si>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</si>
  <si>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</si>
  <si>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</si>
  <si>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</si>
  <si>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</si>
  <si>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</si>
  <si>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</si>
  <si>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</si>
  <si>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</si>
  <si>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</si>
  <si>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</si>
  <si>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</si>
  <si>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</si>
  <si>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</si>
  <si>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</si>
  <si>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</si>
  <si>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</si>
  <si>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</si>
  <si>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</si>
  <si>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</si>
  <si>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</si>
  <si>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</si>
  <si>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</si>
  <si>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</si>
  <si>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</si>
  <si>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</si>
  <si>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</si>
  <si>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</si>
  <si>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</si>
  <si>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</si>
  <si>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</si>
  <si>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</si>
  <si>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Key</t>
  </si>
  <si>
    <t>Summary</t>
  </si>
  <si>
    <t>Priority</t>
  </si>
  <si>
    <t>Description</t>
  </si>
  <si>
    <t>Fix Version/s</t>
  </si>
  <si>
    <t>Root cause</t>
  </si>
  <si>
    <t>APIMCIS-31305</t>
  </si>
  <si>
    <t>[CX727][Bluetooth][必现]Iphone手机不会自动切换为当前通话</t>
  </si>
  <si>
    <t>Gating</t>
  </si>
  <si>
    <t>Pre-condition: 已连接蓝牙手机 
复现步骤 
Step1: 拨打10086 
Step2: 收到一通来电 
Step3: 短按方控键接听后长按方控键挂断 
Step4: 
期待结果: 10086的通话被激活，自动切换为当前通话 
实际结果:10086的通话仍在保持状态 
是否可恢复:否 
发生频率:3/3 
发生时间:8/9 09：59 
手机型号及操作系统: Iphone13 
福特派版本: v4.0.0 
福特派账号:18852075229 
地点:CX727 PV173</t>
  </si>
  <si>
    <t>APIMCIS-31289</t>
  </si>
  <si>
    <t>[CX727][偶现][Bluetooth]连接手机蓝牙，播放本地音乐，点击我的音乐，点击返回无法返回到上一层</t>
  </si>
  <si>
    <t>Pre-condition: 
1.连接手机蓝牙 
复现步骤 
Step1:点击蓝牙音乐-》我的音乐 
Step2: 我的音乐界面进行点击返回button 
Step3: 
Step4: 
期待结果: 可以正常返回到上一层界面 
实际结果: 点击返回button无效 
是否可恢复:断开手机蓝牙进行重新连接 
发生频率:1/30 
发生时间: 10：31 
手机型号及操作系统:iphone13   15.0.1 
福特派版本: v5.0.0 
福特派账号:18852075229 
地点:CX727 PV182</t>
  </si>
  <si>
    <t>CF15_R13.PRO</t>
  </si>
  <si>
    <t>查询目录的uuid为空</t>
  </si>
  <si>
    <t>APIMCIS-31402</t>
  </si>
  <si>
    <t>[CX727][Performance][Stability] monkey测试, com.dsv.iod发生anr</t>
  </si>
  <si>
    <t>anr发生时间点:
202208120756</t>
  </si>
  <si>
    <t>APIMCIS-29271</t>
  </si>
  <si>
    <t>[CX727][客诉问题]仪表和大屏驾驶模式不一致</t>
  </si>
  <si>
    <t xml:space="preserve">  
 客户：李志峰   
VIN: LVSHPCHA9MS226242 
城市：无锡 
2022-04-14 18:36TA联系客户，客户反馈将车辆驾驶模式设置在门上123挡，然后通过门上的123来切换驾驶模式，每次在切换第二次时，车辆仪表，车机驾驶模式都能切换，但是车机的颜色不会变，比如之前是细雨模式，当切换到入胜模式，车机的颜色还是细雨模式的颜色，不会变成入胜的颜色</t>
  </si>
  <si>
    <t>APIMCIS-20289</t>
  </si>
  <si>
    <t>[CX727][PAVE]最近使用应用区域有很多图标还是安卓图标</t>
  </si>
  <si>
    <t>最近使用应用区域有很多图标还是安卓图标。会让人感觉车机是否出现bug了，或是车机是否未开发完成。 
Many icons in the recently used application area of the pull-up menu are still Android icons. It will make people feel whether there is a bug in the car, or whether the car has not been developed.</t>
  </si>
  <si>
    <t>Setting的应用名称和图标不正确 
--&gt;已经把账号登录界面在最近应用里面屏蔽掉</t>
  </si>
  <si>
    <t>APIMCIS-31355</t>
  </si>
  <si>
    <t>phase4:[CX727]Before PSAP prompts end, turn Bluetooth OFF on Bluetooth phone，SYNC+ disconnect other phone</t>
  </si>
  <si>
    <t>1.IGN ON 
2.PSAP Number changed to desk phone number 
3.Bluetooth phone paired and connected 
4. use live GPS based on the region 
5.Emergency Assistance set ON 
6.Phonebook downloaded and Emergency Contacts set 
Steps 
answer the call from PSAP, Before PSAP prompts end, turn Bluetooth OFF on Bluetooth phone 
Expected Result 
SYNC+ will attempt to connect other phone and redial the emergency number 
Resule:SYNC+ display can not connect phone 
发生频率：5/5 
软件版本：20220731_0753_CF15_R12.PRO.HF1 
FNV: ECG EX1.3 2.0.3.8.12, TCU EX1.3 2.0.3.6。 
MCU版本：20220725_499_PRO</t>
  </si>
  <si>
    <t>APIMCIS-31397</t>
  </si>
  <si>
    <t>[CX727][Performance][Stability] monkey测试, com.desay.setting发生anr</t>
  </si>
  <si>
    <t>anr发生时间点:
202208120435</t>
  </si>
  <si>
    <t>日期和时间页面中，每一秒会接收一次时间回调，之后执行了3次跨进程操作获取时间状态、时间详情信息</t>
  </si>
  <si>
    <t>APIMCIS-31401</t>
  </si>
  <si>
    <t>[CX727][Performance][Stability] monkey测试, com.ford.sync.vpa发生anr</t>
  </si>
  <si>
    <t>anr发生时间点:
202208120658</t>
  </si>
  <si>
    <t>APIMCIS-29213</t>
  </si>
  <si>
    <t>[CX727][偶现][PictureManagement]本地放大显示时，编辑按钮会显示，而名称和返回键不显示</t>
  </si>
  <si>
    <t>Pre-condition: 台架本地有图片资源 
复现步骤 
1.打开图库 
2.本地图片打开一张图片，双击/双指放大图片 
3.观察控制按钮 
期待结果:编辑按钮，图片名称和返回键同时隐藏 
实际结果:图片底部编辑按钮显示，但图片名称和返回键隐藏 
是否可恢复: 是 
发生频率: 5/10 
发生时间:2022.4.13 14:29 
福特派版本:4.1.0s 
福特派账号:17712358578 
地点：台架 
提交人：张芸蓉</t>
  </si>
  <si>
    <r>
      <rPr>
        <sz val="10"/>
        <rFont val="Arial"/>
        <family val="2"/>
      </rPr>
      <t>CF15_R1</t>
    </r>
    <r>
      <rPr>
        <sz val="10"/>
        <rFont val="Arial"/>
        <family val="2"/>
      </rPr>
      <t>3</t>
    </r>
    <r>
      <rPr>
        <sz val="10"/>
        <rFont val="Arial"/>
        <family val="2"/>
      </rPr>
      <t>.</t>
    </r>
    <r>
      <rPr>
        <sz val="10"/>
        <rFont val="Arial"/>
        <family val="2"/>
      </rPr>
      <t>PRO</t>
    </r>
  </si>
  <si>
    <t>滚动过程中未隐藏图标</t>
  </si>
  <si>
    <t>APIMCIS-25873</t>
  </si>
  <si>
    <t>phase4:【CX727】【必现】【EA】Longitude and latitude deviation</t>
  </si>
  <si>
    <t>前提条件： 
车机上电,GPS和4G网络正常 
步骤： 
1.触发紧急救援 
2.查看后台经纬度位置结果 
预期结果： 
经纬度定位准确 
实际结果： 
经纬度定位出现误差：31.8935 118.7950；实际定位31.8912 118.7886 
CX727-软件版本：20211231_0600_CF15_R10_PRO_DEBUG 
          SYNC+：20211227_R10_ENG1</t>
  </si>
  <si>
    <t>APIMCIS-31399</t>
  </si>
  <si>
    <t>[CX727][Performance][Stability] monkey测试, com.baidu.iov.dueros.film发生anr</t>
  </si>
  <si>
    <t>anr发生时间点:
202208120602</t>
  </si>
  <si>
    <t>APIMCIS-27767</t>
  </si>
  <si>
    <t>[CX727][偶现][随心听]快速点击各个音源后在线收音机与USB音乐混音</t>
  </si>
  <si>
    <t>Pre-condition: 插入U盘 
复现步骤 
Step1: 进入随心听 
Step2: 快速随机切换随心听，蓝牙音乐、USB音乐、FM、在线收音机20次左右 
Step3: 
Step4: 
期待结果: 最后切换至USB音乐时正常播放USB音乐 
实际结果:最后切换至USB音乐时，USB音乐与在线收音机混音 
是否可恢复:切换至在线收音机 
发生频率:一次 
发生时间:10：21 
手机型号及操作系统: 
福特派版本: v4.0.0 
福特派账号:18852075229 
地点:CX727 台架039</t>
  </si>
  <si>
    <t>CF15_R11.PRO</t>
  </si>
  <si>
    <t>APIMCIS-29148</t>
  </si>
  <si>
    <t>[CX727][偶现][Media]人脸识别语音播报后蓝牙音乐暂停</t>
  </si>
  <si>
    <t>Pre-condition: 车机连接蓝牙手机，已登录账号 
复现步骤 
Step1: 播放蓝牙音乐 
Step2: 进入个中心注册人脸 
Step3: 解绑人脸 
Step4: 
期待结果: 语音播报人脸注销成功，蓝牙音乐继续播放 
实际结果:语音播报人脸注销成功，蓝牙音乐暂停播放 
是否可恢复:否 
发生频率:1/4 
发生时间:10:10 
手机型号及操作系统: Iphone13 IOS15.4 
福特派版本: v4.0.0 
福特派账号:18852075229 
地点:CX727 PV182</t>
  </si>
  <si>
    <t>APIMCIS-28408</t>
  </si>
  <si>
    <t>[CX727][客诉问题]连接蓝牙后熄火再启动时，音响有‘咚’的声音；</t>
  </si>
  <si>
    <t>连接蓝牙后熄火再启动时，音响有‘咚’的声音；</t>
  </si>
  <si>
    <t>Responsible</t>
  </si>
  <si>
    <t>Feng zhanpeng</t>
  </si>
  <si>
    <t>Test Moudle</t>
  </si>
  <si>
    <t>Tuner</t>
  </si>
  <si>
    <t>Total Test Time</t>
  </si>
  <si>
    <t>XX Hours</t>
  </si>
  <si>
    <t>Bench Test</t>
  </si>
  <si>
    <t>Automatic 
Test</t>
  </si>
  <si>
    <t>In-Car
Test</t>
  </si>
  <si>
    <t>Test 
Drive</t>
  </si>
  <si>
    <t>6Hours</t>
  </si>
  <si>
    <t>Total Reset</t>
  </si>
  <si>
    <t xml:space="preserve"> Times</t>
  </si>
  <si>
    <t>Reset in
Bench</t>
  </si>
  <si>
    <t>6Times</t>
  </si>
  <si>
    <t>Reset in
Automation</t>
  </si>
  <si>
    <t>0 Times</t>
  </si>
  <si>
    <t>Reset in
In-Car</t>
  </si>
  <si>
    <t>Reset in
Test Drive</t>
  </si>
  <si>
    <t>1 Times</t>
  </si>
  <si>
    <r>
      <rPr>
        <b/>
        <sz val="10"/>
        <rFont val="Calibri"/>
        <family val="2"/>
      </rPr>
      <t>Comments
(</t>
    </r>
    <r>
      <rPr>
        <b/>
        <sz val="10"/>
        <rFont val="宋体"/>
        <family val="3"/>
        <charset val="134"/>
      </rPr>
      <t>对本模块的评价）</t>
    </r>
  </si>
  <si>
    <t>Defects Status Overview</t>
  </si>
  <si>
    <t xml:space="preserve">            Evalution
Seriousness</t>
  </si>
  <si>
    <t>Open</t>
  </si>
  <si>
    <t>Implement</t>
  </si>
  <si>
    <t>Testing</t>
  </si>
  <si>
    <t>Close</t>
  </si>
  <si>
    <t>Total</t>
  </si>
  <si>
    <t>S</t>
  </si>
  <si>
    <t>A</t>
  </si>
  <si>
    <t>B</t>
  </si>
  <si>
    <t>C</t>
  </si>
  <si>
    <t>D</t>
  </si>
  <si>
    <t>Huang Penghui</t>
  </si>
  <si>
    <t>BT</t>
  </si>
  <si>
    <t>24 Hours</t>
  </si>
  <si>
    <t>16Hours</t>
  </si>
  <si>
    <t>2Hours</t>
  </si>
  <si>
    <t>0Times</t>
  </si>
  <si>
    <t>Fu Jinpeng</t>
  </si>
  <si>
    <t>CarPlay+FAW-VW Link+InCar+Power</t>
  </si>
  <si>
    <t>70Hours</t>
  </si>
  <si>
    <t>40 Hours</t>
  </si>
  <si>
    <t>16 Hours</t>
  </si>
  <si>
    <t>8Hours</t>
  </si>
  <si>
    <t>6 Hours</t>
  </si>
  <si>
    <t>1Times</t>
  </si>
  <si>
    <t xml:space="preserve">FAW VW Link Interface frozen &amp; Connected  Fail sometimes during testing.  Navigation  tone output noise .
CarPlay connected Fail sometime during testing, navigation tone output noise.
Connect  fail during App-connect  Interactive Test  
</t>
  </si>
  <si>
    <t>Jiang Chushuang</t>
  </si>
  <si>
    <t>CarLife</t>
  </si>
  <si>
    <t>0Hours</t>
  </si>
  <si>
    <t>2 Times</t>
  </si>
  <si>
    <t>Zhang Siying</t>
  </si>
  <si>
    <t>System+Audio+Input Method+Wi-Fi</t>
  </si>
  <si>
    <t>84 Hours</t>
  </si>
  <si>
    <t>76 Hours</t>
  </si>
  <si>
    <t>0 Hours</t>
  </si>
  <si>
    <t>2 Hours</t>
  </si>
  <si>
    <t xml:space="preserve">HMI interface is incomplete (Popup overlay/Text display abnormally).
</t>
  </si>
  <si>
    <t>Huang Lijiao</t>
  </si>
  <si>
    <t>USB+iPod+Mirror Link</t>
  </si>
  <si>
    <t>PASS</t>
    <phoneticPr fontId="8" type="noConversion"/>
  </si>
  <si>
    <t>PASS</t>
    <phoneticPr fontId="8" type="noConversion"/>
  </si>
  <si>
    <t>PASS</t>
    <phoneticPr fontId="8" type="noConversion"/>
  </si>
  <si>
    <t>status</t>
  </si>
  <si>
    <t>【CX727 LFP】点击已保存网络 连接 提示连接成功 实际未连接成功</t>
  </si>
  <si>
    <t xml:space="preserve"> 【CX727 LFP】WiFi网络密码输入框 可输入中文</t>
  </si>
  <si>
    <t>【CX727 LFP】【FM】【偶现】频率调搜台无动效</t>
  </si>
  <si>
    <t>PASS</t>
    <phoneticPr fontId="8" type="noConversion"/>
  </si>
  <si>
    <t>A</t>
    <phoneticPr fontId="8" type="noConversion"/>
  </si>
  <si>
    <t>PASS</t>
    <phoneticPr fontId="8" type="noConversion"/>
  </si>
  <si>
    <t>System UI</t>
    <phoneticPr fontId="8" type="noConversion"/>
  </si>
  <si>
    <t>PASS</t>
    <phoneticPr fontId="8" type="noConversion"/>
  </si>
  <si>
    <t>PASS</t>
    <phoneticPr fontId="8" type="noConversion"/>
  </si>
  <si>
    <t>10</t>
    <phoneticPr fontId="8" type="noConversion"/>
  </si>
  <si>
    <t>Active</t>
    <phoneticPr fontId="8" type="noConversion"/>
  </si>
  <si>
    <t>Smoke Test Report.</t>
  </si>
  <si>
    <t>&lt;Test Info.&gt;</t>
    <phoneticPr fontId="147" type="noConversion"/>
  </si>
  <si>
    <t>&lt;Software Version&gt;</t>
  </si>
  <si>
    <t>SW Version</t>
  </si>
  <si>
    <t>HW Version</t>
  </si>
  <si>
    <t>FNV2</t>
  </si>
  <si>
    <t>ECG/TCU Version</t>
  </si>
  <si>
    <t>&lt;Purpose&gt;</t>
  </si>
  <si>
    <t>Check each module which is responsible for Desay , whether exist function invalid or serious issue.</t>
    <phoneticPr fontId="147" type="noConversion"/>
  </si>
  <si>
    <t>&lt;Report Contents&gt;</t>
  </si>
  <si>
    <t>1. Feature list_Smoke Result Summary
2. Smoke Test Case divided into two parts as Smoke Test Case (IVI) and Smoke Test Case (CVPP) 
3. All the case from every module case and category is I piority.</t>
  </si>
  <si>
    <t>&lt;Test Environment&gt;</t>
  </si>
  <si>
    <t>1. Room Temperature : 23±5℃;Voltage : 14±0.1V;
2. The sample works normally before the test.</t>
  </si>
  <si>
    <t>&lt;Remark&gt;</t>
  </si>
  <si>
    <t>Prepared By: Lu Pinliang</t>
  </si>
  <si>
    <t>Approved By:Zhang Xue</t>
    <phoneticPr fontId="147" type="noConversion"/>
  </si>
  <si>
    <t>PQM Manager：</t>
    <phoneticPr fontId="147" type="noConversion"/>
  </si>
  <si>
    <t>Date:</t>
    <phoneticPr fontId="147" type="noConversion"/>
  </si>
  <si>
    <t xml:space="preserve">minutes：
</t>
    <phoneticPr fontId="147" type="noConversion"/>
  </si>
  <si>
    <t>PQM：</t>
    <phoneticPr fontId="147" type="noConversion"/>
  </si>
  <si>
    <t>Project Name: Ford ICA2 AHU
Model: CX727ICA 8155</t>
    <phoneticPr fontId="147" type="noConversion"/>
  </si>
  <si>
    <t>20230421_0064_LF15_R05.ENG
20230511_0073_LF15_R05.PRO_User
20230516_0074_LF15_R05.PRO
MCU:
20230421_060_PRO(727LFP R05)#1446
20230516_075_PRO(727LFP R05)#1538</t>
    <phoneticPr fontId="147" type="noConversion"/>
  </si>
  <si>
    <t>HW004</t>
    <phoneticPr fontId="8" type="noConversion"/>
  </si>
  <si>
    <t>Test Environment: Bench testing
Test Start Date: 2023-4-28
Test End Date:2023-5-18</t>
    <phoneticPr fontId="147" type="noConversion"/>
  </si>
  <si>
    <t>Date:2023-5-19</t>
    <phoneticPr fontId="147" type="noConversion"/>
  </si>
  <si>
    <t>Date:2023-5-19</t>
    <phoneticPr fontId="147" type="noConversion"/>
  </si>
  <si>
    <t>dueros_EX2.2_A11-bin-2.0.2.15_20230324</t>
    <phoneticPr fontId="147" type="noConversion"/>
  </si>
  <si>
    <t>ECG:ECG_EX2.2.4(RC5)/ECG2-launch-EX2_2-Bundle Release_EH_maps-2.0.2.1054
TCU:TCU-EX2_2-Bundle_Release 1.12.4.172</t>
    <phoneticPr fontId="147" type="noConversion"/>
  </si>
  <si>
    <t>Fully Ford ECU Diagnostic&amp;EOL</t>
    <phoneticPr fontId="8" type="noConversion"/>
  </si>
  <si>
    <t>MMOTA</t>
    <phoneticPr fontId="8" type="noConversion"/>
  </si>
  <si>
    <t xml:space="preserve">
NT项：1.[Fully Ford ECU Diagnostic&amp;EOL]无测试环境，ECG响应信号不清楚，场景无法模拟
            2.[MMOTA]由于bug：BUG202305101537_11200 ，与激活低电量相关case暂不可测</t>
    <phoneticPr fontId="147" type="noConversion"/>
  </si>
  <si>
    <t>&lt;Review content&gt;
Reviewed By：
Approved By：
Date：</t>
    <phoneticPr fontId="147" type="noConversion"/>
  </si>
  <si>
    <t>comment</t>
    <phoneticPr fontId="8" type="noConversion"/>
  </si>
  <si>
    <t>何远琼</t>
  </si>
  <si>
    <t>车辆控制和车辆设置</t>
  </si>
  <si>
    <t>支持与仪表盘互动/Supporting interaction with cluster（Phone/Media/Navi）
&amp; AHUD</t>
  </si>
  <si>
    <t>Location Service （仪表指南针，etc.）</t>
  </si>
  <si>
    <t>纪建辉</t>
  </si>
  <si>
    <t>后备箱控制/Trunk Control</t>
  </si>
  <si>
    <t>发动机声音增强/Engine Sound Enhancement</t>
  </si>
  <si>
    <t>驾驶模式选择/SDM(Selectable Drive Mode) &amp; SELECTABLE DRIVE MODES (different modes for each program)</t>
  </si>
  <si>
    <t>主题更换/Theme change by User--&gt;主题切换</t>
  </si>
  <si>
    <t>本地收音机 AM&amp;FM/音频管理（本地+在线）</t>
  </si>
  <si>
    <t>视频、音乐、图片DLNA投屏到车机显示器区分主副驾/Video Playback and Video and Photo project to Display(Driver and Passenger) via DLNA</t>
  </si>
  <si>
    <t>蓝牙音乐/Bluetooth Media</t>
  </si>
  <si>
    <t>蓝牙电话（包含微信）/Bluetooth Phone(including Wechat)</t>
  </si>
  <si>
    <t>Emergency Assistance/紧急救援</t>
  </si>
  <si>
    <t>Authorization车机授权</t>
  </si>
  <si>
    <t>frunk/前备箱</t>
  </si>
  <si>
    <t>IVI interface via press physical switch 实体键IVI交互</t>
  </si>
  <si>
    <t>NT原因：无测试环境，ECG响应信号不清楚，场景无法模拟</t>
    <phoneticPr fontId="8" type="noConversion"/>
  </si>
  <si>
    <t>1、【A】【偶现】【BUG202305081724_78016 】【CX727 LFP】【FM】【偶现】频率调搜台无动效</t>
    <phoneticPr fontId="8" type="noConversion"/>
  </si>
  <si>
    <t>主要问题：
1、[A][必现][BUG202305121843_68128]智能旋钮调节风量后，进入空调面板调节风量，旋钮图标一直保持为风量图标，不自动变回音量图标</t>
    <phoneticPr fontId="8" type="noConversion"/>
  </si>
  <si>
    <t>PR List</t>
    <phoneticPr fontId="8" type="noConversion"/>
  </si>
  <si>
    <t>severity</t>
    <phoneticPr fontId="8" type="noConversion"/>
  </si>
  <si>
    <t xml:space="preserve">1、【A】【必现】【BUG202305011127_44256 】【CX727 LFP】点击已保存网络 连接 提示连接成功 实际未连接成功
</t>
    <phoneticPr fontId="8" type="noConversion"/>
  </si>
  <si>
    <t>BUG202305101537_11200</t>
    <phoneticPr fontId="8" type="noConversion"/>
  </si>
  <si>
    <t>1.[A][必现][BUG202305101537_11200 ]OTA MCU&amp;USB MCU升级中，激活低电量，恢复正常后屏幕有背光
NT原因：由于bug：BUG202305101537_11200 ，与激活低电量相关case暂不可测</t>
    <phoneticPr fontId="8" type="noConversion"/>
  </si>
  <si>
    <t>BUG202305051352_85184</t>
    <phoneticPr fontId="8" type="noConversion"/>
  </si>
  <si>
    <t>【CX727ICA 8155】【必现【Radar】首次上电之后没有雷达弹窗</t>
    <phoneticPr fontId="8" type="noConversion"/>
  </si>
  <si>
    <t>BUG202305081724_78016</t>
    <phoneticPr fontId="8" type="noConversion"/>
  </si>
  <si>
    <t>Active</t>
    <phoneticPr fontId="8" type="noConversion"/>
  </si>
  <si>
    <t>BUG202305050937_81952</t>
    <phoneticPr fontId="8" type="noConversion"/>
  </si>
  <si>
    <t>【CX727ICA 8155】【必现】【Radar】上电之后进入R挡，切换放大视角，雷达未按照当前对手件回复显示。</t>
    <phoneticPr fontId="8" type="noConversion"/>
  </si>
  <si>
    <t xml:space="preserve">BUG202305101537_11200 </t>
    <phoneticPr fontId="8" type="noConversion"/>
  </si>
  <si>
    <t>A</t>
    <phoneticPr fontId="8" type="noConversion"/>
  </si>
  <si>
    <t>【CX727ICA 8155】【必现】【OTA】OTA MCU&amp;USB MCU升级中，激活低电量，恢复正常后屏幕有背光</t>
    <phoneticPr fontId="8" type="noConversion"/>
  </si>
  <si>
    <t>A</t>
    <phoneticPr fontId="8" type="noConversion"/>
  </si>
  <si>
    <t>OTA MCU&amp;USB MCU升级中，激活低电量，恢复正常后屏幕有背光</t>
    <phoneticPr fontId="8" type="noConversion"/>
  </si>
  <si>
    <t>Active</t>
    <phoneticPr fontId="8" type="noConversion"/>
  </si>
  <si>
    <t>BUG202305121843_68128</t>
    <phoneticPr fontId="8" type="noConversion"/>
  </si>
  <si>
    <t>【CX727LFP】【必现】【Knob】智能旋钮调节风量后，进入空调面板调节风量，旋钮图标一直保持为风量图标，不自动变回音量图标</t>
    <phoneticPr fontId="8" type="noConversion"/>
  </si>
  <si>
    <t>Test</t>
    <phoneticPr fontId="8" type="noConversion"/>
  </si>
  <si>
    <t xml:space="preserve">BUG202305011127_44256 </t>
    <phoneticPr fontId="8" type="noConversion"/>
  </si>
  <si>
    <t>BUG202305121849_68512</t>
    <phoneticPr fontId="8" type="noConversion"/>
  </si>
  <si>
    <t>B</t>
    <phoneticPr fontId="8" type="noConversion"/>
  </si>
  <si>
    <t>【CX727LFP】【必现】【Knob】快速转动智能旋钮调节风量，风量弹窗同步显示慢</t>
    <phoneticPr fontId="8" type="noConversion"/>
  </si>
  <si>
    <t>BUG202305121855_24064</t>
    <phoneticPr fontId="8" type="noConversion"/>
  </si>
  <si>
    <t>B</t>
    <phoneticPr fontId="8" type="noConversion"/>
  </si>
  <si>
    <t>【CX727LFP】【必现】【Knob】左右旋转智能旋钮调节风量，与空调面板显示不同步</t>
    <phoneticPr fontId="8" type="noConversion"/>
  </si>
  <si>
    <t>BUG202305011429_86880</t>
    <phoneticPr fontId="8" type="noConversion"/>
  </si>
  <si>
    <t>1.[A][必现][BUG202305051532_29920]首次上电之后没有雷达弹窗。
2.[A][必现][BUG202305050937_81952]上电之后进入R挡，切换放大视角，雷达未按照当前对手件回复显示。</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</si>
</sst>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9">
    <numFmt numFmtId="41" formatCode="_ * #,##0_ ;_ * \-#,##0_ ;_ * &quot;-&quot;_ ;_ @_ "/>
    <numFmt numFmtId="43" formatCode="_ * #,##0.00_ ;_ * \-#,##0.00_ ;_ * &quot;-&quot;??_ ;_ @_ "/>
    <numFmt numFmtId="25" formatCode="\$#,##0.00_);\(\$#,##0.00\)"/>
    <numFmt numFmtId="176" formatCode="_(&quot;$&quot;* #,##0.00_);_(&quot;$&quot;* \(#,##0.00\);_(&quot;$&quot;* &quot;-&quot;??_);_(@_)"/>
    <numFmt numFmtId="177" formatCode="&quot;$&quot;#,##0_);&quot;$&quot;* \(#,##0\)"/>
    <numFmt numFmtId="178" formatCode="&quot;$&quot;* #,##0.00\ ;&quot;$&quot;* \(#,##0.00\)"/>
    <numFmt numFmtId="179" formatCode="&quot;\&quot;#,##0;&quot;\&quot;\-#,##0"/>
    <numFmt numFmtId="180" formatCode="[$-409]d/mmm/yyyy;@"/>
    <numFmt numFmtId="181" formatCode="_-* #,##0.0_-;\-* #,##0.0_-;_-* &quot;-&quot;?_-;_-@_-"/>
    <numFmt numFmtId="182" formatCode="&quot;?&quot;#,##0.00;[Red]&quot;?&quot;\-#,##0.00"/>
    <numFmt numFmtId="183" formatCode="_-&quot;\&quot;* #,##0_-;\-&quot;\&quot;* #,##0_-;_-&quot;\&quot;* &quot;-&quot;_-;_-@_-"/>
    <numFmt numFmtId="184" formatCode="_-* #,##0.00_-;\-* #,##0.00_-;_-* &quot;-&quot;??_-;_-@_-"/>
    <numFmt numFmtId="185" formatCode="_(* #,##0.00_);_(* \(#,##0.00\);_(* &quot;-&quot;??_);_(@_)"/>
    <numFmt numFmtId="186" formatCode="0.0%_);[Red]\(0.0\)%"/>
    <numFmt numFmtId="187" formatCode="#,##0.0_);\(#,##0.0\)"/>
    <numFmt numFmtId="188" formatCode="_ &quot;\&quot;* #,##0_ ;_ &quot;\&quot;* &quot;\&quot;\!\-#,##0_ ;_ &quot;\&quot;* &quot;-&quot;_ ;_ @_ "/>
    <numFmt numFmtId="189" formatCode="0.0%"/>
    <numFmt numFmtId="190" formatCode="_(* #,##0_);_(* \(#,##0\);_(* &quot;-&quot;_);_(@_)"/>
    <numFmt numFmtId="191" formatCode="0_)"/>
    <numFmt numFmtId="192" formatCode="_ &quot;\&quot;* #,##0_ ;_ &quot;\&quot;* \-#,##0_ ;_ &quot;\&quot;* &quot;-&quot;_ ;_ @_ "/>
    <numFmt numFmtId="193" formatCode="mmm\.yy"/>
    <numFmt numFmtId="194" formatCode="General_)"/>
    <numFmt numFmtId="195" formatCode="_(* #,##0.000_);_(* \(#,##0.000\);_(* &quot;-&quot;??_);_(@_)"/>
    <numFmt numFmtId="196" formatCode="_-* #,##0.00\ _D_M_-;\-* #,##0.00\ _D_M_-;_-* &quot;-&quot;??\ _D_M_-;_-@_-"/>
    <numFmt numFmtId="197" formatCode="&quot;$&quot;#,##0.0_);\(&quot;$&quot;#,##0.0\)"/>
    <numFmt numFmtId="198" formatCode="_(&quot;\&quot;* #,##0_);\(&quot;\&quot;#,##0\)"/>
    <numFmt numFmtId="199" formatCode="\$#,##0.00;[Red]\-\$#,##0.00"/>
    <numFmt numFmtId="200" formatCode="_(* #,##0_);_(* \(#,##0\);_(* &quot; - &quot;_);_(@_)"/>
    <numFmt numFmtId="201" formatCode="0.0"/>
    <numFmt numFmtId="202" formatCode="_(&quot;$&quot;* #,##0_);_(&quot;$&quot;* \(#,##0\);_(&quot;$&quot;* &quot;-&quot;??_);_(@_)"/>
    <numFmt numFmtId="203" formatCode="_ * #,##0_)\ _R_$_ ;_ * \(#,##0\)\ _R_$_ ;_ * &quot;-&quot;_)\ _R_$_ ;_ @_ "/>
    <numFmt numFmtId="204" formatCode="_(&quot;$&quot;* #,##0.0_);_(&quot;$&quot;* \(#,##0.0\);_(&quot;$&quot;* &quot;-&quot;??_);_(@_)"/>
    <numFmt numFmtId="205" formatCode="\(#,##0_ \);\(#,##0\)"/>
    <numFmt numFmtId="206" formatCode="_-* #,##0_-;\-* #,##0_-;_-* &quot;-&quot;_-;_-@_-"/>
    <numFmt numFmtId="207" formatCode="#,##0\ ;\(#,##0\);\-\ "/>
    <numFmt numFmtId="208" formatCode="0.000%_);\(0.000%\)"/>
    <numFmt numFmtId="209" formatCode="_ * #,##0.00_)\ _R_$_ ;_ * \(#,##0.00\)\ _R_$_ ;_ * &quot;-&quot;??_)\ _R_$_ ;_ @_ "/>
    <numFmt numFmtId="210" formatCode="_-* #,##0.00\ _F_-;\-* #,##0.00\ _F_-;_-* &quot;-&quot;??\ _F_-;_-@_-"/>
    <numFmt numFmtId="211" formatCode="&quot;$&quot;#,##0_);\(&quot;$&quot;#,##0\)"/>
    <numFmt numFmtId="212" formatCode="&quot;\&quot;#,##0;[Red]&quot;\&quot;&quot;\&quot;&quot;\&quot;\-#,##0"/>
    <numFmt numFmtId="213" formatCode="0.0000"/>
    <numFmt numFmtId="214" formatCode="&quot;$&quot;* #,##0\ ;&quot;$&quot;* \(#,##0\)"/>
    <numFmt numFmtId="215" formatCode="&quot;$&quot;* #,##0.0\ ;&quot;$&quot;* \(#,##0.0\)"/>
    <numFmt numFmtId="216" formatCode="_-* #,##0.000_-;\-* #,##0.000_-;_-* &quot;-&quot;??_-;_-@_-"/>
    <numFmt numFmtId="217" formatCode="&quot;$&quot;#,##0.0000_);\(&quot;$&quot;#,##0.0000\)"/>
    <numFmt numFmtId="218" formatCode="&quot;$&quot;#,##0.00_);[Red]\(&quot;$&quot;#,##0.00\)"/>
    <numFmt numFmtId="219" formatCode="_(&quot;$&quot;* #,##0_);_(&quot;$&quot;* \(#,##0\);_(&quot;$&quot;* &quot;-&quot;_);_(@_)"/>
    <numFmt numFmtId="220" formatCode="\(\2.\2%\)"/>
    <numFmt numFmtId="221" formatCode="\(0\)"/>
    <numFmt numFmtId="222" formatCode="#,##0\ "/>
    <numFmt numFmtId="223" formatCode="&quot;$&quot;#,##0_);[Red]\(&quot;$&quot;#,##0\)"/>
    <numFmt numFmtId="224" formatCode="* #,##0.0\ ;* \(#,##0.0\)"/>
    <numFmt numFmtId="225" formatCode="&quot;\&quot;#,##0;&quot;\&quot;&quot;\&quot;&quot;\&quot;&quot;\&quot;&quot;\&quot;&quot;\&quot;\-#,##0"/>
    <numFmt numFmtId="226" formatCode="#,##0_);[Red]\(#,##0\);\-"/>
    <numFmt numFmtId="227" formatCode="_(&quot;?&quot;* #,##0_);_(&quot;?&quot;* \(#,##0\);_(&quot;?&quot;* &quot;-&quot;_);_(@_)"/>
    <numFmt numFmtId="228" formatCode="_(&quot;£&quot;* #,##0_);_(&quot;£&quot;* \(#,##0\);_(&quot;£&quot;* &quot;-&quot;_);_(@_)"/>
    <numFmt numFmtId="229" formatCode="_(&quot;$&quot;* #,##0.000000_);_(&quot;$&quot;* \(#,##0.000000\);_(&quot;$&quot;* &quot;-&quot;??_);_(@_)"/>
    <numFmt numFmtId="230" formatCode="_(&quot;Cr$&quot;* #,##0_);_(&quot;Cr$&quot;* \(#,##0\);_(&quot;Cr$&quot;* &quot;-&quot;_);_(@_)"/>
    <numFmt numFmtId="231" formatCode="&quot;$&quot;* #,##0.000_);[Red]&quot;$&quot;* \(#,##0.000\)"/>
    <numFmt numFmtId="232" formatCode="_(&quot;Cr$&quot;* #,##0.00_);_(&quot;Cr$&quot;* \(#,##0.00\);_(&quot;Cr$&quot;* &quot;-&quot;??_);_(@_)"/>
    <numFmt numFmtId="233" formatCode="_ &quot;?&quot;* #,##0_ ;_ &quot;?&quot;* \-#,##0_ ;_ &quot;?&quot;* &quot;-&quot;_ ;_ @_ "/>
    <numFmt numFmtId="234" formatCode="\$#,##0.0_);[Red]\(\$#,##0.0\)"/>
    <numFmt numFmtId="235" formatCode="_(* #,##0.0000_);_(* \(#,##0.0000\);_(* &quot;-&quot;??_);_(@_)"/>
    <numFmt numFmtId="236" formatCode="_-* #,##0\ _F_-;\-* #,##0\ _F_-;_-* &quot;-&quot;\ _F_-;_-@_-"/>
    <numFmt numFmtId="237" formatCode="_-* #,##0_-;&quot;\&quot;\!\-* #,##0_-;_-* &quot;-&quot;_-;_-@_-"/>
    <numFmt numFmtId="238" formatCode="_-* #,##0\ &quot;F&quot;_-;\-* #,##0\ &quot;F&quot;_-;_-* &quot;-&quot;\ &quot;F&quot;_-;_-@_-"/>
    <numFmt numFmtId="239" formatCode="_-* #,##0.00\ &quot;F&quot;_-;\-* #,##0.00\ &quot;F&quot;_-;_-* &quot;-&quot;??\ &quot;F&quot;_-;_-@_-"/>
    <numFmt numFmtId="240" formatCode="_ \¥* #,##0.00_ ;_ \¥* \-#,##0.00_ ;_ \¥* &quot;-&quot;??_ ;_ @_ "/>
    <numFmt numFmtId="241" formatCode="_ [$€-2]\ * #,##0.00_ ;_ [$€-2]\ * \-#,##0.00_ ;_ [$€-2]\ * &quot;-&quot;??_ ;_ @_ "/>
  </numFmts>
  <fonts count="151">
    <font>
      <sz val="10"/>
      <name val="Arial"/>
      <charset val="134"/>
    </font>
    <font>
      <sz val="10"/>
      <name val="Calibri"/>
      <family val="2"/>
    </font>
    <font>
      <b/>
      <sz val="16"/>
      <name val="Calibri"/>
      <family val="2"/>
    </font>
    <font>
      <b/>
      <sz val="10"/>
      <name val="Calibri"/>
      <family val="2"/>
    </font>
    <font>
      <i/>
      <sz val="10"/>
      <color indexed="12"/>
      <name val="Calibri"/>
      <family val="2"/>
    </font>
    <font>
      <sz val="10"/>
      <color indexed="10"/>
      <name val="Calibri"/>
      <family val="2"/>
    </font>
    <font>
      <sz val="10"/>
      <color indexed="61"/>
      <name val="Calibri"/>
      <family val="2"/>
    </font>
    <font>
      <sz val="10"/>
      <color indexed="12"/>
      <name val="Calibri"/>
      <family val="2"/>
    </font>
    <font>
      <sz val="9"/>
      <name val="Arial"/>
      <family val="2"/>
    </font>
    <font>
      <sz val="9"/>
      <name val="宋体"/>
      <family val="3"/>
      <charset val="134"/>
    </font>
    <font>
      <sz val="10"/>
      <color rgb="FF000000"/>
      <name val="宋体"/>
      <family val="3"/>
      <charset val="134"/>
    </font>
    <font>
      <sz val="10"/>
      <name val="Arial"/>
      <family val="2"/>
    </font>
    <font>
      <b/>
      <sz val="10"/>
      <name val="Arial"/>
      <family val="2"/>
    </font>
    <font>
      <sz val="12"/>
      <name val="Osaka"/>
      <family val="1"/>
    </font>
    <font>
      <sz val="12"/>
      <name val="Times New Roman"/>
      <family val="1"/>
    </font>
    <font>
      <sz val="11"/>
      <name val="돋움"/>
      <family val="2"/>
    </font>
    <font>
      <sz val="10"/>
      <name val="MS Sans Serif"/>
      <family val="1"/>
    </font>
    <font>
      <sz val="12"/>
      <name val="新細明體"/>
      <family val="1"/>
    </font>
    <font>
      <b/>
      <strike/>
      <sz val="10"/>
      <color indexed="10"/>
      <name val="宋体"/>
      <family val="3"/>
      <charset val="134"/>
    </font>
    <font>
      <sz val="12"/>
      <name val="바탕체"/>
      <family val="3"/>
    </font>
    <font>
      <sz val="12"/>
      <name val="Arial"/>
      <family val="2"/>
    </font>
    <font>
      <sz val="12"/>
      <name val="?s???愰 "/>
      <charset val="128"/>
    </font>
    <font>
      <sz val="11"/>
      <color indexed="8"/>
      <name val="宋体"/>
      <family val="3"/>
      <charset val="134"/>
    </font>
    <font>
      <sz val="10"/>
      <name val="Courier"/>
      <family val="3"/>
    </font>
    <font>
      <b/>
      <sz val="12"/>
      <name val="Helv"/>
      <family val="2"/>
    </font>
    <font>
      <sz val="8"/>
      <name val="Times New Roman"/>
      <family val="1"/>
    </font>
    <font>
      <sz val="12"/>
      <name val="ｷsｲﾓｩ愰 "/>
      <charset val="128"/>
    </font>
    <font>
      <sz val="12"/>
      <name val="Courier"/>
      <family val="3"/>
    </font>
    <font>
      <sz val="12"/>
      <name val="Helv"/>
      <family val="2"/>
    </font>
    <font>
      <sz val="11"/>
      <color indexed="9"/>
      <name val="宋体"/>
      <family val="3"/>
      <charset val="134"/>
    </font>
    <font>
      <sz val="11"/>
      <color indexed="60"/>
      <name val="宋体"/>
      <family val="3"/>
      <charset val="134"/>
    </font>
    <font>
      <sz val="12"/>
      <name val="???"/>
      <family val="1"/>
    </font>
    <font>
      <sz val="11"/>
      <color indexed="9"/>
      <name val="Calibri"/>
      <family val="2"/>
    </font>
    <font>
      <sz val="10"/>
      <name val="細明朝体"/>
      <charset val="128"/>
    </font>
    <font>
      <sz val="12"/>
      <name val="宋体"/>
      <family val="3"/>
      <charset val="134"/>
    </font>
    <font>
      <i/>
      <sz val="11"/>
      <color indexed="23"/>
      <name val="Calibri"/>
      <family val="2"/>
    </font>
    <font>
      <sz val="10"/>
      <name val="Helv"/>
      <family val="2"/>
    </font>
    <font>
      <sz val="11"/>
      <name val="Times New Roman"/>
      <family val="1"/>
    </font>
    <font>
      <sz val="11"/>
      <color indexed="8"/>
      <name val="Calibri"/>
      <family val="2"/>
    </font>
    <font>
      <b/>
      <sz val="11"/>
      <color indexed="52"/>
      <name val="宋体"/>
      <family val="3"/>
      <charset val="134"/>
    </font>
    <font>
      <sz val="10"/>
      <color indexed="8"/>
      <name val="Arial"/>
      <family val="2"/>
    </font>
    <font>
      <sz val="11"/>
      <color indexed="20"/>
      <name val="宋体"/>
      <family val="3"/>
      <charset val="134"/>
    </font>
    <font>
      <b/>
      <sz val="15"/>
      <color indexed="56"/>
      <name val="宋体"/>
      <family val="3"/>
      <charset val="134"/>
    </font>
    <font>
      <sz val="11"/>
      <name val="??"/>
      <family val="1"/>
    </font>
    <font>
      <b/>
      <sz val="11"/>
      <color indexed="56"/>
      <name val="宋体"/>
      <family val="3"/>
      <charset val="134"/>
    </font>
    <font>
      <sz val="11"/>
      <name val="CG Times"/>
      <family val="1"/>
    </font>
    <font>
      <sz val="11"/>
      <color indexed="62"/>
      <name val="Calibri"/>
      <family val="2"/>
    </font>
    <font>
      <sz val="8.5"/>
      <name val="LinePrinter"/>
      <family val="1"/>
    </font>
    <font>
      <b/>
      <sz val="11"/>
      <color indexed="56"/>
      <name val="Calibri"/>
      <family val="2"/>
    </font>
    <font>
      <sz val="11"/>
      <color theme="1"/>
      <name val="微软雅黑"/>
      <family val="2"/>
      <charset val="134"/>
    </font>
    <font>
      <b/>
      <sz val="11"/>
      <color indexed="52"/>
      <name val="Calibri"/>
      <family val="2"/>
    </font>
    <font>
      <b/>
      <sz val="11"/>
      <color indexed="9"/>
      <name val="宋体"/>
      <family val="3"/>
      <charset val="134"/>
    </font>
    <font>
      <b/>
      <sz val="12"/>
      <name val="Arial"/>
      <family val="2"/>
    </font>
    <font>
      <b/>
      <sz val="11"/>
      <color indexed="63"/>
      <name val="宋体"/>
      <family val="3"/>
      <charset val="134"/>
    </font>
    <font>
      <sz val="11"/>
      <name val="Arial"/>
      <family val="2"/>
    </font>
    <font>
      <sz val="11"/>
      <color indexed="62"/>
      <name val="宋体"/>
      <family val="3"/>
      <charset val="134"/>
    </font>
    <font>
      <sz val="11"/>
      <color indexed="17"/>
      <name val="宋体"/>
      <family val="3"/>
      <charset val="134"/>
    </font>
    <font>
      <b/>
      <sz val="11"/>
      <color indexed="63"/>
      <name val="Calibri"/>
      <family val="2"/>
    </font>
    <font>
      <sz val="11"/>
      <color indexed="10"/>
      <name val="宋体"/>
      <family val="3"/>
      <charset val="134"/>
    </font>
    <font>
      <sz val="12"/>
      <name val="崄~??乫?"/>
      <family val="3"/>
    </font>
    <font>
      <sz val="14"/>
      <name val="Cordia New"/>
      <charset val="222"/>
    </font>
    <font>
      <sz val="11"/>
      <color theme="1"/>
      <name val="宋体"/>
      <family val="3"/>
      <charset val="134"/>
      <scheme val="minor"/>
    </font>
    <font>
      <b/>
      <sz val="11"/>
      <color indexed="8"/>
      <name val="宋体"/>
      <family val="3"/>
      <charset val="134"/>
    </font>
    <font>
      <sz val="8"/>
      <name val="Helv"/>
      <family val="2"/>
    </font>
    <font>
      <b/>
      <sz val="13"/>
      <color indexed="56"/>
      <name val="宋体"/>
      <family val="3"/>
      <charset val="134"/>
    </font>
    <font>
      <sz val="8"/>
      <name val="Arial"/>
      <family val="2"/>
    </font>
    <font>
      <sz val="12"/>
      <color indexed="24"/>
      <name val="바탕체"/>
      <family val="3"/>
    </font>
    <font>
      <u/>
      <sz val="11"/>
      <color indexed="36"/>
      <name val="??"/>
      <family val="1"/>
    </font>
    <font>
      <sz val="10"/>
      <name val="俵俽 俹e"/>
      <family val="3"/>
    </font>
    <font>
      <sz val="8"/>
      <color indexed="19"/>
      <name val="Tahoma"/>
      <family val="2"/>
    </font>
    <font>
      <sz val="12"/>
      <color indexed="17"/>
      <name val="宋体"/>
      <family val="3"/>
      <charset val="134"/>
    </font>
    <font>
      <sz val="12"/>
      <name val="¹UAAA¼"/>
      <charset val="134"/>
    </font>
    <font>
      <i/>
      <sz val="11"/>
      <color indexed="23"/>
      <name val="宋体"/>
      <family val="3"/>
      <charset val="134"/>
    </font>
    <font>
      <sz val="11"/>
      <color indexed="52"/>
      <name val="Calibri"/>
      <family val="2"/>
    </font>
    <font>
      <sz val="10"/>
      <name val="中ゴシック体"/>
      <charset val="128"/>
    </font>
    <font>
      <sz val="12"/>
      <name val="옢?릇"/>
      <charset val="129"/>
    </font>
    <font>
      <b/>
      <sz val="11"/>
      <name val="Helv"/>
      <family val="2"/>
    </font>
    <font>
      <sz val="12"/>
      <name val="뼻뮝"/>
      <charset val="129"/>
    </font>
    <font>
      <b/>
      <sz val="18"/>
      <color indexed="56"/>
      <name val="Cambria"/>
      <family val="1"/>
    </font>
    <font>
      <sz val="12"/>
      <name val="굴림체"/>
      <charset val="134"/>
    </font>
    <font>
      <b/>
      <sz val="18"/>
      <color indexed="56"/>
      <name val="宋体"/>
      <family val="3"/>
      <charset val="134"/>
    </font>
    <font>
      <b/>
      <sz val="11"/>
      <color indexed="9"/>
      <name val="Calibri"/>
      <family val="2"/>
    </font>
    <font>
      <u/>
      <sz val="11"/>
      <color indexed="12"/>
      <name val="宋体"/>
      <family val="3"/>
      <charset val="134"/>
    </font>
    <font>
      <b/>
      <sz val="11"/>
      <color indexed="8"/>
      <name val="Calibri"/>
      <family val="2"/>
    </font>
    <font>
      <u/>
      <sz val="12"/>
      <name val="바탕체"/>
      <family val="3"/>
    </font>
    <font>
      <sz val="11"/>
      <name val="???ò"/>
      <family val="2"/>
    </font>
    <font>
      <sz val="11"/>
      <name val="µ¸¿ò"/>
      <charset val="134"/>
    </font>
    <font>
      <sz val="8"/>
      <color indexed="20"/>
      <name val="Tahoma"/>
      <family val="2"/>
    </font>
    <font>
      <u/>
      <sz val="10"/>
      <color indexed="12"/>
      <name val="Arial"/>
      <family val="2"/>
    </font>
    <font>
      <sz val="11"/>
      <name val="?l?r –?’?"/>
      <family val="2"/>
    </font>
    <font>
      <b/>
      <sz val="18"/>
      <color indexed="24"/>
      <name val="???"/>
      <family val="1"/>
    </font>
    <font>
      <sz val="12"/>
      <name val="ｷsｲﾓｩ愰 "/>
      <charset val="134"/>
    </font>
    <font>
      <sz val="11"/>
      <color indexed="10"/>
      <name val="Calibri"/>
      <family val="2"/>
    </font>
    <font>
      <b/>
      <sz val="15"/>
      <color indexed="24"/>
      <name val="???"/>
      <family val="1"/>
    </font>
    <font>
      <sz val="11"/>
      <color indexed="60"/>
      <name val="Calibri"/>
      <family val="2"/>
    </font>
    <font>
      <b/>
      <sz val="15"/>
      <color indexed="56"/>
      <name val="Calibri"/>
      <family val="2"/>
    </font>
    <font>
      <sz val="12"/>
      <name val="¹ÙÅÁÃ¼"/>
      <charset val="134"/>
    </font>
    <font>
      <sz val="10"/>
      <name val="Times New Roman"/>
      <family val="1"/>
    </font>
    <font>
      <sz val="11"/>
      <name val="‚l‚r ‚oƒSƒVƒbƒN"/>
      <family val="3"/>
    </font>
    <font>
      <sz val="12"/>
      <color indexed="24"/>
      <name val="???"/>
      <family val="1"/>
    </font>
    <font>
      <sz val="11"/>
      <name val="?l?r ?o?S?V?b?N"/>
      <family val="1"/>
    </font>
    <font>
      <sz val="8"/>
      <name val="Helvetica"/>
      <family val="2"/>
    </font>
    <font>
      <b/>
      <sz val="10"/>
      <name val="Helv"/>
      <family val="2"/>
    </font>
    <font>
      <sz val="12"/>
      <name val="~??f?"/>
      <family val="1"/>
    </font>
    <font>
      <sz val="11"/>
      <color indexed="52"/>
      <name val="宋体"/>
      <family val="3"/>
      <charset val="134"/>
    </font>
    <font>
      <sz val="11"/>
      <name val="ＭＳ Ｐゴシック"/>
      <family val="2"/>
    </font>
    <font>
      <sz val="10"/>
      <name val="Prestige Elite"/>
      <family val="1"/>
    </font>
    <font>
      <sz val="12"/>
      <color theme="1"/>
      <name val="宋体"/>
      <family val="3"/>
      <charset val="134"/>
      <scheme val="minor"/>
    </font>
    <font>
      <sz val="12"/>
      <name val="ⓒoUAAA¨u"/>
      <charset val="129"/>
    </font>
    <font>
      <sz val="12"/>
      <name val="┭병릇"/>
      <charset val="134"/>
    </font>
    <font>
      <sz val="11"/>
      <color indexed="20"/>
      <name val="Calibri"/>
      <family val="2"/>
    </font>
    <font>
      <sz val="10"/>
      <name val="lr oe"/>
      <family val="1"/>
    </font>
    <font>
      <u/>
      <sz val="10"/>
      <color indexed="36"/>
      <name val="Arial"/>
      <family val="2"/>
    </font>
    <font>
      <u/>
      <sz val="11"/>
      <color indexed="12"/>
      <name val="??"/>
      <family val="1"/>
    </font>
    <font>
      <sz val="12"/>
      <name val="¹????¼"/>
      <family val="3"/>
      <charset val="255"/>
    </font>
    <font>
      <b/>
      <sz val="13"/>
      <color indexed="56"/>
      <name val="Calibri"/>
      <family val="2"/>
    </font>
    <font>
      <sz val="10"/>
      <name val="Univers"/>
      <charset val="2"/>
    </font>
    <font>
      <sz val="10"/>
      <name val="?l?r ?o?S?V?b?N"/>
      <family val="1"/>
    </font>
    <font>
      <sz val="12"/>
      <name val="┭??"/>
      <family val="1"/>
      <charset val="255"/>
    </font>
    <font>
      <sz val="8"/>
      <color indexed="18"/>
      <name val="Tahoma"/>
      <family val="2"/>
    </font>
    <font>
      <sz val="10"/>
      <name val="崄~ "/>
      <family val="3"/>
    </font>
    <font>
      <sz val="11"/>
      <name val="‚l‚r –¾’©"/>
      <family val="2"/>
    </font>
    <font>
      <sz val="10"/>
      <color indexed="9"/>
      <name val="Arial"/>
      <family val="2"/>
    </font>
    <font>
      <u/>
      <sz val="10"/>
      <color rgb="FF0000FF"/>
      <name val="宋体"/>
      <family val="3"/>
      <charset val="134"/>
    </font>
    <font>
      <sz val="10"/>
      <name val="~"/>
      <family val="1"/>
    </font>
    <font>
      <sz val="10"/>
      <name val="~??fc"/>
      <family val="1"/>
    </font>
    <font>
      <sz val="12"/>
      <color indexed="20"/>
      <name val="宋体"/>
      <family val="3"/>
      <charset val="134"/>
    </font>
    <font>
      <sz val="7"/>
      <name val="Small Fonts"/>
      <family val="2"/>
    </font>
    <font>
      <sz val="11"/>
      <name val="μ¸¿o"/>
      <charset val="134"/>
    </font>
    <font>
      <i/>
      <sz val="8"/>
      <color indexed="10"/>
      <name val="Tahoma"/>
      <family val="2"/>
    </font>
    <font>
      <sz val="11"/>
      <name val="순명조체"/>
      <charset val="129"/>
    </font>
    <font>
      <i/>
      <sz val="8"/>
      <color indexed="11"/>
      <name val="Tahoma"/>
      <family val="2"/>
    </font>
    <font>
      <i/>
      <sz val="8"/>
      <color indexed="12"/>
      <name val="Tahoma"/>
      <family val="2"/>
    </font>
    <font>
      <sz val="11"/>
      <color indexed="17"/>
      <name val="Calibri"/>
      <family val="2"/>
    </font>
    <font>
      <sz val="8"/>
      <color indexed="8"/>
      <name val="Tahoma"/>
      <family val="2"/>
    </font>
    <font>
      <b/>
      <sz val="18"/>
      <color indexed="24"/>
      <name val="바탕체"/>
      <family val="3"/>
    </font>
    <font>
      <i/>
      <sz val="8"/>
      <color indexed="23"/>
      <name val="Tahoma"/>
      <family val="2"/>
    </font>
    <font>
      <sz val="8"/>
      <name val="Tahoma"/>
      <family val="2"/>
    </font>
    <font>
      <i/>
      <sz val="8"/>
      <color indexed="8"/>
      <name val="Tahoma"/>
      <family val="2"/>
    </font>
    <font>
      <b/>
      <sz val="15"/>
      <color indexed="24"/>
      <name val="바탕체"/>
      <family val="3"/>
    </font>
    <font>
      <u/>
      <sz val="11"/>
      <color indexed="36"/>
      <name val="돋움"/>
      <family val="2"/>
    </font>
    <font>
      <u/>
      <sz val="11"/>
      <color indexed="12"/>
      <name val="돋움"/>
      <family val="2"/>
    </font>
    <font>
      <b/>
      <sz val="10"/>
      <name val="宋体"/>
      <family val="3"/>
      <charset val="134"/>
    </font>
    <font>
      <b/>
      <sz val="9"/>
      <name val="宋体"/>
      <family val="3"/>
      <charset val="134"/>
    </font>
    <font>
      <sz val="9"/>
      <color rgb="FF000000"/>
      <name val="宋体"/>
      <family val="3"/>
      <charset val="134"/>
    </font>
    <font>
      <b/>
      <i/>
      <u/>
      <sz val="18"/>
      <name val="微软雅黑"/>
      <family val="2"/>
      <charset val="134"/>
    </font>
    <font>
      <b/>
      <sz val="10"/>
      <name val="微软雅黑"/>
      <family val="2"/>
      <charset val="134"/>
    </font>
    <font>
      <sz val="9"/>
      <name val="宋体"/>
      <family val="3"/>
      <charset val="134"/>
      <scheme val="minor"/>
    </font>
    <font>
      <sz val="10"/>
      <name val="微软雅黑"/>
      <family val="2"/>
      <charset val="134"/>
    </font>
    <font>
      <sz val="10"/>
      <color theme="1"/>
      <name val="微软雅黑"/>
      <family val="2"/>
      <charset val="134"/>
    </font>
    <font>
      <b/>
      <sz val="16"/>
      <name val="微软雅黑"/>
      <family val="2"/>
      <charset val="134"/>
    </font>
  </fonts>
  <fills count="3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gray0625">
        <bgColor indexed="9"/>
      </patternFill>
    </fill>
    <fill>
      <patternFill patternType="solid">
        <fgColor indexed="26"/>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29"/>
        <bgColor indexed="64"/>
      </patternFill>
    </fill>
    <fill>
      <patternFill patternType="solid">
        <fgColor indexed="55"/>
        <bgColor indexed="64"/>
      </patternFill>
    </fill>
    <fill>
      <patternFill patternType="solid">
        <fgColor indexed="30"/>
        <bgColor indexed="64"/>
      </patternFill>
    </fill>
    <fill>
      <patternFill patternType="solid">
        <fgColor indexed="49"/>
        <bgColor indexed="64"/>
      </patternFill>
    </fill>
    <fill>
      <patternFill patternType="solid">
        <fgColor indexed="9"/>
        <bgColor indexed="64"/>
      </patternFill>
    </fill>
    <fill>
      <patternFill patternType="solid">
        <fgColor indexed="62"/>
        <bgColor indexed="64"/>
      </patternFill>
    </fill>
    <fill>
      <patternFill patternType="solid">
        <fgColor indexed="53"/>
        <bgColor indexed="64"/>
      </patternFill>
    </fill>
    <fill>
      <patternFill patternType="solid">
        <fgColor indexed="27"/>
        <bgColor indexed="64"/>
      </patternFill>
    </fill>
    <fill>
      <patternFill patternType="solid">
        <fgColor indexed="31"/>
        <bgColor indexed="64"/>
      </patternFill>
    </fill>
    <fill>
      <patternFill patternType="solid">
        <fgColor indexed="52"/>
        <bgColor indexed="64"/>
      </patternFill>
    </fill>
    <fill>
      <patternFill patternType="solid">
        <fgColor indexed="51"/>
        <bgColor indexed="64"/>
      </patternFill>
    </fill>
    <fill>
      <patternFill patternType="solid">
        <fgColor indexed="10"/>
        <bgColor indexed="64"/>
      </patternFill>
    </fill>
    <fill>
      <patternFill patternType="solid">
        <fgColor indexed="22"/>
        <bgColor indexed="25"/>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style="medium">
        <color auto="1"/>
      </top>
      <bottom style="medium">
        <color auto="1"/>
      </bottom>
      <diagonal/>
    </border>
    <border>
      <left/>
      <right/>
      <top style="double">
        <color auto="1"/>
      </top>
      <bottom/>
      <diagonal/>
    </border>
    <border>
      <left/>
      <right/>
      <top/>
      <bottom style="double">
        <color indexed="52"/>
      </bottom>
      <diagonal/>
    </border>
    <border>
      <left style="medium">
        <color auto="1"/>
      </left>
      <right style="medium">
        <color auto="1"/>
      </right>
      <top style="medium">
        <color auto="1"/>
      </top>
      <bottom style="medium">
        <color auto="1"/>
      </bottom>
      <diagonal/>
    </border>
    <border>
      <left/>
      <right/>
      <top/>
      <bottom style="medium">
        <color auto="1"/>
      </bottom>
      <diagonal/>
    </border>
    <border>
      <left style="hair">
        <color indexed="23"/>
      </left>
      <right style="hair">
        <color indexed="23"/>
      </right>
      <top style="hair">
        <color indexed="23"/>
      </top>
      <bottom style="hair">
        <color indexed="23"/>
      </bottom>
      <diagonal/>
    </border>
    <border>
      <left style="thin">
        <color indexed="64"/>
      </left>
      <right style="thin">
        <color indexed="64"/>
      </right>
      <top style="thin">
        <color indexed="64"/>
      </top>
      <bottom style="thin">
        <color indexed="64"/>
      </bottom>
      <diagonal/>
    </border>
  </borders>
  <cellStyleXfs count="11474">
    <xf numFmtId="180" fontId="0" fillId="0" borderId="0"/>
    <xf numFmtId="180" fontId="13" fillId="0" borderId="0"/>
    <xf numFmtId="185" fontId="14" fillId="0" borderId="0" applyFont="0" applyFill="0" applyBorder="0" applyAlignment="0" applyProtection="0"/>
    <xf numFmtId="192" fontId="15" fillId="0" borderId="0" applyFont="0" applyFill="0" applyBorder="0" applyAlignment="0" applyProtection="0"/>
    <xf numFmtId="180" fontId="16" fillId="0" borderId="0"/>
    <xf numFmtId="180" fontId="17" fillId="0" borderId="0" applyFill="0" applyBorder="0" applyAlignment="0" applyProtection="0"/>
    <xf numFmtId="180" fontId="11" fillId="0" borderId="0"/>
    <xf numFmtId="180" fontId="14" fillId="0" borderId="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8" fillId="7" borderId="1"/>
    <xf numFmtId="180" fontId="14"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9" fillId="0" borderId="0"/>
    <xf numFmtId="180" fontId="20" fillId="0" borderId="0"/>
    <xf numFmtId="180" fontId="11" fillId="0" borderId="0"/>
    <xf numFmtId="180" fontId="11" fillId="0" borderId="0"/>
    <xf numFmtId="180" fontId="11" fillId="0" borderId="0"/>
    <xf numFmtId="180" fontId="21" fillId="0" borderId="0"/>
    <xf numFmtId="180" fontId="22" fillId="3" borderId="0" applyNumberFormat="0" applyBorder="0" applyAlignment="0" applyProtection="0">
      <alignment vertical="center"/>
    </xf>
    <xf numFmtId="180" fontId="17" fillId="0" borderId="0" applyFill="0" applyBorder="0" applyAlignment="0" applyProtection="0"/>
    <xf numFmtId="40" fontId="23" fillId="0" borderId="0"/>
    <xf numFmtId="40" fontId="16" fillId="0" borderId="0" applyFont="0" applyFill="0" applyBorder="0" applyAlignment="0" applyProtection="0"/>
    <xf numFmtId="180" fontId="14" fillId="0" borderId="0"/>
    <xf numFmtId="180" fontId="11" fillId="0" borderId="0"/>
    <xf numFmtId="180" fontId="17" fillId="0" borderId="0" applyFill="0" applyBorder="0" applyAlignment="0" applyProtection="0"/>
    <xf numFmtId="180" fontId="11" fillId="0" borderId="0" applyFont="0" applyFill="0" applyBorder="0" applyAlignment="0" applyProtection="0"/>
    <xf numFmtId="185" fontId="14" fillId="0" borderId="0" applyFont="0" applyFill="0" applyBorder="0" applyAlignment="0" applyProtection="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4" fillId="0" borderId="0"/>
    <xf numFmtId="180" fontId="16" fillId="0" borderId="0"/>
    <xf numFmtId="180" fontId="11" fillId="0" borderId="0"/>
    <xf numFmtId="180" fontId="14" fillId="0" borderId="0"/>
    <xf numFmtId="180" fontId="20" fillId="0" borderId="0"/>
    <xf numFmtId="188" fontId="15" fillId="0" borderId="0" applyFont="0" applyFill="0" applyBorder="0" applyAlignment="0" applyProtection="0"/>
    <xf numFmtId="177"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24" fillId="0" borderId="0">
      <alignment horizontal="left"/>
    </xf>
    <xf numFmtId="184" fontId="21" fillId="0" borderId="0" applyFont="0" applyFill="0" applyBorder="0" applyAlignment="0" applyProtection="0"/>
    <xf numFmtId="177" fontId="17" fillId="0" borderId="0" applyFill="0" applyBorder="0" applyAlignment="0" applyProtection="0"/>
    <xf numFmtId="180" fontId="11" fillId="8" borderId="15" applyNumberFormat="0" applyFont="0" applyAlignment="0" applyProtection="0"/>
    <xf numFmtId="180" fontId="17" fillId="0" borderId="0" applyFill="0" applyBorder="0" applyAlignment="0" applyProtection="0"/>
    <xf numFmtId="194" fontId="25" fillId="0" borderId="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98" fontId="11" fillId="0" borderId="0" applyFont="0" applyFill="0" applyBorder="0" applyAlignment="0" applyProtection="0"/>
    <xf numFmtId="180" fontId="16" fillId="0" borderId="0"/>
    <xf numFmtId="196" fontId="11" fillId="0" borderId="0" applyFont="0" applyFill="0" applyBorder="0" applyAlignment="0" applyProtection="0"/>
    <xf numFmtId="180" fontId="26" fillId="0" borderId="0"/>
    <xf numFmtId="180" fontId="17" fillId="0" borderId="0" applyFill="0" applyBorder="0" applyAlignment="0" applyProtection="0"/>
    <xf numFmtId="180" fontId="14" fillId="0" borderId="0"/>
    <xf numFmtId="191" fontId="27" fillId="0" borderId="0"/>
    <xf numFmtId="180" fontId="17" fillId="0" borderId="0" applyFill="0" applyBorder="0" applyAlignment="0" applyProtection="0"/>
    <xf numFmtId="180" fontId="28" fillId="0" borderId="0"/>
    <xf numFmtId="41" fontId="15" fillId="0" borderId="0" applyFont="0" applyFill="0" applyBorder="0" applyAlignment="0" applyProtection="0"/>
    <xf numFmtId="180" fontId="11" fillId="0" borderId="0"/>
    <xf numFmtId="180" fontId="17" fillId="0" borderId="0" applyFill="0" applyBorder="0" applyAlignment="0" applyProtection="0"/>
    <xf numFmtId="180" fontId="11" fillId="0" borderId="0" applyFont="0" applyFill="0" applyBorder="0" applyAlignment="0" applyProtection="0"/>
    <xf numFmtId="9" fontId="11" fillId="0" borderId="0" applyFont="0" applyFill="0" applyBorder="0" applyAlignment="0" applyProtection="0">
      <alignment vertical="center"/>
    </xf>
    <xf numFmtId="180" fontId="14" fillId="0" borderId="0"/>
    <xf numFmtId="180" fontId="29" fillId="9" borderId="0" applyNumberFormat="0" applyBorder="0" applyAlignment="0" applyProtection="0">
      <alignment vertical="center"/>
    </xf>
    <xf numFmtId="177" fontId="17" fillId="0" borderId="0" applyFill="0" applyBorder="0" applyAlignment="0" applyProtection="0"/>
    <xf numFmtId="180" fontId="16" fillId="0" borderId="0"/>
    <xf numFmtId="180" fontId="20" fillId="0" borderId="0"/>
    <xf numFmtId="180" fontId="30" fillId="10" borderId="0" applyNumberFormat="0" applyBorder="0" applyAlignment="0" applyProtection="0">
      <alignment vertical="center"/>
    </xf>
    <xf numFmtId="180" fontId="28" fillId="0" borderId="0"/>
    <xf numFmtId="180" fontId="11" fillId="0" borderId="0"/>
    <xf numFmtId="180" fontId="31" fillId="0" borderId="0"/>
    <xf numFmtId="180" fontId="20" fillId="0" borderId="0"/>
    <xf numFmtId="180" fontId="17" fillId="0" borderId="0" applyFill="0" applyBorder="0" applyAlignment="0" applyProtection="0"/>
    <xf numFmtId="180" fontId="32" fillId="11" borderId="0" applyNumberFormat="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80" fontId="31" fillId="0" borderId="0"/>
    <xf numFmtId="180" fontId="26" fillId="0" borderId="0"/>
    <xf numFmtId="180" fontId="33" fillId="0" borderId="0" applyFont="0" applyFill="0" applyBorder="0" applyProtection="0">
      <alignment horizontal="right"/>
    </xf>
    <xf numFmtId="180" fontId="14" fillId="0" borderId="0"/>
    <xf numFmtId="180" fontId="16" fillId="0" borderId="0"/>
    <xf numFmtId="180" fontId="17" fillId="0" borderId="0" applyFill="0" applyBorder="0" applyAlignment="0" applyProtection="0"/>
    <xf numFmtId="43" fontId="14" fillId="0" borderId="0" applyFont="0" applyFill="0" applyBorder="0" applyAlignment="0" applyProtection="0"/>
    <xf numFmtId="180" fontId="34" fillId="0" borderId="0"/>
    <xf numFmtId="180" fontId="17" fillId="0" borderId="0" applyFill="0" applyBorder="0" applyAlignment="0" applyProtection="0"/>
    <xf numFmtId="180" fontId="35" fillId="0" borderId="0" applyNumberFormat="0" applyFill="0" applyBorder="0" applyAlignment="0" applyProtection="0"/>
    <xf numFmtId="180" fontId="17" fillId="0" borderId="0" applyFill="0" applyBorder="0" applyAlignment="0" applyProtection="0"/>
    <xf numFmtId="180" fontId="20" fillId="0" borderId="0"/>
    <xf numFmtId="180" fontId="36" fillId="0" borderId="0" applyFill="0" applyBorder="0" applyAlignment="0"/>
    <xf numFmtId="180" fontId="17" fillId="0" borderId="0" applyFill="0" applyBorder="0" applyAlignment="0" applyProtection="0"/>
    <xf numFmtId="191" fontId="27" fillId="0" borderId="0"/>
    <xf numFmtId="180"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20" fillId="0" borderId="0"/>
    <xf numFmtId="43" fontId="14" fillId="0" borderId="0" applyFont="0" applyFill="0" applyBorder="0" applyAlignment="0" applyProtection="0"/>
    <xf numFmtId="180" fontId="20" fillId="0" borderId="0"/>
    <xf numFmtId="177"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5" fontId="37" fillId="0" borderId="0" applyFont="0" applyFill="0" applyBorder="0" applyAlignment="0" applyProtection="0"/>
    <xf numFmtId="180" fontId="20" fillId="0" borderId="0"/>
    <xf numFmtId="180" fontId="17" fillId="0" borderId="0" applyFill="0" applyBorder="0" applyAlignment="0" applyProtection="0"/>
    <xf numFmtId="180" fontId="11" fillId="0" borderId="0"/>
    <xf numFmtId="180" fontId="16" fillId="0" borderId="0"/>
    <xf numFmtId="180" fontId="32" fillId="11" borderId="0" applyNumberFormat="0" applyBorder="0" applyAlignment="0" applyProtection="0"/>
    <xf numFmtId="180" fontId="17" fillId="0" borderId="0" applyFill="0" applyBorder="0" applyAlignment="0" applyProtection="0"/>
    <xf numFmtId="40" fontId="16" fillId="0" borderId="0" applyFont="0" applyFill="0" applyBorder="0" applyAlignment="0" applyProtection="0"/>
    <xf numFmtId="191" fontId="23"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80" fontId="26" fillId="0" borderId="0"/>
    <xf numFmtId="180" fontId="17" fillId="0" borderId="0" applyFill="0" applyBorder="0" applyAlignment="0" applyProtection="0"/>
    <xf numFmtId="43" fontId="14" fillId="0" borderId="0" applyFont="0" applyFill="0" applyBorder="0" applyAlignment="0" applyProtection="0"/>
    <xf numFmtId="177" fontId="17" fillId="0" borderId="0" applyFill="0" applyBorder="0" applyAlignment="0" applyProtection="0"/>
    <xf numFmtId="180" fontId="14" fillId="0" borderId="0"/>
    <xf numFmtId="180" fontId="16" fillId="0" borderId="0"/>
    <xf numFmtId="180" fontId="17" fillId="0" borderId="0" applyFill="0" applyBorder="0" applyAlignment="0" applyProtection="0"/>
    <xf numFmtId="180" fontId="19" fillId="0" borderId="0"/>
    <xf numFmtId="180" fontId="17" fillId="0" borderId="0" applyFill="0" applyBorder="0" applyAlignment="0" applyProtection="0"/>
    <xf numFmtId="180" fontId="38" fillId="3" borderId="0" applyNumberFormat="0" applyBorder="0" applyAlignment="0" applyProtection="0"/>
    <xf numFmtId="180" fontId="11" fillId="0" borderId="0"/>
    <xf numFmtId="180" fontId="22" fillId="12" borderId="0" applyNumberFormat="0" applyBorder="0" applyAlignment="0" applyProtection="0">
      <alignment vertical="center"/>
    </xf>
    <xf numFmtId="180" fontId="38" fillId="12" borderId="0" applyNumberFormat="0" applyBorder="0" applyAlignment="0" applyProtection="0"/>
    <xf numFmtId="180" fontId="11" fillId="0" borderId="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20" fillId="0" borderId="0"/>
    <xf numFmtId="180" fontId="11" fillId="0" borderId="0"/>
    <xf numFmtId="180" fontId="16" fillId="0" borderId="0"/>
    <xf numFmtId="180" fontId="13" fillId="0" borderId="0"/>
    <xf numFmtId="180" fontId="14" fillId="0" borderId="0"/>
    <xf numFmtId="180" fontId="11" fillId="0" borderId="0"/>
    <xf numFmtId="43" fontId="14" fillId="0" borderId="0" applyFont="0" applyFill="0" applyBorder="0" applyAlignment="0" applyProtection="0"/>
    <xf numFmtId="180" fontId="39" fillId="2" borderId="16" applyNumberFormat="0" applyAlignment="0" applyProtection="0">
      <alignment vertical="center"/>
    </xf>
    <xf numFmtId="180" fontId="17" fillId="0" borderId="0" applyFill="0" applyBorder="0" applyAlignment="0" applyProtection="0"/>
    <xf numFmtId="180" fontId="20" fillId="0" borderId="0"/>
    <xf numFmtId="185" fontId="14" fillId="0" borderId="0" applyFont="0" applyFill="0" applyBorder="0" applyAlignment="0" applyProtection="0"/>
    <xf numFmtId="177" fontId="17" fillId="0" borderId="0" applyFill="0" applyBorder="0" applyAlignment="0" applyProtection="0"/>
    <xf numFmtId="180" fontId="3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applyFont="0" applyFill="0" applyBorder="0" applyAlignment="0" applyProtection="0"/>
    <xf numFmtId="180" fontId="11" fillId="0" borderId="0"/>
    <xf numFmtId="180" fontId="20" fillId="0" borderId="0"/>
    <xf numFmtId="180" fontId="16" fillId="0" borderId="0"/>
    <xf numFmtId="180" fontId="20" fillId="0" borderId="0"/>
    <xf numFmtId="180" fontId="17" fillId="0" borderId="0" applyFill="0" applyBorder="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29" fillId="11" borderId="0" applyNumberFormat="0" applyBorder="0" applyAlignment="0" applyProtection="0">
      <alignment vertical="center"/>
    </xf>
    <xf numFmtId="180" fontId="1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40" fillId="13" borderId="0" applyNumberFormat="0" applyBorder="0" applyAlignment="0" applyProtection="0"/>
    <xf numFmtId="180" fontId="11" fillId="0" borderId="0"/>
    <xf numFmtId="180" fontId="11"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41" fillId="12" borderId="0" applyNumberFormat="0" applyBorder="0" applyAlignment="0" applyProtection="0">
      <alignment vertical="center"/>
    </xf>
    <xf numFmtId="180" fontId="17" fillId="0" borderId="0" applyFill="0" applyBorder="0" applyAlignment="0" applyProtection="0"/>
    <xf numFmtId="180" fontId="16" fillId="0" borderId="0"/>
    <xf numFmtId="180" fontId="17" fillId="0" borderId="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7" fillId="0" borderId="0" applyFill="0" applyBorder="0" applyAlignment="0" applyProtection="0"/>
    <xf numFmtId="180" fontId="20" fillId="0" borderId="0"/>
    <xf numFmtId="180" fontId="42" fillId="0" borderId="17" applyNumberFormat="0" applyFill="0" applyAlignment="0" applyProtection="0">
      <alignment vertical="center"/>
    </xf>
    <xf numFmtId="180" fontId="11" fillId="0" borderId="0"/>
    <xf numFmtId="43" fontId="3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22" fillId="14" borderId="0" applyNumberFormat="0" applyBorder="0" applyAlignment="0" applyProtection="0">
      <alignment vertical="center"/>
    </xf>
    <xf numFmtId="180" fontId="20" fillId="0" borderId="0"/>
    <xf numFmtId="180" fontId="11" fillId="0" borderId="0"/>
    <xf numFmtId="180" fontId="17" fillId="0" borderId="0" applyFill="0" applyBorder="0" applyAlignment="0" applyProtection="0"/>
    <xf numFmtId="180" fontId="20"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22" fillId="14" borderId="0" applyNumberFormat="0" applyBorder="0" applyAlignment="0" applyProtection="0">
      <alignment vertical="center"/>
    </xf>
    <xf numFmtId="180" fontId="15" fillId="0" borderId="0" applyFont="0" applyFill="0" applyBorder="0" applyAlignment="0" applyProtection="0"/>
    <xf numFmtId="40" fontId="23" fillId="0" borderId="0"/>
    <xf numFmtId="180" fontId="20" fillId="0" borderId="0"/>
    <xf numFmtId="180" fontId="11" fillId="0" borderId="0"/>
    <xf numFmtId="180" fontId="16" fillId="0" borderId="0"/>
    <xf numFmtId="40" fontId="16" fillId="0" borderId="0" applyFont="0" applyFill="0" applyBorder="0" applyAlignment="0" applyProtection="0"/>
    <xf numFmtId="180" fontId="20" fillId="0" borderId="0"/>
    <xf numFmtId="188" fontId="15" fillId="0" borderId="0" applyFont="0" applyFill="0" applyBorder="0" applyAlignment="0" applyProtection="0"/>
    <xf numFmtId="180" fontId="11" fillId="0" borderId="0"/>
    <xf numFmtId="191" fontId="27" fillId="0" borderId="0"/>
    <xf numFmtId="177"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1" fillId="0" borderId="0"/>
    <xf numFmtId="180" fontId="17" fillId="0" borderId="0" applyFill="0" applyBorder="0" applyAlignment="0" applyProtection="0"/>
    <xf numFmtId="180" fontId="20" fillId="0" borderId="0"/>
    <xf numFmtId="180" fontId="36"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11" fillId="0" borderId="0"/>
    <xf numFmtId="9" fontId="33" fillId="0" borderId="0" applyFont="0" applyFill="0" applyBorder="0" applyAlignment="0" applyProtection="0">
      <alignment horizontal="right"/>
    </xf>
    <xf numFmtId="184" fontId="15" fillId="0" borderId="0" applyFont="0" applyFill="0" applyBorder="0" applyAlignment="0" applyProtection="0"/>
    <xf numFmtId="180" fontId="39" fillId="2" borderId="16" applyNumberFormat="0" applyAlignment="0" applyProtection="0">
      <alignment vertical="center"/>
    </xf>
    <xf numFmtId="180" fontId="17" fillId="0" borderId="0" applyFill="0" applyBorder="0" applyAlignment="0" applyProtection="0"/>
    <xf numFmtId="192" fontId="43" fillId="0" borderId="0" applyFont="0" applyFill="0" applyBorder="0" applyAlignment="0" applyProtection="0"/>
    <xf numFmtId="180" fontId="14" fillId="0" borderId="0"/>
    <xf numFmtId="180" fontId="39" fillId="2" borderId="16" applyNumberFormat="0" applyAlignment="0" applyProtection="0">
      <alignment vertical="center"/>
    </xf>
    <xf numFmtId="180" fontId="17" fillId="0" borderId="0" applyFill="0" applyBorder="0" applyAlignment="0" applyProtection="0"/>
    <xf numFmtId="180" fontId="20"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4" fillId="0" borderId="0"/>
    <xf numFmtId="40" fontId="23" fillId="0" borderId="0"/>
    <xf numFmtId="180" fontId="14" fillId="0" borderId="0"/>
    <xf numFmtId="180" fontId="17" fillId="0" borderId="0" applyFill="0" applyBorder="0" applyAlignment="0" applyProtection="0"/>
    <xf numFmtId="180" fontId="11" fillId="0" borderId="0"/>
    <xf numFmtId="180" fontId="31" fillId="0" borderId="0"/>
    <xf numFmtId="177" fontId="17" fillId="0" borderId="0" applyFill="0" applyBorder="0" applyAlignment="0" applyProtection="0"/>
    <xf numFmtId="180" fontId="14" fillId="0" borderId="0"/>
    <xf numFmtId="180" fontId="17" fillId="0" borderId="0" applyFill="0" applyBorder="0" applyAlignment="0" applyProtection="0"/>
    <xf numFmtId="180" fontId="20"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180" fontId="14" fillId="0" borderId="0"/>
    <xf numFmtId="180" fontId="17" fillId="0" borderId="0" applyFill="0" applyBorder="0" applyAlignment="0" applyProtection="0"/>
    <xf numFmtId="184" fontId="26" fillId="0" borderId="0" applyFont="0" applyFill="0" applyBorder="0" applyAlignment="0" applyProtection="0"/>
    <xf numFmtId="180" fontId="11" fillId="0" borderId="0"/>
    <xf numFmtId="180" fontId="26"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1" fontId="23" fillId="0" borderId="0"/>
    <xf numFmtId="180" fontId="39" fillId="2" borderId="16" applyNumberFormat="0" applyAlignment="0" applyProtection="0">
      <alignment vertical="center"/>
    </xf>
    <xf numFmtId="180" fontId="11" fillId="0" borderId="0" applyFont="0" applyFill="0" applyBorder="0" applyAlignment="0" applyProtection="0"/>
    <xf numFmtId="180" fontId="17" fillId="0" borderId="0" applyFill="0" applyBorder="0" applyAlignment="0" applyProtection="0"/>
    <xf numFmtId="180" fontId="44" fillId="0" borderId="18" applyNumberFormat="0" applyFill="0" applyAlignment="0" applyProtection="0">
      <alignment vertical="center"/>
    </xf>
    <xf numFmtId="180" fontId="17" fillId="0" borderId="0" applyFill="0" applyBorder="0" applyAlignment="0" applyProtection="0"/>
    <xf numFmtId="192" fontId="15" fillId="0" borderId="0" applyFont="0" applyFill="0" applyBorder="0" applyAlignment="0" applyProtection="0"/>
    <xf numFmtId="180" fontId="17" fillId="0" borderId="0" applyFill="0" applyBorder="0" applyAlignment="0" applyProtection="0"/>
    <xf numFmtId="196" fontId="11" fillId="0" borderId="0" applyFont="0" applyFill="0" applyBorder="0" applyAlignment="0" applyProtection="0"/>
    <xf numFmtId="180" fontId="11" fillId="0" borderId="0"/>
    <xf numFmtId="180" fontId="42" fillId="0" borderId="17" applyNumberFormat="0" applyFill="0" applyAlignment="0" applyProtection="0">
      <alignment vertical="center"/>
    </xf>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45" fillId="0" borderId="0"/>
    <xf numFmtId="180" fontId="17" fillId="0" borderId="0" applyFill="0" applyBorder="0" applyAlignment="0" applyProtection="0"/>
    <xf numFmtId="180" fontId="16" fillId="0" borderId="0"/>
    <xf numFmtId="191" fontId="23"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4" fillId="0" borderId="0"/>
    <xf numFmtId="180" fontId="22" fillId="15" borderId="0" applyNumberFormat="0" applyBorder="0" applyAlignment="0" applyProtection="0">
      <alignment vertical="center"/>
    </xf>
    <xf numFmtId="180" fontId="38" fillId="15" borderId="0" applyNumberFormat="0" applyBorder="0" applyAlignment="0" applyProtection="0"/>
    <xf numFmtId="180" fontId="17" fillId="0" borderId="0" applyFill="0" applyBorder="0" applyAlignment="0" applyProtection="0"/>
    <xf numFmtId="180" fontId="11" fillId="0" borderId="0"/>
    <xf numFmtId="43" fontId="11" fillId="0" borderId="0" applyFont="0" applyFill="0" applyBorder="0" applyAlignment="0" applyProtection="0"/>
    <xf numFmtId="180" fontId="11" fillId="0" borderId="0"/>
    <xf numFmtId="180" fontId="33" fillId="0" borderId="0" applyFont="0" applyFill="0" applyBorder="0" applyProtection="0">
      <alignment horizontal="right"/>
    </xf>
    <xf numFmtId="180" fontId="11" fillId="0" borderId="0"/>
    <xf numFmtId="180" fontId="11"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4" fillId="0" borderId="0"/>
    <xf numFmtId="180" fontId="16"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4" fillId="0" borderId="0"/>
    <xf numFmtId="180" fontId="11" fillId="0" borderId="0"/>
    <xf numFmtId="180" fontId="31" fillId="0" borderId="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20" fillId="0" borderId="0"/>
    <xf numFmtId="180" fontId="14" fillId="0" borderId="0"/>
    <xf numFmtId="180" fontId="17" fillId="0" borderId="0" applyFill="0" applyBorder="0" applyAlignment="0" applyProtection="0"/>
    <xf numFmtId="180" fontId="19" fillId="0" borderId="0" applyFont="0" applyFill="0" applyBorder="0" applyAlignment="0" applyProtection="0"/>
    <xf numFmtId="37" fontId="23"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44" fillId="0" borderId="18" applyNumberFormat="0" applyFill="0" applyAlignment="0" applyProtection="0">
      <alignment vertical="center"/>
    </xf>
    <xf numFmtId="180" fontId="48" fillId="0" borderId="0" applyNumberFormat="0" applyFill="0" applyBorder="0" applyAlignment="0" applyProtection="0"/>
    <xf numFmtId="180" fontId="20"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16" fillId="0" borderId="0"/>
    <xf numFmtId="180" fontId="11" fillId="0" borderId="0" applyFont="0" applyFill="0" applyBorder="0" applyAlignment="0" applyProtection="0"/>
    <xf numFmtId="180" fontId="14" fillId="0" borderId="0"/>
    <xf numFmtId="180" fontId="14" fillId="0" borderId="0"/>
    <xf numFmtId="180" fontId="11" fillId="0" borderId="0"/>
    <xf numFmtId="177" fontId="17" fillId="0" borderId="0" applyFill="0" applyBorder="0" applyAlignment="0" applyProtection="0"/>
    <xf numFmtId="180" fontId="17" fillId="0" borderId="0" applyFill="0" applyBorder="0" applyAlignment="0" applyProtection="0"/>
    <xf numFmtId="180" fontId="16" fillId="0" borderId="0"/>
    <xf numFmtId="180" fontId="11" fillId="0" borderId="0" applyFont="0" applyFill="0" applyBorder="0" applyAlignment="0" applyProtection="0"/>
    <xf numFmtId="181" fontId="11" fillId="0" borderId="0" applyFont="0" applyFill="0" applyBorder="0" applyAlignment="0" applyProtection="0"/>
    <xf numFmtId="180" fontId="49" fillId="0" borderId="0">
      <alignment vertical="center"/>
    </xf>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31" fillId="0" borderId="0"/>
    <xf numFmtId="177" fontId="17" fillId="0" borderId="0" applyFill="0" applyBorder="0" applyAlignment="0" applyProtection="0"/>
    <xf numFmtId="180" fontId="11" fillId="0" borderId="0"/>
    <xf numFmtId="180" fontId="11"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43" fontId="14" fillId="0" borderId="0" applyFont="0" applyFill="0" applyBorder="0" applyAlignment="0" applyProtection="0"/>
    <xf numFmtId="180" fontId="20" fillId="0" borderId="0"/>
    <xf numFmtId="180" fontId="11" fillId="0" borderId="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92" fontId="43"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50" fillId="2" borderId="16" applyNumberFormat="0" applyAlignment="0" applyProtection="0"/>
    <xf numFmtId="180" fontId="15" fillId="0" borderId="0" applyFont="0" applyFill="0" applyBorder="0" applyAlignment="0" applyProtection="0"/>
    <xf numFmtId="180" fontId="17" fillId="0" borderId="0" applyFill="0" applyBorder="0" applyAlignment="0" applyProtection="0"/>
    <xf numFmtId="180" fontId="14" fillId="0" borderId="0"/>
    <xf numFmtId="180" fontId="11" fillId="0" borderId="0"/>
    <xf numFmtId="180" fontId="20"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11" fillId="0" borderId="0"/>
    <xf numFmtId="180" fontId="20" fillId="0" borderId="0"/>
    <xf numFmtId="180" fontId="29" fillId="17" borderId="0" applyNumberFormat="0" applyBorder="0" applyAlignment="0" applyProtection="0">
      <alignment vertical="center"/>
    </xf>
    <xf numFmtId="180" fontId="11"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4" fillId="0" borderId="0"/>
    <xf numFmtId="180" fontId="17" fillId="0" borderId="0" applyFill="0" applyBorder="0" applyAlignment="0" applyProtection="0"/>
    <xf numFmtId="180" fontId="46" fillId="16" borderId="16" applyNumberFormat="0" applyAlignment="0" applyProtection="0"/>
    <xf numFmtId="180" fontId="15"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39" fillId="2" borderId="16" applyNumberFormat="0" applyAlignment="0" applyProtection="0">
      <alignment vertical="center"/>
    </xf>
    <xf numFmtId="180" fontId="16" fillId="0" borderId="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46" fillId="16" borderId="16" applyNumberFormat="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51" fillId="18" borderId="19" applyNumberFormat="0" applyAlignment="0" applyProtection="0">
      <alignment vertical="center"/>
    </xf>
    <xf numFmtId="180" fontId="17" fillId="0" borderId="0" applyFill="0" applyBorder="0" applyAlignment="0" applyProtection="0"/>
    <xf numFmtId="180" fontId="11" fillId="0" borderId="0"/>
    <xf numFmtId="177" fontId="17" fillId="0" borderId="0" applyFill="0" applyBorder="0" applyAlignment="0" applyProtection="0"/>
    <xf numFmtId="180" fontId="16" fillId="0" borderId="0"/>
    <xf numFmtId="180" fontId="46" fillId="16" borderId="16" applyNumberFormat="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1" fontId="27" fillId="0" borderId="0"/>
    <xf numFmtId="180" fontId="11" fillId="0" borderId="0"/>
    <xf numFmtId="180" fontId="17" fillId="0" borderId="0" applyFill="0" applyBorder="0" applyAlignment="0" applyProtection="0"/>
    <xf numFmtId="180" fontId="31" fillId="0" borderId="0"/>
    <xf numFmtId="180" fontId="17" fillId="0" borderId="0" applyFill="0" applyBorder="0" applyAlignment="0" applyProtection="0"/>
    <xf numFmtId="40" fontId="23" fillId="0" borderId="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20" fillId="0" borderId="0"/>
    <xf numFmtId="180" fontId="11" fillId="0" borderId="1"/>
    <xf numFmtId="180" fontId="11"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43" fontId="11" fillId="0" borderId="0" applyFont="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20" fillId="0" borderId="0"/>
    <xf numFmtId="214" fontId="47" fillId="0" borderId="0" applyFont="0" applyFill="0" applyBorder="0" applyAlignment="0" applyProtection="0"/>
    <xf numFmtId="177" fontId="17" fillId="0" borderId="0" applyFill="0" applyBorder="0" applyAlignment="0" applyProtection="0"/>
    <xf numFmtId="180" fontId="14" fillId="0" borderId="0"/>
    <xf numFmtId="180" fontId="36" fillId="0" borderId="0" applyFill="0" applyBorder="0" applyAlignment="0"/>
    <xf numFmtId="180" fontId="17" fillId="0" borderId="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20"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206" fontId="34" fillId="0" borderId="0" applyFont="0" applyFill="0" applyBorder="0" applyAlignment="0" applyProtection="0"/>
    <xf numFmtId="180" fontId="38" fillId="17" borderId="0" applyNumberFormat="0" applyBorder="0" applyAlignment="0" applyProtection="0"/>
    <xf numFmtId="180" fontId="17" fillId="0" borderId="0" applyFill="0" applyBorder="0" applyAlignment="0" applyProtection="0"/>
    <xf numFmtId="180" fontId="11" fillId="0" borderId="0"/>
    <xf numFmtId="185" fontId="14"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11" fillId="0" borderId="0"/>
    <xf numFmtId="180" fontId="39" fillId="2" borderId="16" applyNumberFormat="0" applyAlignment="0" applyProtection="0">
      <alignment vertical="center"/>
    </xf>
    <xf numFmtId="180" fontId="52" fillId="0" borderId="3">
      <alignment horizontal="left" vertical="center"/>
    </xf>
    <xf numFmtId="177" fontId="17" fillId="0" borderId="0" applyFill="0" applyBorder="0" applyAlignment="0" applyProtection="0"/>
    <xf numFmtId="37" fontId="23" fillId="0" borderId="0"/>
    <xf numFmtId="180" fontId="17" fillId="0" borderId="0" applyFill="0" applyBorder="0" applyAlignment="0" applyProtection="0"/>
    <xf numFmtId="180" fontId="14" fillId="0" borderId="0"/>
    <xf numFmtId="180" fontId="11" fillId="0" borderId="0" applyFill="0" applyBorder="0" applyAlignment="0"/>
    <xf numFmtId="180" fontId="17" fillId="0" borderId="0" applyFill="0" applyBorder="0" applyAlignment="0" applyProtection="0"/>
    <xf numFmtId="180" fontId="14" fillId="0" borderId="0"/>
    <xf numFmtId="180" fontId="11" fillId="0" borderId="0"/>
    <xf numFmtId="180" fontId="11" fillId="0" borderId="0" applyFill="0" applyBorder="0" applyAlignment="0"/>
    <xf numFmtId="180" fontId="17" fillId="0" borderId="0" applyFill="0" applyBorder="0" applyAlignment="0" applyProtection="0"/>
    <xf numFmtId="180" fontId="46" fillId="16" borderId="16" applyNumberFormat="0" applyAlignment="0" applyProtection="0"/>
    <xf numFmtId="180" fontId="17" fillId="0" borderId="0" applyFill="0" applyBorder="0" applyAlignment="0" applyProtection="0"/>
    <xf numFmtId="180" fontId="28" fillId="0" borderId="0"/>
    <xf numFmtId="191" fontId="27"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11" fillId="0" borderId="0"/>
    <xf numFmtId="180" fontId="17" fillId="0" borderId="0" applyFill="0" applyBorder="0" applyAlignment="0" applyProtection="0"/>
    <xf numFmtId="180" fontId="20"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1" fillId="0" borderId="0"/>
    <xf numFmtId="180" fontId="32" fillId="11" borderId="0" applyNumberFormat="0" applyBorder="0" applyAlignment="0" applyProtection="0"/>
    <xf numFmtId="180"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43" fillId="0" borderId="0" applyFont="0" applyFill="0" applyBorder="0" applyAlignment="0" applyProtection="0"/>
    <xf numFmtId="180" fontId="32" fillId="11"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4" fillId="0" borderId="0"/>
    <xf numFmtId="180" fontId="15" fillId="0" borderId="0" applyFont="0" applyFill="0" applyBorder="0" applyAlignment="0" applyProtection="0"/>
    <xf numFmtId="180" fontId="11" fillId="0" borderId="0"/>
    <xf numFmtId="177" fontId="17" fillId="0" borderId="0" applyFill="0" applyBorder="0" applyAlignment="0" applyProtection="0"/>
    <xf numFmtId="180" fontId="17" fillId="0" borderId="0" applyFill="0" applyBorder="0" applyAlignment="0" applyProtection="0"/>
    <xf numFmtId="180" fontId="32" fillId="11" borderId="0" applyNumberFormat="0" applyBorder="0" applyAlignment="0" applyProtection="0"/>
    <xf numFmtId="180" fontId="17" fillId="0" borderId="0" applyFill="0" applyBorder="0" applyAlignment="0" applyProtection="0"/>
    <xf numFmtId="180" fontId="19" fillId="0" borderId="0"/>
    <xf numFmtId="180" fontId="17" fillId="0" borderId="0" applyFill="0" applyBorder="0" applyAlignment="0" applyProtection="0"/>
    <xf numFmtId="180" fontId="32" fillId="11"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3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31" fillId="0" borderId="0"/>
    <xf numFmtId="177" fontId="17" fillId="0" borderId="0" applyFill="0" applyBorder="0" applyAlignment="0" applyProtection="0"/>
    <xf numFmtId="185" fontId="14" fillId="0" borderId="0" applyFont="0" applyFill="0" applyBorder="0" applyAlignment="0" applyProtection="0"/>
    <xf numFmtId="43" fontId="14" fillId="0" borderId="0" applyFont="0" applyFill="0" applyBorder="0" applyAlignment="0" applyProtection="0"/>
    <xf numFmtId="177"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1" fontId="27" fillId="0" borderId="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46" fillId="16" borderId="16" applyNumberFormat="0" applyAlignment="0" applyProtection="0"/>
    <xf numFmtId="180" fontId="19" fillId="0" borderId="0"/>
    <xf numFmtId="177"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6" fillId="0" borderId="0"/>
    <xf numFmtId="180" fontId="11" fillId="0" borderId="0"/>
    <xf numFmtId="180" fontId="31" fillId="0" borderId="0"/>
    <xf numFmtId="180" fontId="17" fillId="0" borderId="0" applyFill="0" applyBorder="0" applyAlignment="0" applyProtection="0"/>
    <xf numFmtId="194" fontId="23" fillId="0" borderId="0"/>
    <xf numFmtId="180" fontId="11"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53" fillId="2" borderId="20" applyNumberFormat="0" applyAlignment="0" applyProtection="0">
      <alignment vertical="center"/>
    </xf>
    <xf numFmtId="180" fontId="11" fillId="0" borderId="0"/>
    <xf numFmtId="180" fontId="54"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31" fillId="0" borderId="0"/>
    <xf numFmtId="180" fontId="11" fillId="0" borderId="0"/>
    <xf numFmtId="180" fontId="11" fillId="0" borderId="0"/>
    <xf numFmtId="43" fontId="11" fillId="0" borderId="0" applyFont="0" applyFill="0" applyBorder="0" applyAlignment="0" applyProtection="0"/>
    <xf numFmtId="43" fontId="11" fillId="0" borderId="0" applyFont="0" applyFill="0" applyBorder="0" applyAlignment="0" applyProtection="0"/>
    <xf numFmtId="180" fontId="11" fillId="0" borderId="0" applyFont="0" applyFill="0" applyBorder="0" applyAlignment="0" applyProtection="0"/>
    <xf numFmtId="40" fontId="23" fillId="0" borderId="0"/>
    <xf numFmtId="180" fontId="16"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1" fontId="11"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29" fillId="9"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20" fillId="0" borderId="0"/>
    <xf numFmtId="180" fontId="49" fillId="0" borderId="0">
      <alignment vertical="center"/>
    </xf>
    <xf numFmtId="180" fontId="11" fillId="0" borderId="0"/>
    <xf numFmtId="180" fontId="17" fillId="0" borderId="0" applyFill="0" applyBorder="0" applyAlignment="0" applyProtection="0"/>
    <xf numFmtId="180" fontId="17" fillId="0" borderId="0" applyFill="0" applyBorder="0" applyAlignment="0" applyProtection="0"/>
    <xf numFmtId="180" fontId="55" fillId="16" borderId="16" applyNumberFormat="0" applyAlignment="0" applyProtection="0">
      <alignment vertical="center"/>
    </xf>
    <xf numFmtId="180" fontId="38" fillId="13" borderId="0" applyNumberFormat="0" applyBorder="0" applyAlignment="0" applyProtection="0"/>
    <xf numFmtId="180" fontId="17" fillId="0" borderId="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9" fontId="27"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31" fillId="0" borderId="0"/>
    <xf numFmtId="180" fontId="56" fillId="15" borderId="0" applyNumberFormat="0" applyBorder="0" applyAlignment="0" applyProtection="0">
      <alignment vertical="center"/>
    </xf>
    <xf numFmtId="180" fontId="14" fillId="0" borderId="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38" fillId="13" borderId="0" applyNumberFormat="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57" fillId="2" borderId="20" applyNumberFormat="0" applyAlignment="0" applyProtection="0"/>
    <xf numFmtId="180" fontId="11" fillId="0" borderId="0"/>
    <xf numFmtId="180" fontId="17" fillId="0" borderId="0" applyFill="0" applyBorder="0" applyAlignment="0" applyProtection="0"/>
    <xf numFmtId="180" fontId="11" fillId="0" borderId="0" applyFill="0" applyBorder="0" applyAlignment="0"/>
    <xf numFmtId="177" fontId="17" fillId="0" borderId="0" applyFill="0" applyBorder="0" applyAlignment="0" applyProtection="0"/>
    <xf numFmtId="180" fontId="26"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20" fillId="0" borderId="0"/>
    <xf numFmtId="180" fontId="16" fillId="0" borderId="0"/>
    <xf numFmtId="177" fontId="17" fillId="0" borderId="0" applyFill="0" applyBorder="0" applyAlignment="0" applyProtection="0"/>
    <xf numFmtId="180" fontId="17" fillId="0" borderId="0" applyFill="0" applyBorder="0" applyAlignment="0" applyProtection="0"/>
    <xf numFmtId="180" fontId="58" fillId="0" borderId="0" applyNumberFormat="0" applyFill="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38" fillId="3" borderId="0" applyNumberFormat="0" applyBorder="0" applyAlignment="0" applyProtection="0"/>
    <xf numFmtId="180" fontId="11" fillId="0" borderId="0"/>
    <xf numFmtId="180" fontId="17" fillId="0" borderId="0" applyFill="0" applyBorder="0" applyAlignment="0" applyProtection="0"/>
    <xf numFmtId="180" fontId="58" fillId="0" borderId="0" applyNumberFormat="0" applyFill="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20" fillId="0" borderId="0"/>
    <xf numFmtId="180" fontId="58" fillId="0" borderId="0" applyNumberFormat="0" applyFill="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58" fillId="0" borderId="0" applyNumberFormat="0" applyFill="0" applyBorder="0" applyAlignment="0" applyProtection="0">
      <alignment vertical="center"/>
    </xf>
    <xf numFmtId="180" fontId="17" fillId="0" borderId="0" applyFill="0" applyBorder="0" applyAlignment="0" applyProtection="0"/>
    <xf numFmtId="180" fontId="31" fillId="0" borderId="0"/>
    <xf numFmtId="180" fontId="17" fillId="0" borderId="0" applyFill="0" applyBorder="0" applyAlignment="0" applyProtection="0"/>
    <xf numFmtId="43" fontId="11" fillId="0" borderId="0" applyFont="0" applyFill="0" applyBorder="0" applyAlignment="0" applyProtection="0"/>
    <xf numFmtId="180" fontId="16" fillId="0" borderId="0"/>
    <xf numFmtId="180" fontId="15"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208" fontId="11" fillId="0" borderId="0" applyFont="0" applyFill="0" applyBorder="0" applyAlignment="0" applyProtection="0"/>
    <xf numFmtId="180" fontId="19" fillId="0" borderId="0"/>
    <xf numFmtId="180" fontId="11" fillId="0" borderId="0"/>
    <xf numFmtId="180" fontId="14" fillId="0" borderId="0"/>
    <xf numFmtId="180" fontId="17" fillId="0" borderId="0" applyFill="0" applyBorder="0" applyAlignment="0" applyProtection="0"/>
    <xf numFmtId="177" fontId="17" fillId="0" borderId="0" applyFill="0" applyBorder="0" applyAlignment="0" applyProtection="0"/>
    <xf numFmtId="194" fontId="36" fillId="0" borderId="0"/>
    <xf numFmtId="177" fontId="17" fillId="0" borderId="0" applyFill="0" applyBorder="0" applyAlignment="0" applyProtection="0"/>
    <xf numFmtId="180" fontId="28" fillId="0" borderId="0"/>
    <xf numFmtId="180" fontId="11" fillId="0" borderId="0"/>
    <xf numFmtId="37" fontId="23" fillId="0" borderId="0"/>
    <xf numFmtId="180" fontId="11" fillId="0" borderId="0"/>
    <xf numFmtId="191" fontId="23" fillId="0" borderId="0"/>
    <xf numFmtId="180" fontId="17" fillId="0" borderId="0" applyFill="0" applyBorder="0" applyAlignment="0" applyProtection="0"/>
    <xf numFmtId="40" fontId="16" fillId="0" borderId="0" applyFont="0" applyFill="0" applyBorder="0" applyAlignment="0" applyProtection="0"/>
    <xf numFmtId="180" fontId="22" fillId="15" borderId="0" applyNumberFormat="0" applyBorder="0" applyAlignment="0" applyProtection="0">
      <alignment vertical="center"/>
    </xf>
    <xf numFmtId="180" fontId="38" fillId="15" borderId="0" applyNumberFormat="0" applyBorder="0" applyAlignment="0" applyProtection="0"/>
    <xf numFmtId="180" fontId="17" fillId="0" borderId="0" applyFill="0" applyBorder="0" applyAlignment="0" applyProtection="0"/>
    <xf numFmtId="180" fontId="46" fillId="16" borderId="16" applyNumberFormat="0" applyAlignment="0" applyProtection="0"/>
    <xf numFmtId="196"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44" fillId="0" borderId="18" applyNumberFormat="0" applyFill="0" applyAlignment="0" applyProtection="0">
      <alignment vertical="center"/>
    </xf>
    <xf numFmtId="180" fontId="20" fillId="0" borderId="0"/>
    <xf numFmtId="180" fontId="17" fillId="0" borderId="0" applyFill="0" applyBorder="0" applyAlignment="0" applyProtection="0"/>
    <xf numFmtId="177"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20" fillId="0" borderId="0"/>
    <xf numFmtId="180" fontId="11"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44" fillId="0" borderId="18" applyNumberFormat="0" applyFill="0" applyAlignment="0" applyProtection="0">
      <alignment vertical="center"/>
    </xf>
    <xf numFmtId="40" fontId="16" fillId="0" borderId="0" applyFont="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5" fontId="11" fillId="0" borderId="0" applyFont="0" applyFill="0" applyBorder="0" applyAlignment="0" applyProtection="0"/>
    <xf numFmtId="43" fontId="11" fillId="0" borderId="0" applyFont="0" applyFill="0" applyBorder="0" applyAlignment="0" applyProtection="0"/>
    <xf numFmtId="180" fontId="11" fillId="0" borderId="0"/>
    <xf numFmtId="37" fontId="27" fillId="0" borderId="0"/>
    <xf numFmtId="177" fontId="17" fillId="0" borderId="0" applyFill="0" applyBorder="0" applyAlignment="0" applyProtection="0"/>
    <xf numFmtId="180" fontId="11" fillId="0" borderId="0"/>
    <xf numFmtId="180" fontId="20" fillId="0" borderId="0"/>
    <xf numFmtId="180" fontId="11" fillId="8" borderId="15" applyNumberFormat="0" applyFont="0" applyAlignment="0" applyProtection="0"/>
    <xf numFmtId="43" fontId="14" fillId="0" borderId="0" applyFont="0" applyFill="0" applyBorder="0" applyAlignment="0" applyProtection="0"/>
    <xf numFmtId="180" fontId="17" fillId="0" borderId="0" applyFill="0" applyBorder="0" applyAlignment="0" applyProtection="0"/>
    <xf numFmtId="180" fontId="11" fillId="0" borderId="0"/>
    <xf numFmtId="180" fontId="59" fillId="0" borderId="0"/>
    <xf numFmtId="180" fontId="17" fillId="0" borderId="0" applyFill="0" applyBorder="0" applyAlignment="0" applyProtection="0"/>
    <xf numFmtId="191" fontId="27" fillId="0" borderId="0"/>
    <xf numFmtId="180" fontId="28" fillId="0" borderId="0"/>
    <xf numFmtId="180" fontId="17" fillId="0" borderId="0" applyFill="0" applyBorder="0" applyAlignment="0" applyProtection="0"/>
    <xf numFmtId="180" fontId="56" fillId="15" borderId="0" applyNumberFormat="0" applyBorder="0" applyAlignment="0" applyProtection="0">
      <alignment vertical="center"/>
    </xf>
    <xf numFmtId="180" fontId="22" fillId="3" borderId="0" applyNumberFormat="0" applyBorder="0" applyAlignment="0" applyProtection="0">
      <alignment vertical="center"/>
    </xf>
    <xf numFmtId="196" fontId="11" fillId="0" borderId="0" applyFont="0" applyFill="0" applyBorder="0" applyAlignment="0" applyProtection="0"/>
    <xf numFmtId="180" fontId="11" fillId="0" borderId="0"/>
    <xf numFmtId="180" fontId="14" fillId="0" borderId="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97" fontId="27"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29" fillId="19" borderId="0" applyNumberFormat="0" applyBorder="0" applyAlignment="0" applyProtection="0">
      <alignment vertical="center"/>
    </xf>
    <xf numFmtId="40" fontId="23" fillId="0" borderId="0"/>
    <xf numFmtId="180" fontId="11" fillId="0" borderId="0"/>
    <xf numFmtId="180" fontId="11" fillId="0" borderId="0"/>
    <xf numFmtId="180" fontId="14" fillId="0" borderId="0"/>
    <xf numFmtId="177" fontId="17" fillId="0" borderId="0" applyFill="0" applyBorder="0" applyAlignment="0" applyProtection="0"/>
    <xf numFmtId="180" fontId="17" fillId="0" borderId="0" applyFill="0" applyBorder="0" applyAlignment="0" applyProtection="0"/>
    <xf numFmtId="180" fontId="14" fillId="0" borderId="0"/>
    <xf numFmtId="196" fontId="11" fillId="0" borderId="0" applyFont="0" applyFill="0" applyBorder="0" applyAlignment="0" applyProtection="0"/>
    <xf numFmtId="180" fontId="38" fillId="15"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23"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80" fontId="14" fillId="0" borderId="0"/>
    <xf numFmtId="180" fontId="17" fillId="0" borderId="0" applyFill="0" applyBorder="0" applyAlignment="0" applyProtection="0"/>
    <xf numFmtId="177" fontId="17" fillId="0" borderId="0" applyFill="0" applyBorder="0" applyAlignment="0" applyProtection="0"/>
    <xf numFmtId="180" fontId="20" fillId="0" borderId="0"/>
    <xf numFmtId="190" fontId="11"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5" fontId="11" fillId="0" borderId="0" applyFont="0" applyFill="0" applyBorder="0" applyAlignment="0" applyProtection="0"/>
    <xf numFmtId="40" fontId="23"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211" fontId="23"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213" fontId="60" fillId="0" borderId="0" applyFont="0" applyFill="0" applyBorder="0" applyAlignment="0" applyProtection="0"/>
    <xf numFmtId="180" fontId="17" fillId="0" borderId="0" applyFill="0" applyBorder="0" applyAlignment="0" applyProtection="0"/>
    <xf numFmtId="40" fontId="23" fillId="0" borderId="0"/>
    <xf numFmtId="180" fontId="20" fillId="0" borderId="0"/>
    <xf numFmtId="43" fontId="14" fillId="0" borderId="0" applyFont="0" applyFill="0" applyBorder="0" applyAlignment="0" applyProtection="0"/>
    <xf numFmtId="180" fontId="17" fillId="0" borderId="0" applyFill="0" applyBorder="0" applyAlignment="0" applyProtection="0"/>
    <xf numFmtId="180" fontId="16" fillId="0" borderId="0"/>
    <xf numFmtId="180" fontId="31" fillId="0" borderId="0"/>
    <xf numFmtId="180" fontId="46" fillId="16" borderId="16" applyNumberFormat="0" applyAlignment="0" applyProtection="0"/>
    <xf numFmtId="180" fontId="11"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94" fontId="23" fillId="0" borderId="0"/>
    <xf numFmtId="37" fontId="23" fillId="0" borderId="0"/>
    <xf numFmtId="180" fontId="11" fillId="0" borderId="0"/>
    <xf numFmtId="194" fontId="27"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180" fontId="58" fillId="0" borderId="0" applyNumberFormat="0" applyFill="0" applyBorder="0" applyAlignment="0" applyProtection="0">
      <alignment vertical="center"/>
    </xf>
    <xf numFmtId="180" fontId="17" fillId="0" borderId="0" applyFill="0" applyBorder="0" applyAlignment="0" applyProtection="0"/>
    <xf numFmtId="180" fontId="16" fillId="0" borderId="0"/>
    <xf numFmtId="180" fontId="11" fillId="0" borderId="0"/>
    <xf numFmtId="180" fontId="11" fillId="0" borderId="0"/>
    <xf numFmtId="180" fontId="17" fillId="0" borderId="0" applyFill="0" applyBorder="0" applyAlignment="0" applyProtection="0"/>
    <xf numFmtId="180" fontId="11" fillId="0" borderId="0"/>
    <xf numFmtId="180" fontId="20" fillId="0" borderId="0"/>
    <xf numFmtId="180" fontId="20" fillId="0" borderId="0"/>
    <xf numFmtId="185" fontId="14" fillId="0" borderId="0" applyFont="0" applyFill="0" applyBorder="0" applyAlignment="0" applyProtection="0"/>
    <xf numFmtId="180" fontId="58" fillId="0" borderId="0" applyNumberFormat="0" applyFill="0" applyBorder="0" applyAlignment="0" applyProtection="0">
      <alignment vertical="center"/>
    </xf>
    <xf numFmtId="180" fontId="17" fillId="0" borderId="0" applyFill="0" applyBorder="0" applyAlignment="0" applyProtection="0"/>
    <xf numFmtId="176" fontId="36" fillId="0" borderId="0" applyFont="0" applyFill="0" applyBorder="0" applyAlignment="0" applyProtection="0"/>
    <xf numFmtId="180" fontId="37" fillId="0" borderId="0"/>
    <xf numFmtId="177" fontId="17" fillId="0" borderId="0" applyFill="0" applyBorder="0" applyAlignment="0" applyProtection="0"/>
    <xf numFmtId="40" fontId="16" fillId="0" borderId="0" applyFont="0" applyFill="0" applyBorder="0" applyAlignment="0" applyProtection="0"/>
    <xf numFmtId="180" fontId="11" fillId="0" borderId="0"/>
    <xf numFmtId="180" fontId="58" fillId="0" borderId="0" applyNumberFormat="0" applyFill="0" applyBorder="0" applyAlignment="0" applyProtection="0">
      <alignment vertical="center"/>
    </xf>
    <xf numFmtId="180" fontId="17" fillId="0" borderId="0" applyFill="0" applyBorder="0" applyAlignment="0" applyProtection="0"/>
    <xf numFmtId="180" fontId="36" fillId="0" borderId="0"/>
    <xf numFmtId="180" fontId="11" fillId="0" borderId="0"/>
    <xf numFmtId="37" fontId="23" fillId="0" borderId="0"/>
    <xf numFmtId="180" fontId="17" fillId="0" borderId="0" applyFill="0" applyBorder="0" applyAlignment="0" applyProtection="0"/>
    <xf numFmtId="180" fontId="17" fillId="0" borderId="0" applyFill="0" applyBorder="0" applyAlignment="0" applyProtection="0"/>
    <xf numFmtId="184" fontId="15"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55" fillId="16" borderId="16" applyNumberFormat="0" applyAlignment="0" applyProtection="0">
      <alignment vertical="center"/>
    </xf>
    <xf numFmtId="180" fontId="61" fillId="0" borderId="0">
      <alignment vertical="center"/>
    </xf>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8" borderId="15" applyNumberFormat="0" applyFont="0" applyAlignment="0" applyProtection="0"/>
    <xf numFmtId="180" fontId="18" fillId="7" borderId="1"/>
    <xf numFmtId="180" fontId="14" fillId="0" borderId="0"/>
    <xf numFmtId="180"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1" fillId="0" borderId="0"/>
    <xf numFmtId="180" fontId="14" fillId="0" borderId="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6" fillId="0" borderId="0"/>
    <xf numFmtId="180" fontId="11" fillId="0" borderId="0"/>
    <xf numFmtId="180" fontId="14" fillId="0" borderId="0"/>
    <xf numFmtId="180" fontId="14" fillId="0" borderId="0"/>
    <xf numFmtId="180" fontId="17" fillId="0" borderId="0" applyFill="0" applyBorder="0" applyAlignment="0" applyProtection="0"/>
    <xf numFmtId="180" fontId="11" fillId="0" borderId="0"/>
    <xf numFmtId="180" fontId="14" fillId="0" borderId="0"/>
    <xf numFmtId="180" fontId="16" fillId="0" borderId="0"/>
    <xf numFmtId="180" fontId="16"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62" fillId="0" borderId="21" applyNumberFormat="0" applyFill="0" applyAlignment="0" applyProtection="0">
      <alignment vertical="center"/>
    </xf>
    <xf numFmtId="177" fontId="17" fillId="0" borderId="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14" fillId="0" borderId="0"/>
    <xf numFmtId="180" fontId="11" fillId="0" borderId="0"/>
    <xf numFmtId="180" fontId="15" fillId="0" borderId="0" applyFont="0" applyFill="0" applyBorder="0" applyAlignment="0" applyProtection="0"/>
    <xf numFmtId="180" fontId="17" fillId="0" borderId="0" applyFill="0" applyBorder="0" applyAlignment="0" applyProtection="0"/>
    <xf numFmtId="180" fontId="31" fillId="0" borderId="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80" fontId="15" fillId="0" borderId="0" applyFont="0" applyFill="0" applyBorder="0" applyAlignment="0" applyProtection="0"/>
    <xf numFmtId="180" fontId="16" fillId="0" borderId="0"/>
    <xf numFmtId="40" fontId="16" fillId="0" borderId="0" applyFont="0" applyFill="0" applyBorder="0" applyAlignment="0" applyProtection="0"/>
    <xf numFmtId="180" fontId="11" fillId="0" borderId="0"/>
    <xf numFmtId="177" fontId="17" fillId="0" borderId="0" applyFill="0" applyBorder="0" applyAlignment="0" applyProtection="0"/>
    <xf numFmtId="180" fontId="20" fillId="0" borderId="0"/>
    <xf numFmtId="180" fontId="56" fillId="15" borderId="0" applyNumberFormat="0" applyBorder="0" applyAlignment="0" applyProtection="0">
      <alignment vertical="center"/>
    </xf>
    <xf numFmtId="180" fontId="22" fillId="3" borderId="0" applyNumberFormat="0" applyBorder="0" applyAlignment="0" applyProtection="0">
      <alignment vertical="center"/>
    </xf>
    <xf numFmtId="196"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92" fontId="43"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94" fontId="63"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43" fontId="14" fillId="0" borderId="0" applyFont="0" applyFill="0" applyBorder="0" applyAlignment="0" applyProtection="0"/>
    <xf numFmtId="180" fontId="56" fillId="15" borderId="0" applyNumberFormat="0" applyBorder="0" applyAlignment="0" applyProtection="0">
      <alignment vertical="center"/>
    </xf>
    <xf numFmtId="180" fontId="14" fillId="0" borderId="0"/>
    <xf numFmtId="180" fontId="17" fillId="0" borderId="0" applyFill="0" applyBorder="0" applyAlignment="0" applyProtection="0"/>
    <xf numFmtId="191" fontId="23" fillId="0" borderId="0"/>
    <xf numFmtId="177" fontId="17" fillId="0" borderId="0" applyFill="0" applyBorder="0" applyAlignment="0" applyProtection="0"/>
    <xf numFmtId="180" fontId="11" fillId="0" borderId="0"/>
    <xf numFmtId="37" fontId="23" fillId="0" borderId="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1" fillId="0" borderId="0"/>
    <xf numFmtId="180" fontId="64" fillId="0" borderId="22" applyNumberFormat="0" applyFill="0" applyAlignment="0" applyProtection="0">
      <alignment vertical="center"/>
    </xf>
    <xf numFmtId="180" fontId="16" fillId="0" borderId="0"/>
    <xf numFmtId="180" fontId="16" fillId="0" borderId="0"/>
    <xf numFmtId="180" fontId="17" fillId="0" borderId="0" applyFill="0" applyBorder="0" applyAlignment="0" applyProtection="0"/>
    <xf numFmtId="180" fontId="20" fillId="0" borderId="0"/>
    <xf numFmtId="180" fontId="52" fillId="0" borderId="23" applyNumberFormat="0" applyAlignment="0" applyProtection="0">
      <alignment horizontal="left" vertical="center"/>
    </xf>
    <xf numFmtId="180" fontId="17" fillId="0" borderId="0" applyFill="0" applyBorder="0" applyAlignment="0" applyProtection="0"/>
    <xf numFmtId="188" fontId="15"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6" fontId="11" fillId="0" borderId="0" applyFont="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9" fillId="20" borderId="0" applyNumberFormat="0" applyBorder="0" applyAlignment="0" applyProtection="0">
      <alignment vertical="center"/>
    </xf>
    <xf numFmtId="180" fontId="17" fillId="0" borderId="0" applyFill="0" applyBorder="0" applyAlignment="0" applyProtection="0"/>
    <xf numFmtId="177" fontId="17" fillId="0" borderId="0" applyFill="0" applyBorder="0" applyAlignment="0" applyProtection="0"/>
    <xf numFmtId="184" fontId="15" fillId="0" borderId="0" applyFont="0" applyFill="0" applyBorder="0" applyAlignment="0" applyProtection="0"/>
    <xf numFmtId="180" fontId="11" fillId="0" borderId="0"/>
    <xf numFmtId="180" fontId="16" fillId="0" borderId="0"/>
    <xf numFmtId="180" fontId="16" fillId="0" borderId="0"/>
    <xf numFmtId="180" fontId="22" fillId="14"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4" fillId="0" borderId="0"/>
    <xf numFmtId="10" fontId="65" fillId="21" borderId="1"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77" fontId="17" fillId="0" borderId="0" applyFill="0" applyBorder="0" applyAlignment="0" applyProtection="0"/>
    <xf numFmtId="180" fontId="28" fillId="0" borderId="0"/>
    <xf numFmtId="180" fontId="14"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77"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20" fillId="0" borderId="0"/>
    <xf numFmtId="180" fontId="11"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1" fillId="0" borderId="0"/>
    <xf numFmtId="180" fontId="11" fillId="0" borderId="0"/>
    <xf numFmtId="180" fontId="17" fillId="0" borderId="0" applyFill="0" applyBorder="0" applyAlignment="0" applyProtection="0"/>
    <xf numFmtId="180" fontId="11" fillId="0" borderId="0"/>
    <xf numFmtId="180" fontId="33" fillId="0" borderId="0" applyFont="0" applyFill="0" applyBorder="0" applyProtection="0">
      <alignment horizontal="right"/>
    </xf>
    <xf numFmtId="177" fontId="17" fillId="0" borderId="0" applyFill="0" applyBorder="0" applyAlignment="0" applyProtection="0"/>
    <xf numFmtId="192" fontId="43" fillId="0" borderId="0" applyFont="0" applyFill="0" applyBorder="0" applyAlignment="0" applyProtection="0"/>
    <xf numFmtId="180" fontId="20" fillId="0" borderId="0"/>
    <xf numFmtId="180" fontId="26" fillId="0" borderId="0"/>
    <xf numFmtId="180" fontId="14" fillId="0" borderId="0"/>
    <xf numFmtId="180" fontId="16" fillId="0" borderId="0"/>
    <xf numFmtId="180" fontId="17" fillId="0" borderId="0" applyFill="0" applyBorder="0" applyAlignment="0" applyProtection="0"/>
    <xf numFmtId="180" fontId="43" fillId="0" borderId="0" applyFont="0" applyFill="0" applyBorder="0" applyAlignment="0" applyProtection="0"/>
    <xf numFmtId="220" fontId="11"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xf numFmtId="37" fontId="23" fillId="0" borderId="0"/>
    <xf numFmtId="180" fontId="17" fillId="0" borderId="0" applyFill="0" applyBorder="0" applyAlignment="0" applyProtection="0"/>
    <xf numFmtId="180" fontId="14" fillId="0" borderId="0"/>
    <xf numFmtId="180" fontId="2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56" fillId="15" borderId="0" applyNumberFormat="0" applyBorder="0" applyAlignment="0" applyProtection="0">
      <alignment vertical="center"/>
    </xf>
    <xf numFmtId="180" fontId="14" fillId="0" borderId="0"/>
    <xf numFmtId="180" fontId="17" fillId="0" borderId="0" applyFill="0" applyBorder="0" applyAlignment="0" applyProtection="0"/>
    <xf numFmtId="180" fontId="11" fillId="0" borderId="0"/>
    <xf numFmtId="220" fontId="11" fillId="0" borderId="0" applyFont="0" applyFill="0" applyBorder="0" applyAlignment="0" applyProtection="0"/>
    <xf numFmtId="180" fontId="14" fillId="0" borderId="0"/>
    <xf numFmtId="180" fontId="11"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4"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180" fontId="61" fillId="0" borderId="0"/>
    <xf numFmtId="180" fontId="22" fillId="3" borderId="0" applyNumberFormat="0" applyBorder="0" applyAlignment="0" applyProtection="0">
      <alignment vertical="center"/>
    </xf>
    <xf numFmtId="177" fontId="17" fillId="0" borderId="0" applyFill="0" applyBorder="0" applyAlignment="0" applyProtection="0"/>
    <xf numFmtId="180" fontId="17" fillId="0" borderId="0" applyFill="0" applyBorder="0" applyAlignment="0" applyProtection="0"/>
    <xf numFmtId="180" fontId="66"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39" fillId="2" borderId="16" applyNumberFormat="0" applyAlignment="0" applyProtection="0">
      <alignment vertical="center"/>
    </xf>
    <xf numFmtId="180" fontId="16" fillId="0" borderId="0"/>
    <xf numFmtId="196"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80" fontId="11" fillId="0" borderId="0"/>
    <xf numFmtId="180" fontId="17" fillId="0" borderId="0" applyFill="0" applyBorder="0" applyAlignment="0" applyProtection="0"/>
    <xf numFmtId="180" fontId="17" fillId="0" borderId="0" applyFill="0" applyBorder="0" applyAlignment="0" applyProtection="0"/>
    <xf numFmtId="196"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180" fontId="28"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4" fillId="0" borderId="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208" fontId="11" fillId="0" borderId="0" applyFont="0" applyFill="0" applyBorder="0" applyAlignment="0" applyProtection="0"/>
    <xf numFmtId="180" fontId="19"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6" fillId="0" borderId="0"/>
    <xf numFmtId="40" fontId="23" fillId="0" borderId="0"/>
    <xf numFmtId="180" fontId="46" fillId="16" borderId="16" applyNumberFormat="0" applyAlignment="0" applyProtection="0"/>
    <xf numFmtId="180" fontId="17" fillId="0" borderId="0" applyFill="0" applyBorder="0" applyAlignment="0" applyProtection="0"/>
    <xf numFmtId="180" fontId="19" fillId="0" borderId="0"/>
    <xf numFmtId="180" fontId="36" fillId="0" borderId="0" applyFill="0" applyBorder="0" applyAlignment="0"/>
    <xf numFmtId="180" fontId="11" fillId="0" borderId="0"/>
    <xf numFmtId="180" fontId="31" fillId="0" borderId="0"/>
    <xf numFmtId="180" fontId="66" fillId="0" borderId="24" applyNumberFormat="0" applyFont="0" applyFill="0" applyAlignment="0" applyProtection="0"/>
    <xf numFmtId="180" fontId="17" fillId="0" borderId="0" applyFill="0" applyBorder="0" applyAlignment="0" applyProtection="0"/>
    <xf numFmtId="180" fontId="16" fillId="0" borderId="0"/>
    <xf numFmtId="178" fontId="4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20" fillId="0" borderId="0"/>
    <xf numFmtId="177" fontId="17" fillId="0" borderId="0" applyFill="0" applyBorder="0" applyAlignment="0" applyProtection="0"/>
    <xf numFmtId="180" fontId="11" fillId="0" borderId="0"/>
    <xf numFmtId="180" fontId="17" fillId="0" borderId="0" applyFill="0" applyBorder="0" applyAlignment="0" applyProtection="0"/>
    <xf numFmtId="40" fontId="23" fillId="0" borderId="0"/>
    <xf numFmtId="192" fontId="43" fillId="0" borderId="0" applyFont="0" applyFill="0" applyBorder="0" applyAlignment="0" applyProtection="0"/>
    <xf numFmtId="180" fontId="20" fillId="0" borderId="0"/>
    <xf numFmtId="177"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20" fillId="0" borderId="0"/>
    <xf numFmtId="180" fontId="17" fillId="0" borderId="0" applyFill="0" applyBorder="0" applyAlignment="0" applyProtection="0"/>
    <xf numFmtId="40" fontId="16" fillId="0" borderId="0" applyFont="0" applyFill="0" applyBorder="0" applyAlignment="0" applyProtection="0"/>
    <xf numFmtId="180" fontId="11" fillId="0" borderId="0"/>
    <xf numFmtId="180" fontId="11" fillId="0" borderId="0"/>
    <xf numFmtId="180" fontId="17" fillId="0" borderId="0" applyFill="0" applyBorder="0" applyAlignment="0" applyProtection="0"/>
    <xf numFmtId="180" fontId="67" fillId="0" borderId="0" applyNumberFormat="0" applyFill="0" applyBorder="0" applyAlignment="0" applyProtection="0">
      <alignment vertical="top"/>
      <protection locked="0"/>
    </xf>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applyNumberFormat="0" applyFill="0" applyBorder="0" applyAlignment="0" applyProtection="0">
      <alignment vertical="top"/>
      <protection locked="0"/>
    </xf>
    <xf numFmtId="180" fontId="20"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1" fillId="0" borderId="0"/>
    <xf numFmtId="177" fontId="17" fillId="0" borderId="0" applyFill="0" applyBorder="0" applyAlignment="0" applyProtection="0"/>
    <xf numFmtId="180" fontId="14" fillId="0" borderId="0"/>
    <xf numFmtId="180" fontId="14" fillId="0" borderId="0"/>
    <xf numFmtId="177" fontId="17" fillId="0" borderId="0" applyFill="0" applyBorder="0" applyAlignment="0" applyProtection="0"/>
    <xf numFmtId="180" fontId="31" fillId="0" borderId="0"/>
    <xf numFmtId="180" fontId="16" fillId="0" borderId="0"/>
    <xf numFmtId="180" fontId="17" fillId="0" borderId="0" applyFill="0" applyBorder="0" applyAlignment="0" applyProtection="0"/>
    <xf numFmtId="180" fontId="48" fillId="0" borderId="18" applyNumberFormat="0" applyFill="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4" fontId="68" fillId="0" borderId="0" applyFont="0" applyFill="0" applyBorder="0" applyAlignment="0" applyProtection="0"/>
    <xf numFmtId="180" fontId="69" fillId="0" borderId="0" applyNumberFormat="0" applyFill="0" applyBorder="0" applyProtection="0">
      <alignment horizontal="left"/>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50" fillId="2" borderId="16" applyNumberFormat="0" applyAlignment="0" applyProtection="0"/>
    <xf numFmtId="180" fontId="17" fillId="0" borderId="0" applyFill="0" applyBorder="0" applyAlignment="0" applyProtection="0"/>
    <xf numFmtId="180" fontId="14" fillId="0" borderId="0"/>
    <xf numFmtId="180" fontId="26" fillId="0" borderId="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9" fillId="0" borderId="0"/>
    <xf numFmtId="177" fontId="17" fillId="0" borderId="0" applyFill="0" applyBorder="0" applyAlignment="0" applyProtection="0"/>
    <xf numFmtId="180" fontId="17" fillId="0" borderId="0" applyFill="0" applyBorder="0" applyAlignment="0" applyProtection="0"/>
    <xf numFmtId="40" fontId="23" fillId="0" borderId="0"/>
    <xf numFmtId="180" fontId="17" fillId="0" borderId="0" applyFill="0" applyBorder="0" applyAlignment="0" applyProtection="0"/>
    <xf numFmtId="180" fontId="14" fillId="0" borderId="0"/>
    <xf numFmtId="180" fontId="14" fillId="0" borderId="0"/>
    <xf numFmtId="180" fontId="17" fillId="0" borderId="0" applyFill="0" applyBorder="0" applyAlignment="0" applyProtection="0"/>
    <xf numFmtId="180" fontId="17" fillId="0" borderId="0" applyFill="0" applyBorder="0" applyAlignment="0" applyProtection="0"/>
    <xf numFmtId="188" fontId="43" fillId="0" borderId="0" applyFont="0" applyFill="0" applyBorder="0" applyAlignment="0" applyProtection="0"/>
    <xf numFmtId="180" fontId="16" fillId="0" borderId="0"/>
    <xf numFmtId="177" fontId="17" fillId="0" borderId="0" applyFill="0" applyBorder="0" applyAlignment="0" applyProtection="0"/>
    <xf numFmtId="180" fontId="11" fillId="0" borderId="0"/>
    <xf numFmtId="180" fontId="17" fillId="0" borderId="0" applyFill="0" applyBorder="0" applyAlignment="0" applyProtection="0"/>
    <xf numFmtId="180" fontId="16" fillId="0" borderId="0"/>
    <xf numFmtId="180" fontId="36" fillId="0" borderId="0"/>
    <xf numFmtId="180" fontId="15" fillId="0" borderId="0" applyFont="0" applyFill="0" applyBorder="0" applyAlignment="0" applyProtection="0"/>
    <xf numFmtId="180" fontId="44" fillId="0" borderId="18" applyNumberFormat="0" applyFill="0" applyAlignment="0" applyProtection="0">
      <alignment vertical="center"/>
    </xf>
    <xf numFmtId="180" fontId="17" fillId="0" borderId="0" applyFill="0" applyBorder="0" applyAlignment="0" applyProtection="0"/>
    <xf numFmtId="180" fontId="11" fillId="0" borderId="0"/>
    <xf numFmtId="180" fontId="14" fillId="0" borderId="0"/>
    <xf numFmtId="180" fontId="16" fillId="0" borderId="0"/>
    <xf numFmtId="185"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177" fontId="17" fillId="0" borderId="0" applyFill="0" applyBorder="0" applyAlignment="0" applyProtection="0"/>
    <xf numFmtId="180" fontId="16" fillId="0" borderId="0"/>
    <xf numFmtId="180" fontId="16" fillId="0" borderId="0"/>
    <xf numFmtId="180" fontId="31" fillId="0" borderId="0"/>
    <xf numFmtId="180" fontId="17" fillId="0" borderId="0" applyFill="0" applyBorder="0" applyAlignment="0" applyProtection="0"/>
    <xf numFmtId="180" fontId="11" fillId="0" borderId="0"/>
    <xf numFmtId="180" fontId="46" fillId="16" borderId="16" applyNumberFormat="0" applyAlignment="0" applyProtection="0"/>
    <xf numFmtId="180" fontId="11" fillId="0" borderId="0"/>
    <xf numFmtId="43" fontId="14" fillId="0" borderId="0" applyFont="0" applyFill="0" applyBorder="0" applyAlignment="0" applyProtection="0"/>
    <xf numFmtId="180" fontId="17" fillId="0" borderId="0" applyFill="0" applyBorder="0" applyAlignment="0" applyProtection="0"/>
    <xf numFmtId="180" fontId="39" fillId="2" borderId="16" applyNumberFormat="0" applyAlignment="0" applyProtection="0">
      <alignment vertical="center"/>
    </xf>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46" fillId="16" borderId="16" applyNumberFormat="0" applyAlignment="0" applyProtection="0"/>
    <xf numFmtId="180" fontId="11" fillId="0" borderId="0"/>
    <xf numFmtId="180" fontId="11" fillId="0" borderId="0"/>
    <xf numFmtId="43" fontId="14"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9"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77" fontId="17" fillId="0" borderId="0" applyFill="0" applyBorder="0" applyAlignment="0" applyProtection="0"/>
    <xf numFmtId="180" fontId="11" fillId="0" borderId="0"/>
    <xf numFmtId="180" fontId="11" fillId="0" borderId="0" applyFont="0" applyFill="0" applyBorder="0" applyAlignment="0" applyProtection="0"/>
    <xf numFmtId="37" fontId="23" fillId="0" borderId="0"/>
    <xf numFmtId="180" fontId="14" fillId="0" borderId="0"/>
    <xf numFmtId="177" fontId="17" fillId="0" borderId="0" applyFill="0" applyBorder="0" applyAlignment="0" applyProtection="0"/>
    <xf numFmtId="192" fontId="15"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40" fontId="16" fillId="0" borderId="0" applyFont="0" applyFill="0" applyBorder="0" applyAlignment="0" applyProtection="0"/>
    <xf numFmtId="180" fontId="16" fillId="0" borderId="0"/>
    <xf numFmtId="180" fontId="15" fillId="0" borderId="0" applyFont="0" applyFill="0" applyBorder="0" applyAlignment="0" applyProtection="0"/>
    <xf numFmtId="180" fontId="15" fillId="0" borderId="0" applyFont="0" applyFill="0" applyBorder="0" applyAlignment="0" applyProtection="0"/>
    <xf numFmtId="215" fontId="47" fillId="0" borderId="0" applyFont="0" applyFill="0" applyBorder="0" applyAlignment="0" applyProtection="0"/>
    <xf numFmtId="177"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3" fillId="0" borderId="0"/>
    <xf numFmtId="180" fontId="13" fillId="0" borderId="0"/>
    <xf numFmtId="180" fontId="16" fillId="0" borderId="0"/>
    <xf numFmtId="177" fontId="17" fillId="0" borderId="0" applyFill="0" applyBorder="0" applyAlignment="0" applyProtection="0"/>
    <xf numFmtId="180" fontId="14" fillId="0" borderId="0"/>
    <xf numFmtId="180" fontId="22" fillId="3" borderId="0" applyNumberFormat="0" applyBorder="0" applyAlignment="0" applyProtection="0">
      <alignment vertical="center"/>
    </xf>
    <xf numFmtId="180" fontId="14" fillId="0" borderId="0"/>
    <xf numFmtId="180" fontId="17" fillId="0" borderId="0" applyFill="0" applyBorder="0" applyAlignment="0" applyProtection="0"/>
    <xf numFmtId="180" fontId="14" fillId="0" borderId="0"/>
    <xf numFmtId="43" fontId="14" fillId="0" borderId="0" applyFont="0" applyFill="0" applyBorder="0" applyAlignment="0" applyProtection="0"/>
    <xf numFmtId="180" fontId="17" fillId="0" borderId="0" applyFill="0" applyBorder="0" applyAlignment="0" applyProtection="0"/>
    <xf numFmtId="180" fontId="20" fillId="0" borderId="0"/>
    <xf numFmtId="180" fontId="11" fillId="0" borderId="0" applyFont="0" applyFill="0" applyBorder="0" applyAlignment="0" applyProtection="0"/>
    <xf numFmtId="180" fontId="54" fillId="0" borderId="0"/>
    <xf numFmtId="180" fontId="20" fillId="0" borderId="0"/>
    <xf numFmtId="177" fontId="17" fillId="0" borderId="0" applyFill="0" applyBorder="0" applyAlignment="0" applyProtection="0"/>
    <xf numFmtId="180" fontId="16" fillId="0" borderId="0"/>
    <xf numFmtId="180" fontId="11" fillId="8" borderId="15" applyNumberFormat="0" applyFont="0" applyAlignment="0" applyProtection="0"/>
    <xf numFmtId="180" fontId="16" fillId="0" borderId="0"/>
    <xf numFmtId="180" fontId="17" fillId="0" borderId="0" applyFill="0" applyBorder="0" applyAlignment="0" applyProtection="0"/>
    <xf numFmtId="37" fontId="27" fillId="0" borderId="0"/>
    <xf numFmtId="180" fontId="14" fillId="0" borderId="0"/>
    <xf numFmtId="180" fontId="17" fillId="0" borderId="0" applyFill="0" applyBorder="0" applyAlignment="0" applyProtection="0"/>
    <xf numFmtId="180" fontId="21" fillId="0" borderId="0"/>
    <xf numFmtId="43" fontId="14" fillId="0" borderId="0" applyFont="0" applyFill="0" applyBorder="0" applyAlignment="0" applyProtection="0"/>
    <xf numFmtId="177" fontId="17" fillId="0" borderId="0" applyFill="0" applyBorder="0" applyAlignment="0" applyProtection="0"/>
    <xf numFmtId="198" fontId="11" fillId="0" borderId="0" applyFont="0" applyFill="0" applyBorder="0" applyAlignment="0" applyProtection="0"/>
    <xf numFmtId="180" fontId="17" fillId="0" borderId="0" applyFill="0" applyBorder="0" applyAlignment="0" applyProtection="0"/>
    <xf numFmtId="180" fontId="61" fillId="0" borderId="0"/>
    <xf numFmtId="40" fontId="31" fillId="0" borderId="0" applyFont="0" applyFill="0" applyBorder="0" applyAlignment="0" applyProtection="0"/>
    <xf numFmtId="191" fontId="27" fillId="0" borderId="0"/>
    <xf numFmtId="180" fontId="17" fillId="0" borderId="0" applyFill="0" applyBorder="0" applyAlignment="0" applyProtection="0"/>
    <xf numFmtId="180" fontId="11" fillId="8" borderId="15" applyNumberFormat="0" applyFont="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3" fillId="0" borderId="0"/>
    <xf numFmtId="180" fontId="17" fillId="0" borderId="0" applyFill="0" applyBorder="0" applyAlignment="0" applyProtection="0"/>
    <xf numFmtId="180" fontId="20" fillId="0" borderId="0"/>
    <xf numFmtId="180" fontId="11" fillId="0" borderId="0"/>
    <xf numFmtId="196" fontId="11" fillId="0" borderId="0" applyFont="0" applyFill="0" applyBorder="0" applyAlignment="0" applyProtection="0"/>
    <xf numFmtId="180" fontId="17" fillId="0" borderId="0" applyFill="0" applyBorder="0" applyAlignment="0" applyProtection="0"/>
    <xf numFmtId="180" fontId="11" fillId="8" borderId="15" applyNumberFormat="0" applyFont="0" applyAlignment="0" applyProtection="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0" fontId="11" fillId="0" borderId="0"/>
    <xf numFmtId="180" fontId="11" fillId="0" borderId="0"/>
    <xf numFmtId="180" fontId="16" fillId="0" borderId="0"/>
    <xf numFmtId="180" fontId="17" fillId="0" borderId="0" applyFill="0" applyBorder="0" applyAlignment="0" applyProtection="0"/>
    <xf numFmtId="180" fontId="14" fillId="0" borderId="0"/>
    <xf numFmtId="177" fontId="17" fillId="0" borderId="0" applyFill="0" applyBorder="0" applyAlignment="0" applyProtection="0"/>
    <xf numFmtId="180" fontId="40" fillId="12" borderId="0" applyNumberFormat="0" applyBorder="0" applyAlignment="0" applyProtection="0"/>
    <xf numFmtId="180" fontId="15" fillId="0" borderId="0" applyFont="0" applyFill="0" applyBorder="0" applyAlignment="0" applyProtection="0"/>
    <xf numFmtId="180" fontId="17" fillId="0" borderId="0" applyFill="0" applyBorder="0" applyAlignment="0" applyProtection="0"/>
    <xf numFmtId="191" fontId="27" fillId="0" borderId="0"/>
    <xf numFmtId="180" fontId="31"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20" fillId="0" borderId="0"/>
    <xf numFmtId="180" fontId="39" fillId="2" borderId="16" applyNumberFormat="0" applyAlignment="0" applyProtection="0">
      <alignment vertical="center"/>
    </xf>
    <xf numFmtId="180" fontId="1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180" fontId="17" fillId="0" borderId="0" applyFill="0" applyBorder="0" applyAlignment="0" applyProtection="0"/>
    <xf numFmtId="193" fontId="28"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45"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42" fillId="0" borderId="17" applyNumberFormat="0" applyFill="0" applyAlignment="0" applyProtection="0">
      <alignment vertical="center"/>
    </xf>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45" fillId="0" borderId="0"/>
    <xf numFmtId="180" fontId="17" fillId="0" borderId="0" applyFill="0" applyBorder="0" applyAlignment="0" applyProtection="0"/>
    <xf numFmtId="180" fontId="16" fillId="0" borderId="0"/>
    <xf numFmtId="180" fontId="14"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45" fillId="0" borderId="0"/>
    <xf numFmtId="180" fontId="17" fillId="0" borderId="0" applyFill="0" applyBorder="0" applyAlignment="0" applyProtection="0"/>
    <xf numFmtId="180" fontId="16" fillId="0" borderId="0"/>
    <xf numFmtId="40" fontId="16" fillId="0" borderId="0" applyFont="0" applyFill="0" applyBorder="0" applyAlignment="0" applyProtection="0"/>
    <xf numFmtId="180" fontId="15" fillId="0" borderId="0"/>
    <xf numFmtId="180" fontId="14" fillId="0" borderId="0"/>
    <xf numFmtId="180" fontId="14" fillId="0" borderId="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5" fillId="0" borderId="0"/>
    <xf numFmtId="180" fontId="17" fillId="0" borderId="0" applyFill="0" applyBorder="0" applyAlignment="0" applyProtection="0"/>
    <xf numFmtId="180" fontId="14" fillId="0" borderId="0"/>
    <xf numFmtId="180" fontId="14" fillId="0" borderId="0"/>
    <xf numFmtId="214" fontId="47" fillId="0" borderId="0" applyFont="0" applyFill="0" applyBorder="0" applyAlignment="0" applyProtection="0"/>
    <xf numFmtId="9" fontId="33" fillId="0" borderId="0" applyFont="0" applyFill="0" applyBorder="0" applyAlignment="0" applyProtection="0">
      <alignment horizontal="right"/>
    </xf>
    <xf numFmtId="180" fontId="17" fillId="0" borderId="0" applyFill="0" applyBorder="0" applyAlignment="0" applyProtection="0"/>
    <xf numFmtId="180" fontId="17" fillId="0" borderId="0" applyFill="0" applyBorder="0" applyAlignment="0" applyProtection="0"/>
    <xf numFmtId="180" fontId="16" fillId="0" borderId="0"/>
    <xf numFmtId="40" fontId="23"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20" fillId="0" borderId="0"/>
    <xf numFmtId="180" fontId="11" fillId="0" borderId="0"/>
    <xf numFmtId="180" fontId="11" fillId="0" borderId="0"/>
    <xf numFmtId="180" fontId="28" fillId="0" borderId="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xf numFmtId="191" fontId="23" fillId="0" borderId="0"/>
    <xf numFmtId="180" fontId="21" fillId="0" borderId="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9" fontId="33" fillId="0" borderId="0" applyFont="0" applyFill="0" applyBorder="0" applyAlignment="0" applyProtection="0">
      <alignment horizontal="right"/>
    </xf>
    <xf numFmtId="180" fontId="20" fillId="0" borderId="0"/>
    <xf numFmtId="180" fontId="17" fillId="0" borderId="0" applyFill="0" applyBorder="0" applyAlignment="0" applyProtection="0"/>
    <xf numFmtId="180" fontId="70" fillId="15" borderId="0" applyNumberFormat="0" applyBorder="0" applyAlignment="0" applyProtection="0">
      <alignment vertical="center"/>
    </xf>
    <xf numFmtId="40" fontId="23" fillId="0" borderId="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0" fontId="46" fillId="16" borderId="16" applyNumberFormat="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94" fontId="25" fillId="0" borderId="0"/>
    <xf numFmtId="180" fontId="11" fillId="0" borderId="0"/>
    <xf numFmtId="180" fontId="17" fillId="0" borderId="0" applyFill="0" applyBorder="0" applyAlignment="0" applyProtection="0"/>
    <xf numFmtId="180" fontId="29" fillId="22" borderId="0" applyNumberFormat="0" applyBorder="0" applyAlignment="0" applyProtection="0">
      <alignment vertical="center"/>
    </xf>
    <xf numFmtId="180" fontId="50" fillId="2" borderId="16" applyNumberFormat="0" applyAlignment="0" applyProtection="0"/>
    <xf numFmtId="177" fontId="17" fillId="0" borderId="0" applyFill="0" applyBorder="0" applyAlignment="0" applyProtection="0"/>
    <xf numFmtId="25" fontId="28" fillId="0" borderId="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40" fontId="16" fillId="0" borderId="0" applyFont="0" applyFill="0" applyBorder="0" applyAlignment="0" applyProtection="0"/>
    <xf numFmtId="177" fontId="17" fillId="0" borderId="0" applyFill="0" applyBorder="0" applyAlignment="0" applyProtection="0"/>
    <xf numFmtId="180" fontId="39" fillId="2" borderId="16" applyNumberFormat="0" applyAlignment="0" applyProtection="0">
      <alignment vertical="center"/>
    </xf>
    <xf numFmtId="180" fontId="16" fillId="0" borderId="0"/>
    <xf numFmtId="180" fontId="17" fillId="0" borderId="0" applyFill="0" applyBorder="0" applyAlignment="0" applyProtection="0"/>
    <xf numFmtId="180" fontId="11"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4" fillId="0" borderId="0"/>
    <xf numFmtId="177" fontId="17" fillId="0" borderId="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6" fillId="0" borderId="0"/>
    <xf numFmtId="180" fontId="17" fillId="0" borderId="0" applyFill="0" applyBorder="0" applyAlignment="0" applyProtection="0"/>
    <xf numFmtId="177" fontId="17" fillId="0" borderId="0" applyFill="0" applyBorder="0" applyAlignment="0" applyProtection="0"/>
    <xf numFmtId="180" fontId="14" fillId="0" borderId="0"/>
    <xf numFmtId="180" fontId="17" fillId="0" borderId="0" applyFill="0" applyBorder="0" applyAlignment="0" applyProtection="0"/>
    <xf numFmtId="180" fontId="11" fillId="0" borderId="1"/>
    <xf numFmtId="40" fontId="16" fillId="0" borderId="0" applyFont="0" applyFill="0" applyBorder="0" applyAlignment="0" applyProtection="0"/>
    <xf numFmtId="180" fontId="61" fillId="0" borderId="0">
      <alignment vertical="center"/>
    </xf>
    <xf numFmtId="180" fontId="46" fillId="16" borderId="16" applyNumberFormat="0" applyAlignment="0" applyProtection="0"/>
    <xf numFmtId="180" fontId="50" fillId="2" borderId="16" applyNumberFormat="0" applyAlignment="0" applyProtection="0"/>
    <xf numFmtId="177" fontId="17" fillId="0" borderId="0" applyFill="0" applyBorder="0" applyAlignment="0" applyProtection="0"/>
    <xf numFmtId="180" fontId="14" fillId="0" borderId="0"/>
    <xf numFmtId="177" fontId="17" fillId="0" borderId="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40" fontId="16" fillId="0" borderId="0" applyFont="0" applyFill="0" applyBorder="0" applyAlignment="0" applyProtection="0"/>
    <xf numFmtId="180" fontId="11" fillId="0" borderId="0" applyFont="0" applyFill="0" applyBorder="0" applyAlignment="0" applyProtection="0"/>
    <xf numFmtId="185" fontId="14" fillId="0" borderId="0" applyFont="0" applyFill="0" applyBorder="0" applyAlignment="0" applyProtection="0"/>
    <xf numFmtId="184" fontId="43" fillId="0" borderId="0" applyFont="0" applyFill="0" applyBorder="0" applyAlignment="0" applyProtection="0"/>
    <xf numFmtId="43" fontId="14" fillId="0" borderId="0" applyFont="0" applyFill="0" applyBorder="0" applyAlignment="0" applyProtection="0"/>
    <xf numFmtId="180" fontId="26"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180" fontId="20"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94" fontId="63" fillId="0" borderId="0"/>
    <xf numFmtId="180" fontId="14" fillId="0" borderId="0"/>
    <xf numFmtId="180" fontId="11" fillId="0" borderId="0"/>
    <xf numFmtId="180" fontId="29" fillId="9"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1" fillId="0" borderId="0"/>
    <xf numFmtId="40" fontId="23"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43" fontId="37" fillId="0" borderId="0" applyFont="0" applyFill="0" applyBorder="0" applyAlignment="0" applyProtection="0"/>
    <xf numFmtId="180" fontId="20" fillId="0" borderId="0"/>
    <xf numFmtId="180" fontId="52" fillId="0" borderId="23" applyNumberFormat="0" applyAlignment="0" applyProtection="0">
      <alignment horizontal="left" vertical="center"/>
    </xf>
    <xf numFmtId="180" fontId="17" fillId="0" borderId="0" applyFill="0" applyBorder="0" applyAlignment="0" applyProtection="0"/>
    <xf numFmtId="180" fontId="29" fillId="23" borderId="0" applyNumberFormat="0" applyBorder="0" applyAlignment="0" applyProtection="0">
      <alignment vertical="center"/>
    </xf>
    <xf numFmtId="186" fontId="11" fillId="0" borderId="0" applyFont="0" applyFill="0" applyBorder="0" applyAlignment="0" applyProtection="0"/>
    <xf numFmtId="180" fontId="11" fillId="0" borderId="0"/>
    <xf numFmtId="180" fontId="14"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20" fillId="0" borderId="0"/>
    <xf numFmtId="40" fontId="16" fillId="0" borderId="0" applyFont="0" applyFill="0" applyBorder="0" applyAlignment="0" applyProtection="0"/>
    <xf numFmtId="180" fontId="29" fillId="20" borderId="0" applyNumberFormat="0" applyBorder="0" applyAlignment="0" applyProtection="0">
      <alignment vertical="center"/>
    </xf>
    <xf numFmtId="177" fontId="17" fillId="0" borderId="0" applyFill="0" applyBorder="0" applyAlignment="0" applyProtection="0"/>
    <xf numFmtId="180" fontId="17" fillId="0" borderId="0" applyFill="0" applyBorder="0" applyAlignment="0" applyProtection="0"/>
    <xf numFmtId="191" fontId="27" fillId="0" borderId="0"/>
    <xf numFmtId="180" fontId="55" fillId="16" borderId="16" applyNumberFormat="0" applyAlignment="0" applyProtection="0">
      <alignment vertical="center"/>
    </xf>
    <xf numFmtId="177" fontId="17" fillId="0" borderId="0" applyFill="0" applyBorder="0" applyAlignment="0" applyProtection="0"/>
    <xf numFmtId="43" fontId="14" fillId="0" borderId="0" applyFont="0" applyFill="0" applyBorder="0" applyAlignment="0" applyProtection="0"/>
    <xf numFmtId="180" fontId="16" fillId="0" borderId="0"/>
    <xf numFmtId="180" fontId="11" fillId="0" borderId="0"/>
    <xf numFmtId="180" fontId="17" fillId="0" borderId="0" applyFill="0" applyBorder="0" applyAlignment="0" applyProtection="0"/>
    <xf numFmtId="177" fontId="17" fillId="0" borderId="0" applyFill="0" applyBorder="0" applyAlignment="0" applyProtection="0"/>
    <xf numFmtId="43" fontId="45" fillId="0" borderId="0" applyFont="0" applyFill="0" applyBorder="0" applyAlignment="0" applyProtection="0"/>
    <xf numFmtId="180" fontId="11" fillId="0" borderId="0"/>
    <xf numFmtId="180" fontId="11" fillId="0" borderId="0"/>
    <xf numFmtId="180" fontId="17" fillId="0" borderId="0" applyFill="0" applyBorder="0" applyAlignment="0" applyProtection="0"/>
    <xf numFmtId="180" fontId="11" fillId="0" borderId="0"/>
    <xf numFmtId="185" fontId="14" fillId="0" borderId="0" applyFont="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39" fillId="2" borderId="16" applyNumberFormat="0" applyAlignment="0" applyProtection="0">
      <alignment vertical="center"/>
    </xf>
    <xf numFmtId="180" fontId="16" fillId="0" borderId="0"/>
    <xf numFmtId="180" fontId="7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80" fontId="39" fillId="2" borderId="16" applyNumberFormat="0" applyAlignment="0" applyProtection="0">
      <alignment vertical="center"/>
    </xf>
    <xf numFmtId="191" fontId="27" fillId="0" borderId="0"/>
    <xf numFmtId="180" fontId="11" fillId="0" borderId="0"/>
    <xf numFmtId="180" fontId="31" fillId="0" borderId="0"/>
    <xf numFmtId="180" fontId="17" fillId="0" borderId="0" applyFill="0" applyBorder="0" applyAlignment="0" applyProtection="0"/>
    <xf numFmtId="180" fontId="29" fillId="11" borderId="0" applyNumberFormat="0" applyBorder="0" applyAlignment="0" applyProtection="0">
      <alignment vertical="center"/>
    </xf>
    <xf numFmtId="177" fontId="17" fillId="0" borderId="0" applyFill="0" applyBorder="0" applyAlignment="0" applyProtection="0"/>
    <xf numFmtId="180" fontId="17" fillId="0" borderId="0" applyFill="0" applyBorder="0" applyAlignment="0" applyProtection="0"/>
    <xf numFmtId="180" fontId="11" fillId="0" borderId="0"/>
    <xf numFmtId="180" fontId="28" fillId="0" borderId="0"/>
    <xf numFmtId="180" fontId="17" fillId="0" borderId="0" applyFill="0" applyBorder="0" applyAlignment="0" applyProtection="0"/>
    <xf numFmtId="177" fontId="17" fillId="0" borderId="0" applyFill="0" applyBorder="0" applyAlignment="0" applyProtection="0"/>
    <xf numFmtId="180" fontId="16" fillId="0" borderId="0"/>
    <xf numFmtId="192" fontId="43" fillId="0" borderId="0" applyFont="0" applyFill="0" applyBorder="0" applyAlignment="0" applyProtection="0"/>
    <xf numFmtId="10" fontId="65" fillId="21" borderId="1" applyNumberFormat="0" applyBorder="0" applyAlignment="0" applyProtection="0"/>
    <xf numFmtId="180" fontId="17" fillId="0" borderId="0" applyFill="0" applyBorder="0" applyAlignment="0" applyProtection="0"/>
    <xf numFmtId="180" fontId="20" fillId="0" borderId="0"/>
    <xf numFmtId="37" fontId="23"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40" fontId="23" fillId="0" borderId="0"/>
    <xf numFmtId="180" fontId="14" fillId="0" borderId="0"/>
    <xf numFmtId="180" fontId="11" fillId="0" borderId="0" applyFont="0" applyFill="0" applyBorder="0" applyAlignment="0" applyProtection="0"/>
    <xf numFmtId="180" fontId="17" fillId="0" borderId="0" applyFill="0" applyBorder="0" applyAlignment="0" applyProtection="0"/>
    <xf numFmtId="180" fontId="11" fillId="0" borderId="0"/>
    <xf numFmtId="180" fontId="55" fillId="16" borderId="16" applyNumberFormat="0" applyAlignment="0" applyProtection="0">
      <alignment vertical="center"/>
    </xf>
    <xf numFmtId="180" fontId="16" fillId="0" borderId="0"/>
    <xf numFmtId="180" fontId="17" fillId="0" borderId="0" applyFill="0" applyBorder="0" applyAlignment="0" applyProtection="0"/>
    <xf numFmtId="180" fontId="14" fillId="0" borderId="0"/>
    <xf numFmtId="180" fontId="11" fillId="0" borderId="0"/>
    <xf numFmtId="191" fontId="27" fillId="0" borderId="0"/>
    <xf numFmtId="180" fontId="17" fillId="0" borderId="0" applyFill="0" applyBorder="0" applyAlignment="0" applyProtection="0"/>
    <xf numFmtId="180" fontId="17" fillId="0" borderId="0" applyFill="0" applyBorder="0" applyAlignment="0" applyProtection="0"/>
    <xf numFmtId="180" fontId="19" fillId="0" borderId="0"/>
    <xf numFmtId="180" fontId="17" fillId="0" borderId="0" applyFill="0" applyBorder="0" applyAlignment="0" applyProtection="0"/>
    <xf numFmtId="192" fontId="43"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28" fillId="0" borderId="0"/>
    <xf numFmtId="180" fontId="11" fillId="0" borderId="0"/>
    <xf numFmtId="180" fontId="11" fillId="0" borderId="0"/>
    <xf numFmtId="180" fontId="19"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1" fillId="0" borderId="0"/>
    <xf numFmtId="180" fontId="20" fillId="0" borderId="0"/>
    <xf numFmtId="180" fontId="16" fillId="0" borderId="0"/>
    <xf numFmtId="180" fontId="16"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180" fontId="11" fillId="0" borderId="0"/>
    <xf numFmtId="38" fontId="19" fillId="0" borderId="0" applyFont="0" applyFill="0" applyBorder="0" applyAlignment="0" applyProtection="0"/>
    <xf numFmtId="180" fontId="16" fillId="0" borderId="0"/>
    <xf numFmtId="180" fontId="17" fillId="0" borderId="0" applyFill="0" applyBorder="0" applyAlignment="0" applyProtection="0"/>
    <xf numFmtId="180" fontId="22" fillId="24" borderId="0" applyNumberFormat="0" applyBorder="0" applyAlignment="0" applyProtection="0">
      <alignment vertical="center"/>
    </xf>
    <xf numFmtId="180" fontId="16" fillId="0" borderId="0"/>
    <xf numFmtId="177" fontId="17" fillId="0" borderId="0" applyFill="0" applyBorder="0" applyAlignment="0" applyProtection="0"/>
    <xf numFmtId="180" fontId="17" fillId="0" borderId="0" applyFill="0" applyBorder="0" applyAlignment="0" applyProtection="0"/>
    <xf numFmtId="180" fontId="11" fillId="0" borderId="0"/>
    <xf numFmtId="40" fontId="16" fillId="0" borderId="0" applyFont="0" applyFill="0" applyBorder="0" applyAlignment="0" applyProtection="0"/>
    <xf numFmtId="180" fontId="16" fillId="0" borderId="0"/>
    <xf numFmtId="180" fontId="17" fillId="0" borderId="0" applyFill="0" applyBorder="0" applyAlignment="0" applyProtection="0"/>
    <xf numFmtId="180" fontId="11" fillId="0" borderId="0"/>
    <xf numFmtId="180" fontId="14" fillId="0" borderId="0"/>
    <xf numFmtId="40" fontId="16" fillId="0" borderId="0" applyFont="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39" fillId="2" borderId="16" applyNumberFormat="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20" fillId="0" borderId="0"/>
    <xf numFmtId="180" fontId="17" fillId="0" borderId="0" applyFill="0" applyBorder="0" applyAlignment="0" applyProtection="0"/>
    <xf numFmtId="180" fontId="28"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31"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1" fillId="0" borderId="0"/>
    <xf numFmtId="177" fontId="17" fillId="0" borderId="0" applyFill="0" applyBorder="0" applyAlignment="0" applyProtection="0"/>
    <xf numFmtId="180" fontId="11"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52" fillId="0" borderId="3">
      <alignment horizontal="left" vertical="center"/>
    </xf>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22" fillId="3" borderId="0" applyNumberFormat="0" applyBorder="0" applyAlignment="0" applyProtection="0">
      <alignment vertical="center"/>
    </xf>
    <xf numFmtId="194" fontId="63" fillId="0" borderId="0"/>
    <xf numFmtId="180" fontId="14" fillId="0" borderId="0"/>
    <xf numFmtId="177" fontId="17" fillId="0" borderId="0" applyFill="0" applyBorder="0" applyAlignment="0" applyProtection="0"/>
    <xf numFmtId="180" fontId="16"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22" fillId="15" borderId="0" applyNumberFormat="0" applyBorder="0" applyAlignment="0" applyProtection="0">
      <alignment vertical="center"/>
    </xf>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22" fillId="14" borderId="0" applyNumberFormat="0" applyBorder="0" applyAlignment="0" applyProtection="0">
      <alignment vertical="center"/>
    </xf>
    <xf numFmtId="177" fontId="17" fillId="0" borderId="0" applyFill="0" applyBorder="0" applyAlignment="0" applyProtection="0"/>
    <xf numFmtId="180" fontId="16" fillId="0" borderId="0"/>
    <xf numFmtId="191" fontId="27" fillId="0" borderId="0"/>
    <xf numFmtId="180" fontId="17" fillId="0" borderId="0" applyFill="0" applyBorder="0" applyAlignment="0" applyProtection="0"/>
    <xf numFmtId="177" fontId="17" fillId="0" borderId="0" applyFill="0" applyBorder="0" applyAlignment="0" applyProtection="0"/>
    <xf numFmtId="180" fontId="20" fillId="0" borderId="0"/>
    <xf numFmtId="180" fontId="16" fillId="0" borderId="0"/>
    <xf numFmtId="180" fontId="31" fillId="0" borderId="0"/>
    <xf numFmtId="180" fontId="55" fillId="16" borderId="16" applyNumberFormat="0" applyAlignment="0" applyProtection="0">
      <alignment vertical="center"/>
    </xf>
    <xf numFmtId="177" fontId="17" fillId="0" borderId="0" applyFill="0" applyBorder="0" applyAlignment="0" applyProtection="0"/>
    <xf numFmtId="177" fontId="17" fillId="0" borderId="0" applyFill="0" applyBorder="0" applyAlignment="0" applyProtection="0"/>
    <xf numFmtId="180" fontId="14" fillId="0" borderId="0"/>
    <xf numFmtId="180" fontId="20" fillId="0" borderId="0"/>
    <xf numFmtId="180" fontId="11" fillId="0" borderId="0"/>
    <xf numFmtId="180" fontId="33" fillId="0" borderId="0" applyFont="0" applyFill="0" applyBorder="0" applyProtection="0">
      <alignment horizontal="right"/>
    </xf>
    <xf numFmtId="177"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53" fillId="2" borderId="20" applyNumberFormat="0" applyAlignment="0" applyProtection="0">
      <alignment vertical="center"/>
    </xf>
    <xf numFmtId="180" fontId="11" fillId="0" borderId="0"/>
    <xf numFmtId="180" fontId="54"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4" fillId="0" borderId="0"/>
    <xf numFmtId="187" fontId="36" fillId="0" borderId="0" applyFill="0" applyBorder="0" applyAlignment="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1" fillId="0" borderId="0"/>
    <xf numFmtId="180" fontId="55" fillId="16" borderId="16" applyNumberFormat="0" applyAlignment="0" applyProtection="0">
      <alignment vertical="center"/>
    </xf>
    <xf numFmtId="180" fontId="16" fillId="0" borderId="0"/>
    <xf numFmtId="177" fontId="17" fillId="0" borderId="0" applyFill="0" applyBorder="0" applyAlignment="0" applyProtection="0"/>
    <xf numFmtId="192" fontId="43"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1" fillId="0" borderId="0"/>
    <xf numFmtId="180" fontId="11" fillId="0" borderId="0"/>
    <xf numFmtId="180" fontId="16"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16"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36" fillId="0" borderId="0" applyFill="0" applyBorder="0" applyAlignment="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9" fillId="0" borderId="0"/>
    <xf numFmtId="180" fontId="17" fillId="0" borderId="0" applyFill="0" applyBorder="0" applyAlignment="0" applyProtection="0"/>
    <xf numFmtId="203" fontId="11" fillId="0" borderId="0" applyFont="0" applyFill="0" applyBorder="0" applyAlignment="0" applyProtection="0"/>
    <xf numFmtId="180" fontId="11" fillId="0" borderId="0" applyFont="0" applyFill="0" applyBorder="0" applyAlignment="0" applyProtection="0"/>
    <xf numFmtId="180" fontId="11" fillId="0" borderId="0"/>
    <xf numFmtId="177" fontId="17" fillId="0" borderId="0" applyFill="0" applyBorder="0" applyAlignment="0" applyProtection="0"/>
    <xf numFmtId="180" fontId="16" fillId="0" borderId="0"/>
    <xf numFmtId="180" fontId="11" fillId="0" borderId="0" applyFont="0" applyFill="0" applyBorder="0" applyAlignment="0" applyProtection="0"/>
    <xf numFmtId="40" fontId="16" fillId="0" borderId="0" applyFont="0" applyFill="0" applyBorder="0" applyAlignment="0" applyProtection="0"/>
    <xf numFmtId="180" fontId="29" fillId="22" borderId="0" applyNumberFormat="0" applyBorder="0" applyAlignment="0" applyProtection="0">
      <alignment vertical="center"/>
    </xf>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72" fillId="0" borderId="0" applyNumberFormat="0" applyFill="0" applyBorder="0" applyAlignment="0" applyProtection="0">
      <alignment vertical="center"/>
    </xf>
    <xf numFmtId="180" fontId="26" fillId="0" borderId="0"/>
    <xf numFmtId="177" fontId="17" fillId="0" borderId="0" applyFill="0" applyBorder="0" applyAlignment="0" applyProtection="0"/>
    <xf numFmtId="180" fontId="17" fillId="0" borderId="0" applyFill="0" applyBorder="0" applyAlignment="0" applyProtection="0"/>
    <xf numFmtId="180" fontId="11" fillId="8" borderId="15" applyNumberFormat="0" applyFont="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53" fillId="2" borderId="20" applyNumberFormat="0" applyAlignment="0" applyProtection="0">
      <alignment vertical="center"/>
    </xf>
    <xf numFmtId="180" fontId="11" fillId="0" borderId="0"/>
    <xf numFmtId="43" fontId="11" fillId="0" borderId="0" applyFont="0" applyFill="0" applyBorder="0" applyAlignment="0" applyProtection="0"/>
    <xf numFmtId="180" fontId="11" fillId="0" borderId="0"/>
    <xf numFmtId="180" fontId="11" fillId="0" borderId="0"/>
    <xf numFmtId="180" fontId="38" fillId="17" borderId="0" applyNumberFormat="0" applyBorder="0" applyAlignment="0" applyProtection="0"/>
    <xf numFmtId="180" fontId="11" fillId="0" borderId="0"/>
    <xf numFmtId="180" fontId="11" fillId="0" borderId="0"/>
    <xf numFmtId="180" fontId="17" fillId="0" borderId="0" applyFill="0" applyBorder="0" applyAlignment="0" applyProtection="0"/>
    <xf numFmtId="185" fontId="14" fillId="0" borderId="0" applyFont="0" applyFill="0" applyBorder="0" applyAlignment="0" applyProtection="0"/>
    <xf numFmtId="180" fontId="11"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91" fontId="23" fillId="0" borderId="0"/>
    <xf numFmtId="194" fontId="27" fillId="0" borderId="0"/>
    <xf numFmtId="180" fontId="17" fillId="0" borderId="0" applyFill="0" applyBorder="0" applyAlignment="0" applyProtection="0"/>
    <xf numFmtId="180" fontId="17" fillId="0" borderId="0" applyFill="0" applyBorder="0" applyAlignment="0" applyProtection="0"/>
    <xf numFmtId="180" fontId="11" fillId="0" borderId="0"/>
    <xf numFmtId="43" fontId="14" fillId="0" borderId="0" applyFont="0" applyFill="0" applyBorder="0" applyAlignment="0" applyProtection="0"/>
    <xf numFmtId="177" fontId="17" fillId="0" borderId="0" applyFill="0" applyBorder="0" applyAlignment="0" applyProtection="0"/>
    <xf numFmtId="180" fontId="11" fillId="0" borderId="0"/>
    <xf numFmtId="180" fontId="29" fillId="11" borderId="0" applyNumberFormat="0" applyBorder="0" applyAlignment="0" applyProtection="0">
      <alignment vertical="center"/>
    </xf>
    <xf numFmtId="180" fontId="16"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28" fillId="0" borderId="0"/>
    <xf numFmtId="180" fontId="31" fillId="0" borderId="0"/>
    <xf numFmtId="180" fontId="11" fillId="0" borderId="0"/>
    <xf numFmtId="180" fontId="11" fillId="0" borderId="0"/>
    <xf numFmtId="180" fontId="17" fillId="0" borderId="0" applyFill="0" applyBorder="0" applyAlignment="0" applyProtection="0"/>
    <xf numFmtId="180" fontId="46" fillId="16" borderId="16" applyNumberFormat="0" applyAlignment="0" applyProtection="0"/>
    <xf numFmtId="43" fontId="14" fillId="0" borderId="0" applyFont="0" applyFill="0" applyBorder="0" applyAlignment="0" applyProtection="0"/>
    <xf numFmtId="43" fontId="14" fillId="0" borderId="0" applyFont="0" applyFill="0" applyBorder="0" applyAlignment="0" applyProtection="0"/>
    <xf numFmtId="180" fontId="19" fillId="0" borderId="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43" fillId="0" borderId="0" applyFont="0" applyFill="0" applyBorder="0" applyAlignment="0" applyProtection="0"/>
    <xf numFmtId="40" fontId="16"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43" fillId="0" borderId="0" applyFont="0" applyFill="0" applyBorder="0" applyAlignment="0" applyProtection="0"/>
    <xf numFmtId="43" fontId="11" fillId="0" borderId="0" applyFont="0" applyFill="0" applyBorder="0" applyAlignment="0" applyProtection="0"/>
    <xf numFmtId="177" fontId="17" fillId="0" borderId="0" applyFill="0" applyBorder="0" applyAlignment="0" applyProtection="0"/>
    <xf numFmtId="180" fontId="14" fillId="0" borderId="0"/>
    <xf numFmtId="180" fontId="19" fillId="0" borderId="0"/>
    <xf numFmtId="25" fontId="28" fillId="0" borderId="0"/>
    <xf numFmtId="43" fontId="14"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applyFont="0" applyFill="0" applyBorder="0" applyAlignment="0" applyProtection="0"/>
    <xf numFmtId="43" fontId="14" fillId="0" borderId="0" applyFont="0" applyFill="0" applyBorder="0" applyAlignment="0" applyProtection="0"/>
    <xf numFmtId="177"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91" fontId="23" fillId="0" borderId="0"/>
    <xf numFmtId="180" fontId="14" fillId="0" borderId="0"/>
    <xf numFmtId="177"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80" fontId="17" fillId="0" borderId="0" applyFill="0" applyBorder="0" applyAlignment="0" applyProtection="0"/>
    <xf numFmtId="194" fontId="63" fillId="0" borderId="0"/>
    <xf numFmtId="180" fontId="33" fillId="0" borderId="0" applyFont="0" applyFill="0" applyBorder="0" applyProtection="0">
      <alignment horizontal="right"/>
    </xf>
    <xf numFmtId="180" fontId="17" fillId="0" borderId="0" applyFill="0" applyBorder="0" applyAlignment="0" applyProtection="0"/>
    <xf numFmtId="180" fontId="14" fillId="0" borderId="0"/>
    <xf numFmtId="180" fontId="17" fillId="0" borderId="0" applyFill="0" applyBorder="0" applyAlignment="0" applyProtection="0"/>
    <xf numFmtId="180" fontId="16" fillId="0" borderId="0"/>
    <xf numFmtId="180" fontId="11" fillId="0" borderId="0"/>
    <xf numFmtId="180" fontId="17" fillId="0" borderId="0" applyFill="0" applyBorder="0" applyAlignment="0" applyProtection="0"/>
    <xf numFmtId="180" fontId="28" fillId="0" borderId="0"/>
    <xf numFmtId="180" fontId="20" fillId="0" borderId="0"/>
    <xf numFmtId="177" fontId="17" fillId="0" borderId="0" applyFill="0" applyBorder="0" applyAlignment="0" applyProtection="0"/>
    <xf numFmtId="180" fontId="14" fillId="0" borderId="0"/>
    <xf numFmtId="180" fontId="39" fillId="2" borderId="16" applyNumberFormat="0" applyAlignment="0" applyProtection="0">
      <alignment vertical="center"/>
    </xf>
    <xf numFmtId="184" fontId="26" fillId="0" borderId="0" applyFont="0" applyFill="0" applyBorder="0" applyAlignment="0" applyProtection="0"/>
    <xf numFmtId="180" fontId="11" fillId="0" borderId="0"/>
    <xf numFmtId="180" fontId="17" fillId="0" borderId="0" applyFill="0" applyBorder="0" applyAlignment="0" applyProtection="0"/>
    <xf numFmtId="180" fontId="31" fillId="0" borderId="0"/>
    <xf numFmtId="177"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31"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20" fillId="0" borderId="0"/>
    <xf numFmtId="40" fontId="16" fillId="0" borderId="0" applyFont="0" applyFill="0" applyBorder="0" applyAlignment="0" applyProtection="0"/>
    <xf numFmtId="180" fontId="35" fillId="0" borderId="0" applyNumberForma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94" fontId="25"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1" fillId="0" borderId="0"/>
    <xf numFmtId="180" fontId="14" fillId="0" borderId="0"/>
    <xf numFmtId="180" fontId="17" fillId="0" borderId="0" applyFill="0" applyBorder="0" applyAlignment="0" applyProtection="0"/>
    <xf numFmtId="180" fontId="39" fillId="2" borderId="16" applyNumberFormat="0" applyAlignment="0" applyProtection="0">
      <alignment vertical="center"/>
    </xf>
    <xf numFmtId="180" fontId="20" fillId="0" borderId="0"/>
    <xf numFmtId="43" fontId="14" fillId="0" borderId="0" applyFont="0" applyFill="0" applyBorder="0" applyAlignment="0" applyProtection="0"/>
    <xf numFmtId="180" fontId="73" fillId="0" borderId="25" applyNumberFormat="0" applyFill="0" applyAlignment="0" applyProtection="0"/>
    <xf numFmtId="40" fontId="16" fillId="0" borderId="0" applyFont="0" applyFill="0" applyBorder="0" applyAlignment="0" applyProtection="0"/>
    <xf numFmtId="192" fontId="15" fillId="0" borderId="0" applyFont="0" applyFill="0" applyBorder="0" applyAlignment="0" applyProtection="0"/>
    <xf numFmtId="177" fontId="17" fillId="0" borderId="0" applyFill="0" applyBorder="0" applyAlignment="0" applyProtection="0"/>
    <xf numFmtId="180" fontId="20" fillId="0" borderId="0"/>
    <xf numFmtId="180" fontId="17" fillId="0" borderId="0" applyFill="0" applyBorder="0" applyAlignment="0" applyProtection="0"/>
    <xf numFmtId="180" fontId="31" fillId="0" borderId="0"/>
    <xf numFmtId="180" fontId="62" fillId="0" borderId="21" applyNumberFormat="0" applyFill="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2" fillId="16" borderId="0" applyNumberFormat="0" applyBorder="0" applyAlignment="0" applyProtection="0">
      <alignment vertical="center"/>
    </xf>
    <xf numFmtId="180" fontId="16"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xf numFmtId="180" fontId="16" fillId="0" borderId="0"/>
    <xf numFmtId="180" fontId="20" fillId="0" borderId="0"/>
    <xf numFmtId="180" fontId="11" fillId="0" borderId="0"/>
    <xf numFmtId="180" fontId="16"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85" fontId="11" fillId="0" borderId="0" applyFont="0" applyFill="0" applyBorder="0" applyAlignment="0" applyProtection="0"/>
    <xf numFmtId="43" fontId="11"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43" fontId="14" fillId="0" borderId="0" applyFont="0" applyFill="0" applyBorder="0" applyAlignment="0" applyProtection="0"/>
    <xf numFmtId="177" fontId="17" fillId="0" borderId="0" applyFill="0" applyBorder="0" applyAlignment="0" applyProtection="0"/>
    <xf numFmtId="180" fontId="16" fillId="0" borderId="0"/>
    <xf numFmtId="180" fontId="14" fillId="0" borderId="0"/>
    <xf numFmtId="180" fontId="50" fillId="2" borderId="16" applyNumberFormat="0" applyAlignment="0" applyProtection="0"/>
    <xf numFmtId="180" fontId="17" fillId="0" borderId="0" applyFill="0" applyBorder="0" applyAlignment="0" applyProtection="0"/>
    <xf numFmtId="177" fontId="17" fillId="0" borderId="0" applyFill="0" applyBorder="0" applyAlignment="0" applyProtection="0"/>
    <xf numFmtId="180" fontId="11" fillId="0" borderId="0" applyFont="0" applyFill="0" applyBorder="0" applyAlignment="0" applyProtection="0"/>
    <xf numFmtId="180" fontId="54"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1" fillId="8" borderId="15" applyNumberFormat="0" applyFont="0" applyAlignment="0" applyProtection="0"/>
    <xf numFmtId="180" fontId="11" fillId="0" borderId="0" applyFont="0" applyFill="0" applyBorder="0" applyAlignment="0" applyProtection="0"/>
    <xf numFmtId="180" fontId="17" fillId="0" borderId="0" applyFill="0" applyBorder="0" applyAlignment="0" applyProtection="0"/>
    <xf numFmtId="180" fontId="11" fillId="8" borderId="15" applyNumberFormat="0" applyFont="0" applyAlignment="0" applyProtection="0"/>
    <xf numFmtId="180" fontId="17" fillId="0" borderId="0" applyFill="0" applyBorder="0" applyAlignment="0" applyProtection="0"/>
    <xf numFmtId="180" fontId="21" fillId="0" borderId="0"/>
    <xf numFmtId="177" fontId="17" fillId="0" borderId="0" applyFill="0" applyBorder="0" applyAlignment="0" applyProtection="0"/>
    <xf numFmtId="180" fontId="46" fillId="16" borderId="16" applyNumberFormat="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16" fillId="0" borderId="0"/>
    <xf numFmtId="180" fontId="16" fillId="0" borderId="0"/>
    <xf numFmtId="180" fontId="17" fillId="0" borderId="0" applyFill="0" applyBorder="0" applyAlignment="0" applyProtection="0"/>
    <xf numFmtId="192" fontId="15"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14" fillId="0" borderId="0"/>
    <xf numFmtId="180" fontId="11"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94" fontId="23" fillId="0" borderId="0"/>
    <xf numFmtId="180" fontId="17" fillId="0" borderId="0" applyFill="0" applyBorder="0" applyAlignment="0" applyProtection="0"/>
    <xf numFmtId="192" fontId="15" fillId="0" borderId="0" applyFont="0" applyFill="0" applyBorder="0" applyAlignment="0" applyProtection="0"/>
    <xf numFmtId="180" fontId="20" fillId="0" borderId="0"/>
    <xf numFmtId="180" fontId="17" fillId="0" borderId="0" applyFill="0" applyBorder="0" applyAlignment="0" applyProtection="0"/>
    <xf numFmtId="40" fontId="16" fillId="0" borderId="0" applyFont="0" applyFill="0" applyBorder="0" applyAlignment="0" applyProtection="0"/>
    <xf numFmtId="180" fontId="20" fillId="0" borderId="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92" fontId="15" fillId="0" borderId="0" applyFont="0" applyFill="0" applyBorder="0" applyAlignment="0" applyProtection="0"/>
    <xf numFmtId="40" fontId="16" fillId="0" borderId="0" applyFont="0" applyFill="0" applyBorder="0" applyAlignment="0" applyProtection="0"/>
    <xf numFmtId="180" fontId="20" fillId="0" borderId="0"/>
    <xf numFmtId="180" fontId="23" fillId="0" borderId="0"/>
    <xf numFmtId="177"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52" fillId="0" borderId="3">
      <alignment horizontal="left" vertical="center"/>
    </xf>
    <xf numFmtId="180" fontId="17" fillId="0" borderId="0" applyFill="0" applyBorder="0" applyAlignment="0" applyProtection="0"/>
    <xf numFmtId="40" fontId="23" fillId="0" borderId="0"/>
    <xf numFmtId="43" fontId="16" fillId="0" borderId="0" applyFont="0" applyFill="0" applyBorder="0" applyAlignment="0" applyProtection="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53" fillId="2" borderId="20" applyNumberFormat="0" applyAlignment="0" applyProtection="0">
      <alignment vertical="center"/>
    </xf>
    <xf numFmtId="180" fontId="11" fillId="0" borderId="0"/>
    <xf numFmtId="180" fontId="36" fillId="0" borderId="0" applyFill="0" applyBorder="0" applyAlignment="0"/>
    <xf numFmtId="180" fontId="52" fillId="25" borderId="26">
      <alignment vertical="center"/>
    </xf>
    <xf numFmtId="180" fontId="17" fillId="0" borderId="0" applyFill="0" applyBorder="0" applyAlignment="0" applyProtection="0"/>
    <xf numFmtId="180" fontId="14" fillId="0" borderId="0"/>
    <xf numFmtId="37" fontId="27"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6" fillId="0" borderId="0"/>
    <xf numFmtId="180" fontId="17" fillId="0" borderId="0" applyFill="0" applyBorder="0" applyAlignment="0" applyProtection="0"/>
    <xf numFmtId="37" fontId="23" fillId="0" borderId="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213" fontId="60" fillId="0" borderId="0" applyFont="0" applyFill="0" applyBorder="0" applyAlignment="0" applyProtection="0"/>
    <xf numFmtId="180" fontId="17" fillId="0" borderId="0" applyFill="0" applyBorder="0" applyAlignment="0" applyProtection="0"/>
    <xf numFmtId="180" fontId="20" fillId="0" borderId="0"/>
    <xf numFmtId="218"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6" fillId="0" borderId="0"/>
    <xf numFmtId="180" fontId="20" fillId="0" borderId="0"/>
    <xf numFmtId="180" fontId="11" fillId="0" borderId="0"/>
    <xf numFmtId="180" fontId="17" fillId="0" borderId="0" applyFill="0" applyBorder="0" applyAlignment="0" applyProtection="0"/>
    <xf numFmtId="180" fontId="61"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40" fontId="16" fillId="0" borderId="0" applyFont="0" applyFill="0" applyBorder="0" applyAlignment="0" applyProtection="0"/>
    <xf numFmtId="180" fontId="54" fillId="0" borderId="0"/>
    <xf numFmtId="180" fontId="17" fillId="0" borderId="0" applyFill="0" applyBorder="0" applyAlignment="0" applyProtection="0"/>
    <xf numFmtId="180" fontId="17" fillId="0" borderId="0" applyFill="0" applyBorder="0" applyAlignment="0" applyProtection="0"/>
    <xf numFmtId="180" fontId="32" fillId="20" borderId="0" applyNumberFormat="0" applyBorder="0" applyAlignment="0" applyProtection="0"/>
    <xf numFmtId="180" fontId="17" fillId="0" borderId="0" applyFill="0" applyBorder="0" applyAlignment="0" applyProtection="0"/>
    <xf numFmtId="180" fontId="16" fillId="0" borderId="0"/>
    <xf numFmtId="180" fontId="11" fillId="0" borderId="0" applyFont="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20" fillId="0" borderId="0"/>
    <xf numFmtId="180" fontId="20" fillId="0" borderId="0"/>
    <xf numFmtId="180" fontId="31"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4" fillId="0" borderId="0"/>
    <xf numFmtId="180" fontId="11" fillId="0" borderId="0"/>
    <xf numFmtId="177" fontId="17" fillId="0" borderId="0" applyFill="0" applyBorder="0" applyAlignment="0" applyProtection="0"/>
    <xf numFmtId="180" fontId="17" fillId="0" borderId="0" applyFill="0" applyBorder="0" applyAlignment="0" applyProtection="0"/>
    <xf numFmtId="180" fontId="11" fillId="0" borderId="0"/>
    <xf numFmtId="180" fontId="20" fillId="0" borderId="0"/>
    <xf numFmtId="177" fontId="17" fillId="0" borderId="0" applyFill="0" applyBorder="0" applyAlignment="0" applyProtection="0"/>
    <xf numFmtId="37" fontId="23" fillId="0" borderId="0"/>
    <xf numFmtId="180" fontId="17" fillId="0" borderId="0" applyFill="0" applyBorder="0" applyAlignment="0" applyProtection="0"/>
    <xf numFmtId="192" fontId="43"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20" fillId="0" borderId="0"/>
    <xf numFmtId="177" fontId="17" fillId="0" borderId="0" applyFill="0" applyBorder="0" applyAlignment="0" applyProtection="0"/>
    <xf numFmtId="180" fontId="11" fillId="0" borderId="0"/>
    <xf numFmtId="180" fontId="17" fillId="0" borderId="0" applyFill="0" applyBorder="0" applyAlignment="0" applyProtection="0"/>
    <xf numFmtId="192" fontId="15"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4" fillId="0" borderId="0"/>
    <xf numFmtId="180"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29" fillId="19" borderId="0" applyNumberFormat="0" applyBorder="0" applyAlignment="0" applyProtection="0">
      <alignment vertical="center"/>
    </xf>
    <xf numFmtId="177" fontId="17" fillId="0" borderId="0" applyFill="0" applyBorder="0" applyAlignment="0" applyProtection="0"/>
    <xf numFmtId="177" fontId="17" fillId="0" borderId="0" applyFill="0" applyBorder="0" applyAlignment="0" applyProtection="0"/>
    <xf numFmtId="43" fontId="74" fillId="0" borderId="0" applyFont="0" applyFill="0" applyBorder="0" applyAlignment="0" applyProtection="0"/>
    <xf numFmtId="180" fontId="16" fillId="0" borderId="0"/>
    <xf numFmtId="180" fontId="11" fillId="0" borderId="0"/>
    <xf numFmtId="180" fontId="17" fillId="0" borderId="0" applyFill="0" applyBorder="0" applyAlignment="0" applyProtection="0"/>
    <xf numFmtId="180" fontId="31" fillId="0" borderId="0"/>
    <xf numFmtId="191" fontId="27"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1" fillId="0" borderId="0"/>
    <xf numFmtId="194" fontId="25" fillId="0" borderId="0"/>
    <xf numFmtId="180" fontId="17" fillId="0" borderId="0" applyFill="0" applyBorder="0" applyAlignment="0" applyProtection="0"/>
    <xf numFmtId="180" fontId="17" fillId="0" borderId="0" applyFill="0" applyBorder="0" applyAlignment="0" applyProtection="0"/>
    <xf numFmtId="180" fontId="31" fillId="0" borderId="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93" fontId="28" fillId="0" borderId="0"/>
    <xf numFmtId="180" fontId="17" fillId="0" borderId="0" applyFill="0" applyBorder="0" applyAlignment="0" applyProtection="0"/>
    <xf numFmtId="180" fontId="17" fillId="0" borderId="0" applyFill="0" applyBorder="0" applyAlignment="0" applyProtection="0"/>
    <xf numFmtId="180" fontId="31"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4" fillId="0" borderId="0"/>
    <xf numFmtId="177" fontId="17" fillId="0" borderId="0" applyFill="0" applyBorder="0" applyAlignment="0" applyProtection="0"/>
    <xf numFmtId="180" fontId="20" fillId="0" borderId="0"/>
    <xf numFmtId="192" fontId="15" fillId="0" borderId="0" applyFont="0" applyFill="0" applyBorder="0" applyAlignment="0" applyProtection="0"/>
    <xf numFmtId="180" fontId="11" fillId="0" borderId="0" applyFont="0" applyFill="0" applyBorder="0" applyAlignment="0" applyProtection="0"/>
    <xf numFmtId="180" fontId="65" fillId="0" borderId="0" applyFont="0" applyFill="0" applyBorder="0" applyAlignment="0" applyProtection="0"/>
    <xf numFmtId="180" fontId="17" fillId="0" borderId="0" applyFill="0" applyBorder="0" applyAlignment="0" applyProtection="0"/>
    <xf numFmtId="180" fontId="32" fillId="26" borderId="0" applyNumberFormat="0" applyBorder="0" applyAlignment="0" applyProtection="0"/>
    <xf numFmtId="180" fontId="17" fillId="0" borderId="0" applyFill="0" applyBorder="0" applyAlignment="0" applyProtection="0"/>
    <xf numFmtId="180" fontId="14" fillId="0" borderId="0"/>
    <xf numFmtId="180" fontId="75" fillId="0" borderId="0"/>
    <xf numFmtId="180" fontId="17" fillId="0" borderId="0" applyFill="0" applyBorder="0" applyAlignment="0" applyProtection="0"/>
    <xf numFmtId="180" fontId="32" fillId="26"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3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9" fillId="0" borderId="0"/>
    <xf numFmtId="180" fontId="17" fillId="0" borderId="0" applyFill="0" applyBorder="0" applyAlignment="0" applyProtection="0"/>
    <xf numFmtId="180" fontId="20" fillId="0" borderId="0"/>
    <xf numFmtId="180" fontId="76" fillId="0" borderId="27"/>
    <xf numFmtId="180" fontId="17" fillId="0" borderId="0" applyFill="0" applyBorder="0" applyAlignment="0" applyProtection="0"/>
    <xf numFmtId="180" fontId="11" fillId="0" borderId="0"/>
    <xf numFmtId="180" fontId="14" fillId="0" borderId="0"/>
    <xf numFmtId="180" fontId="11" fillId="0" borderId="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20" fillId="0" borderId="0"/>
    <xf numFmtId="180" fontId="11" fillId="0" borderId="0"/>
    <xf numFmtId="180" fontId="11" fillId="0" borderId="0"/>
    <xf numFmtId="180" fontId="17" fillId="0" borderId="0" applyFill="0" applyBorder="0" applyAlignment="0" applyProtection="0"/>
    <xf numFmtId="180" fontId="31" fillId="0" borderId="0"/>
    <xf numFmtId="180" fontId="20" fillId="0" borderId="0"/>
    <xf numFmtId="180" fontId="11" fillId="8" borderId="15" applyNumberFormat="0" applyFont="0" applyAlignment="0" applyProtection="0">
      <alignment vertical="center"/>
    </xf>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4"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77" fontId="17" fillId="0" borderId="0" applyFill="0" applyBorder="0" applyAlignment="0" applyProtection="0"/>
    <xf numFmtId="226" fontId="54" fillId="0" borderId="0" applyFont="0" applyFill="0" applyBorder="0" applyProtection="0">
      <alignment horizontal="centerContinuous"/>
    </xf>
    <xf numFmtId="180" fontId="20" fillId="0" borderId="0"/>
    <xf numFmtId="180" fontId="17" fillId="0" borderId="0" applyFill="0" applyBorder="0" applyAlignment="0" applyProtection="0"/>
    <xf numFmtId="177" fontId="17" fillId="0" borderId="0" applyFill="0" applyBorder="0" applyAlignment="0" applyProtection="0"/>
    <xf numFmtId="180" fontId="11" fillId="0" borderId="0"/>
    <xf numFmtId="40" fontId="16" fillId="0" borderId="0" applyFont="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91" fontId="23" fillId="0" borderId="0"/>
    <xf numFmtId="180" fontId="11" fillId="0" borderId="0"/>
    <xf numFmtId="180" fontId="20" fillId="0" borderId="0"/>
    <xf numFmtId="177" fontId="17" fillId="0" borderId="0" applyFill="0" applyBorder="0" applyAlignment="0" applyProtection="0"/>
    <xf numFmtId="218" fontId="43" fillId="0" borderId="0" applyFont="0" applyFill="0" applyBorder="0" applyAlignment="0" applyProtection="0"/>
    <xf numFmtId="191" fontId="27" fillId="0" borderId="0"/>
    <xf numFmtId="177" fontId="17" fillId="0" borderId="0" applyFill="0" applyBorder="0" applyAlignment="0" applyProtection="0"/>
    <xf numFmtId="180" fontId="77" fillId="0" borderId="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1" fillId="0" borderId="0"/>
    <xf numFmtId="180" fontId="29" fillId="17"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94" fontId="23" fillId="0" borderId="0"/>
    <xf numFmtId="180" fontId="20"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11" fillId="0" borderId="0"/>
    <xf numFmtId="40" fontId="23" fillId="0" borderId="0"/>
    <xf numFmtId="180" fontId="20" fillId="0" borderId="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20"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20" fillId="0" borderId="0"/>
    <xf numFmtId="180" fontId="17" fillId="0" borderId="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4"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80" fontId="62" fillId="0" borderId="21" applyNumberFormat="0" applyFill="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50" fillId="2" borderId="16" applyNumberFormat="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1" fillId="0" borderId="0"/>
    <xf numFmtId="185" fontId="14" fillId="0" borderId="0" applyFont="0" applyFill="0" applyBorder="0" applyAlignment="0" applyProtection="0"/>
    <xf numFmtId="180" fontId="25" fillId="0" borderId="0">
      <alignment horizontal="center" wrapText="1"/>
      <protection locked="0"/>
    </xf>
    <xf numFmtId="180" fontId="20" fillId="0" borderId="0"/>
    <xf numFmtId="180" fontId="78" fillId="0" borderId="0" applyNumberFormat="0" applyFill="0" applyBorder="0" applyAlignment="0" applyProtection="0"/>
    <xf numFmtId="180" fontId="17" fillId="0" borderId="0" applyFill="0" applyBorder="0" applyAlignment="0" applyProtection="0"/>
    <xf numFmtId="180" fontId="20" fillId="0" borderId="0"/>
    <xf numFmtId="37" fontId="27" fillId="0" borderId="0"/>
    <xf numFmtId="180" fontId="17" fillId="0" borderId="0" applyFill="0" applyBorder="0" applyAlignment="0" applyProtection="0"/>
    <xf numFmtId="180" fontId="17" fillId="0" borderId="0" applyFill="0" applyBorder="0" applyAlignment="0" applyProtection="0"/>
    <xf numFmtId="180" fontId="79" fillId="0" borderId="0" applyBorder="0" applyProtection="0">
      <alignment vertical="center"/>
      <protection locked="0"/>
    </xf>
    <xf numFmtId="180" fontId="20" fillId="0" borderId="0"/>
    <xf numFmtId="180" fontId="33" fillId="0" borderId="0" applyFont="0" applyFill="0" applyBorder="0" applyProtection="0">
      <alignment horizontal="right"/>
    </xf>
    <xf numFmtId="180" fontId="17" fillId="0" borderId="0" applyFill="0" applyBorder="0" applyAlignment="0" applyProtection="0"/>
    <xf numFmtId="180" fontId="14" fillId="0" borderId="0"/>
    <xf numFmtId="180" fontId="17" fillId="0" borderId="0" applyFill="0" applyBorder="0" applyAlignment="0" applyProtection="0"/>
    <xf numFmtId="180" fontId="61" fillId="0" borderId="0"/>
    <xf numFmtId="180" fontId="33" fillId="0" borderId="0" applyFont="0" applyFill="0" applyBorder="0" applyProtection="0">
      <alignment horizontal="right"/>
    </xf>
    <xf numFmtId="180" fontId="17" fillId="0" borderId="0" applyFill="0" applyBorder="0" applyAlignment="0" applyProtection="0"/>
    <xf numFmtId="180" fontId="17" fillId="0" borderId="0" applyFill="0" applyBorder="0" applyAlignment="0" applyProtection="0"/>
    <xf numFmtId="180" fontId="13" fillId="0" borderId="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36" fillId="0" borderId="0"/>
    <xf numFmtId="180" fontId="11"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6" fillId="0" borderId="0"/>
    <xf numFmtId="180" fontId="16" fillId="0" borderId="0"/>
    <xf numFmtId="180" fontId="20" fillId="0" borderId="0"/>
    <xf numFmtId="180" fontId="11" fillId="0" borderId="0"/>
    <xf numFmtId="180" fontId="11" fillId="0" borderId="0"/>
    <xf numFmtId="180" fontId="17" fillId="0" borderId="0" applyFill="0" applyBorder="0" applyAlignment="0" applyProtection="0"/>
    <xf numFmtId="40" fontId="23" fillId="0" borderId="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9" fontId="33" fillId="0" borderId="0" applyFont="0" applyFill="0" applyBorder="0" applyAlignment="0" applyProtection="0">
      <alignment horizontal="right"/>
    </xf>
    <xf numFmtId="180" fontId="16" fillId="0" borderId="0"/>
    <xf numFmtId="180" fontId="19" fillId="0" borderId="0" applyFont="0" applyFill="0" applyBorder="0" applyAlignment="0" applyProtection="0"/>
    <xf numFmtId="180" fontId="50" fillId="2" borderId="16" applyNumberFormat="0" applyAlignment="0" applyProtection="0"/>
    <xf numFmtId="177" fontId="17" fillId="0" borderId="0" applyFill="0" applyBorder="0" applyAlignment="0" applyProtection="0"/>
    <xf numFmtId="40" fontId="23" fillId="0" borderId="0"/>
    <xf numFmtId="180" fontId="16" fillId="0" borderId="0"/>
    <xf numFmtId="180" fontId="17" fillId="0" borderId="0" applyFill="0" applyBorder="0" applyAlignment="0" applyProtection="0"/>
    <xf numFmtId="180" fontId="20" fillId="0" borderId="0"/>
    <xf numFmtId="10" fontId="66"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4" fillId="0" borderId="0"/>
    <xf numFmtId="180" fontId="20" fillId="0" borderId="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80" fillId="0" borderId="0" applyNumberFormat="0" applyFill="0" applyBorder="0" applyAlignment="0" applyProtection="0">
      <alignment vertical="center"/>
    </xf>
    <xf numFmtId="180" fontId="11" fillId="0" borderId="0"/>
    <xf numFmtId="43" fontId="14" fillId="0" borderId="0" applyFont="0" applyFill="0" applyBorder="0" applyAlignment="0" applyProtection="0"/>
    <xf numFmtId="177" fontId="17" fillId="0" borderId="0" applyFill="0" applyBorder="0" applyAlignment="0" applyProtection="0"/>
    <xf numFmtId="180" fontId="26" fillId="0" borderId="0"/>
    <xf numFmtId="180" fontId="14" fillId="0" borderId="0"/>
    <xf numFmtId="180" fontId="16" fillId="0" borderId="0"/>
    <xf numFmtId="180" fontId="17" fillId="0" borderId="0" applyFill="0" applyBorder="0" applyAlignment="0" applyProtection="0"/>
    <xf numFmtId="180" fontId="11" fillId="0" borderId="0"/>
    <xf numFmtId="180" fontId="11" fillId="0" borderId="0"/>
    <xf numFmtId="188" fontId="43" fillId="0" borderId="0" applyFont="0" applyFill="0" applyBorder="0" applyAlignment="0" applyProtection="0"/>
    <xf numFmtId="180" fontId="57" fillId="2" borderId="20" applyNumberFormat="0" applyAlignment="0" applyProtection="0"/>
    <xf numFmtId="180" fontId="17" fillId="0" borderId="0" applyFill="0" applyBorder="0" applyAlignment="0" applyProtection="0"/>
    <xf numFmtId="180" fontId="16" fillId="0" borderId="0"/>
    <xf numFmtId="180" fontId="57" fillId="2" borderId="20" applyNumberFormat="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6" fillId="0" borderId="0"/>
    <xf numFmtId="180" fontId="57" fillId="2" borderId="20" applyNumberFormat="0" applyAlignment="0" applyProtection="0"/>
    <xf numFmtId="180" fontId="17" fillId="0" borderId="0" applyFill="0" applyBorder="0" applyAlignment="0" applyProtection="0"/>
    <xf numFmtId="177" fontId="17" fillId="0" borderId="0" applyFill="0" applyBorder="0" applyAlignment="0" applyProtection="0"/>
    <xf numFmtId="180" fontId="16" fillId="0" borderId="0"/>
    <xf numFmtId="180" fontId="11" fillId="0" borderId="0"/>
    <xf numFmtId="180" fontId="11" fillId="0" borderId="0"/>
    <xf numFmtId="180" fontId="16" fillId="0" borderId="0"/>
    <xf numFmtId="180" fontId="57" fillId="2" borderId="20" applyNumberFormat="0" applyAlignment="0" applyProtection="0"/>
    <xf numFmtId="180" fontId="17" fillId="0" borderId="0" applyFill="0" applyBorder="0" applyAlignment="0" applyProtection="0"/>
    <xf numFmtId="180" fontId="17" fillId="0" borderId="0" applyFill="0" applyBorder="0" applyAlignment="0" applyProtection="0"/>
    <xf numFmtId="37" fontId="27"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1" fillId="0" borderId="0"/>
    <xf numFmtId="177"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40" fontId="16" fillId="0" borderId="0" applyFont="0" applyFill="0" applyBorder="0" applyAlignment="0" applyProtection="0"/>
    <xf numFmtId="40" fontId="23" fillId="0" borderId="0"/>
    <xf numFmtId="180" fontId="17" fillId="0" borderId="0" applyFill="0" applyBorder="0" applyAlignment="0" applyProtection="0"/>
    <xf numFmtId="180" fontId="17" fillId="0" borderId="0" applyFill="0" applyBorder="0" applyAlignment="0" applyProtection="0"/>
    <xf numFmtId="195" fontId="11" fillId="0" borderId="0" applyFont="0" applyFill="0" applyBorder="0" applyAlignment="0" applyProtection="0"/>
    <xf numFmtId="180" fontId="11" fillId="0" borderId="0" applyFont="0" applyFill="0" applyBorder="0" applyAlignment="0" applyProtection="0"/>
    <xf numFmtId="25" fontId="28" fillId="0" borderId="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40" fontId="23"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4" fillId="0" borderId="0"/>
    <xf numFmtId="180" fontId="11"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1" fillId="0" borderId="0"/>
    <xf numFmtId="177" fontId="17" fillId="0" borderId="0" applyFill="0" applyBorder="0" applyAlignment="0" applyProtection="0"/>
    <xf numFmtId="180" fontId="20" fillId="0" borderId="0"/>
    <xf numFmtId="180" fontId="11" fillId="0" borderId="0"/>
    <xf numFmtId="177"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80" fontId="11"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6"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1" fillId="0" borderId="0" applyFont="0" applyFill="0" applyBorder="0" applyAlignment="0" applyProtection="0"/>
    <xf numFmtId="191" fontId="27"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11" fillId="0" borderId="0"/>
    <xf numFmtId="180" fontId="22" fillId="17" borderId="0" applyNumberFormat="0" applyBorder="0" applyAlignment="0" applyProtection="0">
      <alignment vertical="center"/>
    </xf>
    <xf numFmtId="180" fontId="17" fillId="0" borderId="0" applyFill="0" applyBorder="0" applyAlignment="0" applyProtection="0"/>
    <xf numFmtId="180" fontId="36" fillId="0" borderId="0" applyFill="0" applyBorder="0" applyAlignment="0"/>
    <xf numFmtId="177"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91" fontId="23"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14" fillId="0" borderId="0"/>
    <xf numFmtId="180" fontId="14" fillId="0" borderId="0"/>
    <xf numFmtId="180" fontId="11" fillId="0" borderId="0"/>
    <xf numFmtId="180" fontId="11" fillId="0" borderId="0"/>
    <xf numFmtId="180" fontId="14" fillId="0" borderId="0"/>
    <xf numFmtId="180" fontId="17" fillId="0" borderId="0" applyFill="0" applyBorder="0" applyAlignment="0" applyProtection="0"/>
    <xf numFmtId="180" fontId="14" fillId="0" borderId="0"/>
    <xf numFmtId="180" fontId="14" fillId="0" borderId="0"/>
    <xf numFmtId="180" fontId="11" fillId="0" borderId="0"/>
    <xf numFmtId="180" fontId="11" fillId="0" borderId="0" applyFon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3" fillId="0" borderId="0"/>
    <xf numFmtId="180" fontId="17" fillId="0" borderId="0" applyFill="0" applyBorder="0" applyAlignment="0" applyProtection="0"/>
    <xf numFmtId="180" fontId="16" fillId="0" borderId="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8" fontId="15" fillId="0" borderId="0" applyFont="0" applyFill="0" applyBorder="0" applyAlignment="0" applyProtection="0"/>
    <xf numFmtId="180" fontId="15" fillId="0" borderId="0" applyFont="0" applyFill="0" applyBorder="0" applyAlignment="0" applyProtection="0"/>
    <xf numFmtId="180" fontId="11" fillId="0" borderId="0"/>
    <xf numFmtId="177" fontId="17" fillId="0" borderId="0" applyFill="0" applyBorder="0" applyAlignment="0" applyProtection="0"/>
    <xf numFmtId="194" fontId="63" fillId="0" borderId="0"/>
    <xf numFmtId="180" fontId="11" fillId="0" borderId="0"/>
    <xf numFmtId="192" fontId="15"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92" fontId="43" fillId="0" borderId="0" applyFont="0" applyFill="0" applyBorder="0" applyAlignment="0" applyProtection="0"/>
    <xf numFmtId="180" fontId="34" fillId="0" borderId="0">
      <alignment vertical="center"/>
    </xf>
    <xf numFmtId="180" fontId="11" fillId="0" borderId="0"/>
    <xf numFmtId="177"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1" fillId="0" borderId="0"/>
    <xf numFmtId="177" fontId="17" fillId="0" borderId="0" applyFill="0" applyBorder="0" applyAlignment="0" applyProtection="0"/>
    <xf numFmtId="180" fontId="20" fillId="0" borderId="0"/>
    <xf numFmtId="180" fontId="13" fillId="0" borderId="0"/>
    <xf numFmtId="180" fontId="14" fillId="0" borderId="0"/>
    <xf numFmtId="180" fontId="39" fillId="2" borderId="16" applyNumberFormat="0" applyAlignment="0" applyProtection="0">
      <alignment vertical="center"/>
    </xf>
    <xf numFmtId="180" fontId="17" fillId="0" borderId="0" applyFill="0" applyBorder="0" applyAlignment="0" applyProtection="0"/>
    <xf numFmtId="180" fontId="39" fillId="2" borderId="16" applyNumberFormat="0" applyAlignment="0" applyProtection="0">
      <alignment vertical="center"/>
    </xf>
    <xf numFmtId="180" fontId="16" fillId="0" borderId="0"/>
    <xf numFmtId="43" fontId="14"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applyFont="0" applyFill="0" applyBorder="0" applyAlignment="0" applyProtection="0"/>
    <xf numFmtId="180" fontId="16" fillId="0" borderId="0"/>
    <xf numFmtId="180" fontId="19"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11" fillId="0" borderId="0"/>
    <xf numFmtId="180" fontId="19" fillId="0" borderId="0"/>
    <xf numFmtId="180" fontId="11" fillId="0" borderId="0"/>
    <xf numFmtId="40" fontId="23" fillId="0" borderId="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0" fontId="20" fillId="0" borderId="0"/>
    <xf numFmtId="180" fontId="20" fillId="0" borderId="0"/>
    <xf numFmtId="177" fontId="17" fillId="0" borderId="0" applyFill="0" applyBorder="0" applyAlignment="0" applyProtection="0"/>
    <xf numFmtId="180" fontId="16" fillId="0" borderId="0"/>
    <xf numFmtId="180" fontId="20" fillId="0" borderId="0"/>
    <xf numFmtId="180" fontId="43"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22" fillId="27"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4" fillId="0" borderId="0"/>
    <xf numFmtId="180" fontId="16" fillId="0" borderId="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77" fontId="17" fillId="0" borderId="0" applyFill="0" applyBorder="0" applyAlignment="0" applyProtection="0"/>
    <xf numFmtId="180" fontId="20" fillId="0" borderId="0"/>
    <xf numFmtId="180" fontId="17" fillId="0" borderId="0" applyFill="0" applyBorder="0" applyAlignment="0" applyProtection="0"/>
    <xf numFmtId="180" fontId="56" fillId="15" borderId="0" applyNumberFormat="0" applyBorder="0" applyAlignment="0" applyProtection="0">
      <alignment vertical="center"/>
    </xf>
    <xf numFmtId="180" fontId="16" fillId="0" borderId="0"/>
    <xf numFmtId="180" fontId="38" fillId="15" borderId="0" applyNumberFormat="0" applyBorder="0" applyAlignment="0" applyProtection="0"/>
    <xf numFmtId="180" fontId="17" fillId="0" borderId="0" applyFill="0" applyBorder="0" applyAlignment="0" applyProtection="0"/>
    <xf numFmtId="188" fontId="15" fillId="0" borderId="0" applyFont="0" applyFill="0" applyBorder="0" applyAlignment="0" applyProtection="0"/>
    <xf numFmtId="180" fontId="22" fillId="12" borderId="0" applyNumberFormat="0" applyBorder="0" applyAlignment="0" applyProtection="0">
      <alignment vertical="center"/>
    </xf>
    <xf numFmtId="180" fontId="20" fillId="0" borderId="0"/>
    <xf numFmtId="43" fontId="14"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43" fontId="14" fillId="0" borderId="0" applyFont="0" applyFill="0" applyBorder="0" applyAlignment="0" applyProtection="0"/>
    <xf numFmtId="180" fontId="20" fillId="0" borderId="0"/>
    <xf numFmtId="180" fontId="17" fillId="0" borderId="0" applyFill="0" applyBorder="0" applyAlignment="0" applyProtection="0"/>
    <xf numFmtId="180" fontId="15" fillId="0" borderId="0" applyFont="0" applyFill="0" applyBorder="0" applyAlignment="0" applyProtection="0"/>
    <xf numFmtId="215" fontId="4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22" fillId="27" borderId="0" applyNumberFormat="0" applyBorder="0" applyAlignment="0" applyProtection="0">
      <alignment vertical="center"/>
    </xf>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43" fontId="14"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5" fontId="14" fillId="0" borderId="0" applyFont="0" applyFill="0" applyBorder="0" applyAlignment="0" applyProtection="0"/>
    <xf numFmtId="180" fontId="11" fillId="0" borderId="0"/>
    <xf numFmtId="180" fontId="43"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11" fillId="0" borderId="0"/>
    <xf numFmtId="180" fontId="14" fillId="0" borderId="0"/>
    <xf numFmtId="40" fontId="23" fillId="0" borderId="0"/>
    <xf numFmtId="180" fontId="11" fillId="0" borderId="0"/>
    <xf numFmtId="180" fontId="11" fillId="0" borderId="0"/>
    <xf numFmtId="180" fontId="17" fillId="0" borderId="0" applyFill="0" applyBorder="0" applyAlignment="0" applyProtection="0"/>
    <xf numFmtId="180" fontId="43" fillId="0" borderId="0" applyFont="0" applyFill="0" applyBorder="0" applyAlignment="0" applyProtection="0"/>
    <xf numFmtId="180" fontId="16" fillId="0" borderId="0"/>
    <xf numFmtId="180" fontId="17" fillId="0" borderId="0" applyFill="0" applyBorder="0" applyAlignment="0" applyProtection="0"/>
    <xf numFmtId="177" fontId="17" fillId="0" borderId="0" applyFill="0" applyBorder="0" applyAlignment="0" applyProtection="0"/>
    <xf numFmtId="180" fontId="11" fillId="0" borderId="0"/>
    <xf numFmtId="40" fontId="16" fillId="0" borderId="0" applyFont="0" applyFill="0" applyBorder="0" applyAlignment="0" applyProtection="0"/>
    <xf numFmtId="180" fontId="43" fillId="0" borderId="0" applyFont="0" applyFill="0" applyBorder="0" applyAlignment="0" applyProtection="0"/>
    <xf numFmtId="214" fontId="47" fillId="0" borderId="0" applyFont="0" applyFill="0" applyBorder="0" applyAlignment="0" applyProtection="0"/>
    <xf numFmtId="180" fontId="57" fillId="2" borderId="20" applyNumberFormat="0" applyAlignment="0" applyProtection="0"/>
    <xf numFmtId="180" fontId="22" fillId="27" borderId="0" applyNumberFormat="0" applyBorder="0" applyAlignment="0" applyProtection="0">
      <alignment vertical="center"/>
    </xf>
    <xf numFmtId="180" fontId="17" fillId="0" borderId="0" applyFill="0" applyBorder="0" applyAlignment="0" applyProtection="0"/>
    <xf numFmtId="180" fontId="43" fillId="0" borderId="0" applyFont="0" applyFill="0" applyBorder="0" applyAlignment="0" applyProtection="0"/>
    <xf numFmtId="214" fontId="47" fillId="0" borderId="0" applyFont="0" applyFill="0" applyBorder="0" applyAlignment="0" applyProtection="0"/>
    <xf numFmtId="180" fontId="57" fillId="2" borderId="20" applyNumberFormat="0" applyAlignment="0" applyProtection="0"/>
    <xf numFmtId="180" fontId="17" fillId="0" borderId="0" applyFill="0" applyBorder="0" applyAlignment="0" applyProtection="0"/>
    <xf numFmtId="180" fontId="31" fillId="0" borderId="0"/>
    <xf numFmtId="177" fontId="17" fillId="0" borderId="0" applyFill="0" applyBorder="0" applyAlignment="0" applyProtection="0"/>
    <xf numFmtId="185" fontId="14" fillId="0" borderId="0" applyFont="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1" fillId="0" borderId="0"/>
    <xf numFmtId="40" fontId="23"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92" fontId="15" fillId="0" borderId="0" applyFont="0" applyFill="0" applyBorder="0" applyAlignment="0" applyProtection="0"/>
    <xf numFmtId="180" fontId="17" fillId="0" borderId="0" applyFill="0" applyBorder="0" applyAlignment="0" applyProtection="0"/>
    <xf numFmtId="180" fontId="11" fillId="0" borderId="0"/>
    <xf numFmtId="180" fontId="81" fillId="18" borderId="19" applyNumberFormat="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22" fillId="14" borderId="0" applyNumberFormat="0" applyBorder="0" applyAlignment="0" applyProtection="0">
      <alignment vertical="center"/>
    </xf>
    <xf numFmtId="40" fontId="23"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9" fillId="0" borderId="0"/>
    <xf numFmtId="180" fontId="17" fillId="0" borderId="0" applyFill="0" applyBorder="0" applyAlignment="0" applyProtection="0"/>
    <xf numFmtId="180" fontId="82" fillId="0" borderId="0" applyNumberFormat="0" applyFill="0" applyBorder="0" applyAlignment="0" applyProtection="0">
      <alignment vertical="top"/>
      <protection locked="0"/>
    </xf>
    <xf numFmtId="180" fontId="11" fillId="0" borderId="0"/>
    <xf numFmtId="180" fontId="17" fillId="0" borderId="0" applyFill="0" applyBorder="0" applyAlignment="0" applyProtection="0"/>
    <xf numFmtId="180" fontId="20" fillId="0" borderId="0"/>
    <xf numFmtId="180" fontId="14"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4" fillId="0" borderId="0" applyNumberFormat="0" applyFill="0" applyBorder="0" applyAlignment="0" applyProtection="0">
      <alignment vertical="center"/>
    </xf>
    <xf numFmtId="180" fontId="11" fillId="0" borderId="0"/>
    <xf numFmtId="43" fontId="14"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8" fillId="16" borderId="0" applyNumberFormat="0" applyBorder="0" applyAlignment="0" applyProtection="0"/>
    <xf numFmtId="180" fontId="11" fillId="0" borderId="0"/>
    <xf numFmtId="43" fontId="14" fillId="0" borderId="0" applyFont="0" applyFill="0" applyBorder="0" applyAlignment="0" applyProtection="0"/>
    <xf numFmtId="180" fontId="20" fillId="0" borderId="0"/>
    <xf numFmtId="177" fontId="17" fillId="0" borderId="0" applyFill="0" applyBorder="0" applyAlignment="0" applyProtection="0"/>
    <xf numFmtId="180" fontId="14" fillId="0" borderId="0"/>
    <xf numFmtId="180" fontId="14" fillId="0" borderId="0"/>
    <xf numFmtId="177" fontId="17" fillId="0" borderId="0" applyFill="0" applyBorder="0" applyAlignment="0" applyProtection="0"/>
    <xf numFmtId="177" fontId="17" fillId="0" borderId="0" applyFill="0" applyBorder="0" applyAlignment="0" applyProtection="0"/>
    <xf numFmtId="180" fontId="29" fillId="28" borderId="0" applyNumberFormat="0" applyBorder="0" applyAlignment="0" applyProtection="0">
      <alignment vertical="center"/>
    </xf>
    <xf numFmtId="180" fontId="22" fillId="15" borderId="0" applyNumberFormat="0" applyBorder="0" applyAlignment="0" applyProtection="0">
      <alignment vertical="center"/>
    </xf>
    <xf numFmtId="180" fontId="38" fillId="15" borderId="0" applyNumberFormat="0" applyBorder="0" applyAlignment="0" applyProtection="0"/>
    <xf numFmtId="40" fontId="23" fillId="0" borderId="0"/>
    <xf numFmtId="192" fontId="15"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6" fillId="0" borderId="0"/>
    <xf numFmtId="180" fontId="11"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6" fillId="0" borderId="0"/>
    <xf numFmtId="177" fontId="17" fillId="0" borderId="0" applyFill="0" applyBorder="0" applyAlignment="0" applyProtection="0"/>
    <xf numFmtId="180" fontId="53" fillId="2" borderId="20" applyNumberFormat="0" applyAlignment="0" applyProtection="0">
      <alignment vertical="center"/>
    </xf>
    <xf numFmtId="177"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47" fillId="0" borderId="0" applyFont="0" applyFill="0" applyBorder="0" applyAlignment="0" applyProtection="0"/>
    <xf numFmtId="180" fontId="17" fillId="0" borderId="0" applyFill="0" applyBorder="0" applyAlignment="0" applyProtection="0"/>
    <xf numFmtId="180" fontId="20" fillId="0" borderId="0"/>
    <xf numFmtId="185" fontId="14" fillId="0" borderId="0" applyFont="0" applyFill="0" applyBorder="0" applyAlignment="0" applyProtection="0"/>
    <xf numFmtId="180" fontId="38" fillId="14" borderId="0" applyNumberFormat="0" applyBorder="0" applyAlignment="0" applyProtection="0"/>
    <xf numFmtId="180" fontId="17" fillId="0" borderId="0" applyFill="0" applyBorder="0" applyAlignment="0" applyProtection="0"/>
    <xf numFmtId="180" fontId="15" fillId="0" borderId="0" applyFont="0" applyFill="0" applyBorder="0" applyAlignment="0" applyProtection="0"/>
    <xf numFmtId="180" fontId="19" fillId="0" borderId="0"/>
    <xf numFmtId="217" fontId="11"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20" fillId="0" borderId="0"/>
    <xf numFmtId="180" fontId="11" fillId="0" borderId="0"/>
    <xf numFmtId="43" fontId="11" fillId="0" borderId="0" applyFont="0" applyFill="0" applyBorder="0" applyAlignment="0" applyProtection="0"/>
    <xf numFmtId="180" fontId="16" fillId="0" borderId="0"/>
    <xf numFmtId="177" fontId="17" fillId="0" borderId="0" applyFill="0" applyBorder="0" applyAlignment="0" applyProtection="0"/>
    <xf numFmtId="180" fontId="11" fillId="0" borderId="0" applyFont="0" applyFill="0" applyBorder="0" applyAlignment="0" applyProtection="0"/>
    <xf numFmtId="180" fontId="46" fillId="16" borderId="16" applyNumberFormat="0" applyAlignment="0" applyProtection="0"/>
    <xf numFmtId="180" fontId="16" fillId="0" borderId="0"/>
    <xf numFmtId="192" fontId="15" fillId="0" borderId="0" applyFont="0" applyFill="0" applyBorder="0" applyAlignment="0" applyProtection="0"/>
    <xf numFmtId="180" fontId="17" fillId="0" borderId="0" applyFill="0" applyBorder="0" applyAlignment="0" applyProtection="0"/>
    <xf numFmtId="180" fontId="45" fillId="0" borderId="0"/>
    <xf numFmtId="180" fontId="17" fillId="0" borderId="0" applyFill="0" applyBorder="0" applyAlignment="0" applyProtection="0"/>
    <xf numFmtId="180" fontId="17" fillId="0" borderId="0" applyFill="0" applyBorder="0" applyAlignment="0" applyProtection="0"/>
    <xf numFmtId="180" fontId="16" fillId="0" borderId="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22" fillId="25" borderId="0" applyNumberFormat="0" applyBorder="0" applyAlignment="0" applyProtection="0">
      <alignment vertical="center"/>
    </xf>
    <xf numFmtId="196" fontId="11" fillId="0" borderId="0" applyFont="0" applyFill="0" applyBorder="0" applyAlignment="0" applyProtection="0"/>
    <xf numFmtId="180" fontId="11" fillId="0" borderId="0"/>
    <xf numFmtId="180" fontId="11"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83" fillId="0" borderId="21" applyNumberFormat="0" applyFill="0" applyAlignment="0" applyProtection="0"/>
    <xf numFmtId="180" fontId="14"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96" fontId="11"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47" fillId="0" borderId="0" applyFont="0" applyFill="0" applyBorder="0" applyAlignment="0" applyProtection="0"/>
    <xf numFmtId="180" fontId="31" fillId="0" borderId="0"/>
    <xf numFmtId="180" fontId="11" fillId="0" borderId="0" applyFont="0" applyFill="0" applyBorder="0" applyAlignment="0" applyProtection="0"/>
    <xf numFmtId="180" fontId="11" fillId="0" borderId="0"/>
    <xf numFmtId="180" fontId="16" fillId="0" borderId="0"/>
    <xf numFmtId="177" fontId="17" fillId="0" borderId="0" applyFill="0" applyBorder="0" applyAlignment="0" applyProtection="0"/>
    <xf numFmtId="180" fontId="11" fillId="0" borderId="0"/>
    <xf numFmtId="180" fontId="17" fillId="0" borderId="0" applyFill="0" applyBorder="0" applyAlignment="0" applyProtection="0"/>
    <xf numFmtId="180" fontId="31" fillId="0" borderId="0"/>
    <xf numFmtId="177"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40" fontId="16" fillId="0" borderId="0" applyFont="0" applyFill="0" applyBorder="0" applyAlignment="0" applyProtection="0"/>
    <xf numFmtId="40" fontId="23" fillId="0" borderId="0"/>
    <xf numFmtId="37" fontId="27"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55" fillId="16" borderId="16" applyNumberFormat="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84" fillId="0" borderId="0">
      <alignment horizontal="centerContinuous"/>
    </xf>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20" fillId="0" borderId="0"/>
    <xf numFmtId="184"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4" fontId="21" fillId="0" borderId="0" applyFont="0" applyFill="0" applyBorder="0" applyAlignment="0" applyProtection="0"/>
    <xf numFmtId="180" fontId="17" fillId="0" borderId="0" applyFill="0" applyBorder="0" applyAlignment="0" applyProtection="0"/>
    <xf numFmtId="180" fontId="14" fillId="0" borderId="0"/>
    <xf numFmtId="177" fontId="17" fillId="0" borderId="0" applyFill="0" applyBorder="0" applyAlignment="0" applyProtection="0"/>
    <xf numFmtId="180" fontId="31" fillId="0" borderId="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16" fillId="0" borderId="0"/>
    <xf numFmtId="180" fontId="16" fillId="0" borderId="0"/>
    <xf numFmtId="177" fontId="17" fillId="0" borderId="0" applyFill="0" applyBorder="0" applyAlignment="0" applyProtection="0"/>
    <xf numFmtId="180" fontId="38" fillId="3" borderId="0" applyNumberFormat="0" applyBorder="0" applyAlignment="0" applyProtection="0"/>
    <xf numFmtId="180" fontId="20" fillId="0" borderId="0"/>
    <xf numFmtId="180" fontId="11" fillId="0" borderId="0"/>
    <xf numFmtId="180" fontId="17" fillId="0" borderId="0" applyFill="0" applyBorder="0" applyAlignment="0" applyProtection="0"/>
    <xf numFmtId="180" fontId="49" fillId="0" borderId="0">
      <alignment vertical="center"/>
    </xf>
    <xf numFmtId="180" fontId="61" fillId="0" borderId="0">
      <alignment vertical="center"/>
    </xf>
    <xf numFmtId="180" fontId="46" fillId="16" borderId="16" applyNumberFormat="0" applyAlignment="0" applyProtection="0"/>
    <xf numFmtId="43" fontId="14" fillId="0" borderId="0" applyFont="0" applyFill="0" applyBorder="0" applyAlignment="0" applyProtection="0"/>
    <xf numFmtId="180" fontId="17" fillId="0" borderId="0" applyFill="0" applyBorder="0" applyAlignment="0" applyProtection="0"/>
    <xf numFmtId="180" fontId="85" fillId="0" borderId="0"/>
    <xf numFmtId="191" fontId="27" fillId="0" borderId="0"/>
    <xf numFmtId="180" fontId="11" fillId="0" borderId="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16" fillId="0" borderId="0"/>
    <xf numFmtId="180" fontId="86"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5"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43"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55" fillId="16" borderId="16" applyNumberFormat="0" applyAlignment="0" applyProtection="0">
      <alignment vertical="center"/>
    </xf>
    <xf numFmtId="177" fontId="17" fillId="0" borderId="0" applyFill="0" applyBorder="0" applyAlignment="0" applyProtection="0"/>
    <xf numFmtId="189" fontId="4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9" fontId="4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20"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17" fillId="0" borderId="0" applyFill="0" applyBorder="0" applyAlignment="0" applyProtection="0"/>
    <xf numFmtId="40" fontId="23"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6" fillId="0" borderId="0"/>
    <xf numFmtId="180" fontId="20" fillId="0" borderId="0"/>
    <xf numFmtId="180" fontId="31" fillId="0" borderId="0"/>
    <xf numFmtId="180" fontId="17" fillId="0" borderId="0" applyFill="0" applyBorder="0" applyAlignment="0" applyProtection="0"/>
    <xf numFmtId="180" fontId="29" fillId="23" borderId="0" applyNumberFormat="0" applyBorder="0" applyAlignment="0" applyProtection="0">
      <alignment vertical="center"/>
    </xf>
    <xf numFmtId="180" fontId="16" fillId="0" borderId="0"/>
    <xf numFmtId="177"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1" fillId="0" borderId="0"/>
    <xf numFmtId="180" fontId="20" fillId="0" borderId="0"/>
    <xf numFmtId="180" fontId="11" fillId="0" borderId="0"/>
    <xf numFmtId="180" fontId="17" fillId="0" borderId="0" applyFill="0" applyBorder="0" applyAlignment="0" applyProtection="0"/>
    <xf numFmtId="180" fontId="11" fillId="0" borderId="0"/>
    <xf numFmtId="180" fontId="11" fillId="0" borderId="0"/>
    <xf numFmtId="188" fontId="43" fillId="0" borderId="0" applyFont="0" applyFill="0" applyBorder="0" applyAlignment="0" applyProtection="0"/>
    <xf numFmtId="180" fontId="26" fillId="0" borderId="0"/>
    <xf numFmtId="180" fontId="11" fillId="0" borderId="0"/>
    <xf numFmtId="180" fontId="17" fillId="0" borderId="0" applyFill="0" applyBorder="0" applyAlignment="0" applyProtection="0"/>
    <xf numFmtId="194" fontId="25" fillId="0" borderId="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61" fillId="0" borderId="0"/>
    <xf numFmtId="180" fontId="17" fillId="0" borderId="0" applyFill="0" applyBorder="0" applyAlignment="0" applyProtection="0"/>
    <xf numFmtId="180" fontId="44" fillId="0" borderId="0" applyNumberFormat="0" applyFill="0" applyBorder="0" applyAlignment="0" applyProtection="0">
      <alignment vertical="center"/>
    </xf>
    <xf numFmtId="180" fontId="11" fillId="0" borderId="0"/>
    <xf numFmtId="180" fontId="11" fillId="0" borderId="0"/>
    <xf numFmtId="180" fontId="11" fillId="0" borderId="0"/>
    <xf numFmtId="180" fontId="17" fillId="0" borderId="0" applyFill="0" applyBorder="0" applyAlignment="0" applyProtection="0"/>
    <xf numFmtId="188" fontId="15" fillId="0" borderId="0" applyFont="0" applyFill="0" applyBorder="0" applyAlignment="0" applyProtection="0"/>
    <xf numFmtId="180" fontId="11" fillId="0" borderId="0"/>
    <xf numFmtId="176" fontId="11" fillId="0" borderId="0" applyFont="0" applyFill="0" applyBorder="0" applyAlignment="0" applyProtection="0"/>
    <xf numFmtId="180" fontId="11" fillId="0" borderId="0"/>
    <xf numFmtId="40" fontId="23" fillId="0" borderId="0"/>
    <xf numFmtId="180" fontId="11" fillId="0" borderId="0"/>
    <xf numFmtId="180" fontId="16" fillId="0" borderId="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4" fillId="0" borderId="0"/>
    <xf numFmtId="180" fontId="16" fillId="0" borderId="0"/>
    <xf numFmtId="177"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9" fillId="0" borderId="0"/>
    <xf numFmtId="180" fontId="20" fillId="0" borderId="0"/>
    <xf numFmtId="180" fontId="11" fillId="0" borderId="0"/>
    <xf numFmtId="180" fontId="16" fillId="0" borderId="0"/>
    <xf numFmtId="180" fontId="17" fillId="0" borderId="0" applyFill="0" applyBorder="0" applyAlignment="0" applyProtection="0"/>
    <xf numFmtId="180" fontId="20" fillId="0" borderId="0"/>
    <xf numFmtId="180" fontId="76"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1" fillId="0" borderId="0"/>
    <xf numFmtId="180" fontId="87" fillId="29" borderId="28" applyNumberFormat="0" applyAlignment="0" applyProtection="0"/>
    <xf numFmtId="180" fontId="11" fillId="0" borderId="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31" fillId="0" borderId="0"/>
    <xf numFmtId="180" fontId="14" fillId="0" borderId="0"/>
    <xf numFmtId="180" fontId="20" fillId="0" borderId="0"/>
    <xf numFmtId="180" fontId="29" fillId="17" borderId="0" applyNumberFormat="0" applyBorder="0" applyAlignment="0" applyProtection="0">
      <alignment vertical="center"/>
    </xf>
    <xf numFmtId="177" fontId="17" fillId="0" borderId="0" applyFill="0" applyBorder="0" applyAlignment="0" applyProtection="0"/>
    <xf numFmtId="180" fontId="11" fillId="0" borderId="0"/>
    <xf numFmtId="191" fontId="23" fillId="0" borderId="0"/>
    <xf numFmtId="177" fontId="17" fillId="0" borderId="0" applyFill="0" applyBorder="0" applyAlignment="0" applyProtection="0"/>
    <xf numFmtId="40" fontId="16"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80" fontId="16" fillId="0" borderId="0"/>
    <xf numFmtId="177" fontId="17" fillId="0" borderId="0" applyFill="0" applyBorder="0" applyAlignment="0" applyProtection="0"/>
    <xf numFmtId="180" fontId="16"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4"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20" fillId="0" borderId="0"/>
    <xf numFmtId="177" fontId="17" fillId="0" borderId="0" applyFill="0" applyBorder="0" applyAlignment="0" applyProtection="0"/>
    <xf numFmtId="180" fontId="62" fillId="0" borderId="21" applyNumberFormat="0" applyFill="0" applyAlignment="0" applyProtection="0">
      <alignment vertical="center"/>
    </xf>
    <xf numFmtId="40" fontId="16" fillId="0" borderId="0" applyFont="0" applyFill="0" applyBorder="0" applyAlignment="0" applyProtection="0"/>
    <xf numFmtId="180" fontId="14" fillId="0" borderId="0"/>
    <xf numFmtId="180" fontId="17" fillId="0" borderId="0" applyFill="0" applyBorder="0" applyAlignment="0" applyProtection="0"/>
    <xf numFmtId="189" fontId="27" fillId="0" borderId="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4" fillId="0" borderId="0" applyNumberFormat="0" applyFill="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91" fontId="23" fillId="0" borderId="0"/>
    <xf numFmtId="180" fontId="17" fillId="0" borderId="0" applyFill="0" applyBorder="0" applyAlignment="0" applyProtection="0"/>
    <xf numFmtId="180" fontId="17" fillId="0" borderId="0" applyFill="0" applyBorder="0" applyAlignment="0" applyProtection="0"/>
    <xf numFmtId="180" fontId="13" fillId="0" borderId="0"/>
    <xf numFmtId="180" fontId="13" fillId="0" borderId="0"/>
    <xf numFmtId="180" fontId="11" fillId="0" borderId="0"/>
    <xf numFmtId="180" fontId="17" fillId="0" borderId="0" applyFill="0" applyBorder="0" applyAlignment="0" applyProtection="0"/>
    <xf numFmtId="180" fontId="16" fillId="0" borderId="0"/>
    <xf numFmtId="40" fontId="16" fillId="0" borderId="0" applyFont="0" applyFill="0" applyBorder="0" applyAlignment="0" applyProtection="0"/>
    <xf numFmtId="180" fontId="43" fillId="0" borderId="0" applyFont="0" applyFill="0" applyBorder="0" applyAlignment="0" applyProtection="0"/>
    <xf numFmtId="177" fontId="17" fillId="0" borderId="0" applyFill="0" applyBorder="0" applyAlignment="0" applyProtection="0"/>
    <xf numFmtId="180" fontId="16" fillId="0" borderId="0"/>
    <xf numFmtId="180" fontId="17" fillId="0" borderId="0" applyFill="0" applyBorder="0" applyAlignment="0" applyProtection="0"/>
    <xf numFmtId="40" fontId="16" fillId="0" borderId="0" applyFont="0" applyFill="0" applyBorder="0" applyAlignment="0" applyProtection="0"/>
    <xf numFmtId="177" fontId="17" fillId="0" borderId="0" applyFill="0" applyBorder="0" applyAlignment="0" applyProtection="0"/>
    <xf numFmtId="180" fontId="14" fillId="0" borderId="0"/>
    <xf numFmtId="180" fontId="16" fillId="0" borderId="0"/>
    <xf numFmtId="180" fontId="17" fillId="0" borderId="0" applyFill="0" applyBorder="0" applyAlignment="0" applyProtection="0"/>
    <xf numFmtId="180" fontId="17" fillId="0" borderId="0" applyFill="0" applyBorder="0" applyAlignment="0" applyProtection="0"/>
    <xf numFmtId="180" fontId="11" fillId="0" borderId="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5" fillId="0" borderId="0" applyFont="0" applyFill="0" applyBorder="0" applyAlignment="0" applyProtection="0"/>
    <xf numFmtId="180" fontId="44" fillId="0" borderId="18" applyNumberFormat="0" applyFill="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88" fillId="0" borderId="0" applyNumberFormat="0" applyFill="0" applyBorder="0" applyAlignment="0" applyProtection="0">
      <alignment vertical="top"/>
      <protection locked="0"/>
    </xf>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65" fillId="0" borderId="0" applyFont="0" applyFill="0" applyBorder="0" applyAlignment="0" applyProtection="0"/>
    <xf numFmtId="180" fontId="17" fillId="0" borderId="0" applyFill="0" applyBorder="0" applyAlignment="0" applyProtection="0"/>
    <xf numFmtId="196" fontId="11" fillId="0" borderId="0" applyFont="0" applyFill="0" applyBorder="0" applyAlignment="0" applyProtection="0"/>
    <xf numFmtId="180" fontId="11" fillId="0" borderId="0"/>
    <xf numFmtId="177" fontId="17" fillId="0" borderId="0" applyFill="0" applyBorder="0" applyAlignment="0" applyProtection="0"/>
    <xf numFmtId="180" fontId="65" fillId="0" borderId="0" applyFont="0" applyFill="0" applyBorder="0" applyAlignment="0" applyProtection="0"/>
    <xf numFmtId="180" fontId="17" fillId="0" borderId="0" applyFill="0" applyBorder="0" applyAlignment="0" applyProtection="0"/>
    <xf numFmtId="180" fontId="15"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6" fillId="0" borderId="0"/>
    <xf numFmtId="180" fontId="11" fillId="0" borderId="0"/>
    <xf numFmtId="180" fontId="22" fillId="24" borderId="0" applyNumberFormat="0" applyBorder="0" applyAlignment="0" applyProtection="0">
      <alignment vertical="center"/>
    </xf>
    <xf numFmtId="185" fontId="14"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37" fillId="0" borderId="0"/>
    <xf numFmtId="180" fontId="17" fillId="0" borderId="0" applyFill="0" applyBorder="0" applyAlignment="0" applyProtection="0"/>
    <xf numFmtId="180" fontId="20"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20" fillId="0" borderId="0"/>
    <xf numFmtId="180" fontId="20" fillId="0" borderId="0"/>
    <xf numFmtId="180" fontId="26" fillId="0" borderId="0"/>
    <xf numFmtId="37" fontId="27" fillId="0" borderId="0"/>
    <xf numFmtId="180" fontId="11" fillId="0" borderId="0"/>
    <xf numFmtId="180" fontId="17" fillId="0" borderId="0" applyFill="0" applyBorder="0" applyAlignment="0" applyProtection="0"/>
    <xf numFmtId="180" fontId="11" fillId="0" borderId="0"/>
    <xf numFmtId="177" fontId="17" fillId="0" borderId="0" applyFill="0" applyBorder="0" applyAlignment="0" applyProtection="0"/>
    <xf numFmtId="180" fontId="26" fillId="0" borderId="0"/>
    <xf numFmtId="180" fontId="17" fillId="0" borderId="0" applyFill="0" applyBorder="0" applyAlignment="0" applyProtection="0"/>
    <xf numFmtId="43" fontId="11" fillId="0" borderId="0" applyFont="0" applyFill="0" applyBorder="0" applyAlignment="0" applyProtection="0"/>
    <xf numFmtId="180" fontId="43" fillId="0" borderId="0" applyFont="0" applyFill="0" applyBorder="0" applyAlignment="0" applyProtection="0"/>
    <xf numFmtId="180" fontId="17" fillId="0" borderId="0" applyFill="0" applyBorder="0" applyAlignment="0" applyProtection="0"/>
    <xf numFmtId="38" fontId="89" fillId="0" borderId="0" applyFont="0" applyFill="0" applyBorder="0" applyAlignment="0" applyProtection="0"/>
    <xf numFmtId="180" fontId="26" fillId="0" borderId="0"/>
    <xf numFmtId="180" fontId="14" fillId="0" borderId="0"/>
    <xf numFmtId="180" fontId="16" fillId="0" borderId="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85" fillId="0" borderId="0" applyFont="0" applyFill="0" applyBorder="0" applyAlignment="0" applyProtection="0"/>
    <xf numFmtId="180" fontId="16"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22" fillId="13" borderId="0" applyNumberFormat="0" applyBorder="0" applyAlignment="0" applyProtection="0">
      <alignment vertical="center"/>
    </xf>
    <xf numFmtId="40" fontId="16" fillId="0" borderId="0" applyFont="0" applyFill="0" applyBorder="0" applyAlignment="0" applyProtection="0"/>
    <xf numFmtId="180" fontId="14" fillId="0" borderId="0"/>
    <xf numFmtId="180" fontId="17" fillId="0" borderId="0" applyFill="0" applyBorder="0" applyAlignment="0" applyProtection="0"/>
    <xf numFmtId="177" fontId="17" fillId="0" borderId="0" applyFill="0" applyBorder="0" applyAlignment="0" applyProtection="0"/>
    <xf numFmtId="180" fontId="11" fillId="8" borderId="15" applyNumberFormat="0" applyFont="0" applyAlignment="0" applyProtection="0">
      <alignment vertical="center"/>
    </xf>
    <xf numFmtId="205" fontId="11" fillId="0" borderId="0" applyFont="0" applyFill="0" applyBorder="0" applyAlignment="0" applyProtection="0"/>
    <xf numFmtId="180" fontId="16" fillId="0" borderId="0"/>
    <xf numFmtId="180" fontId="17" fillId="0" borderId="0" applyFill="0" applyBorder="0" applyAlignment="0" applyProtection="0"/>
    <xf numFmtId="180" fontId="20" fillId="0" borderId="0"/>
    <xf numFmtId="180" fontId="14" fillId="0" borderId="0"/>
    <xf numFmtId="177" fontId="17" fillId="0" borderId="0" applyFill="0" applyBorder="0" applyAlignment="0" applyProtection="0"/>
    <xf numFmtId="180" fontId="25" fillId="0" borderId="0">
      <alignment horizontal="center" wrapText="1"/>
      <protection locked="0"/>
    </xf>
    <xf numFmtId="180" fontId="20" fillId="0" borderId="0"/>
    <xf numFmtId="180" fontId="78" fillId="0" borderId="0" applyNumberFormat="0" applyFill="0" applyBorder="0" applyAlignment="0" applyProtection="0"/>
    <xf numFmtId="180" fontId="90" fillId="0" borderId="0" applyNumberFormat="0" applyFill="0" applyBorder="0" applyAlignment="0" applyProtection="0"/>
    <xf numFmtId="177" fontId="17" fillId="0" borderId="0" applyFill="0" applyBorder="0" applyAlignment="0" applyProtection="0"/>
    <xf numFmtId="43" fontId="14" fillId="0" borderId="0" applyFont="0" applyFill="0" applyBorder="0" applyAlignment="0" applyProtection="0"/>
    <xf numFmtId="194" fontId="27" fillId="0" borderId="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17" fillId="0" borderId="0" applyFill="0" applyBorder="0" applyAlignment="0" applyProtection="0"/>
    <xf numFmtId="40" fontId="23" fillId="0" borderId="0"/>
    <xf numFmtId="177" fontId="17" fillId="0" borderId="0" applyFill="0" applyBorder="0" applyAlignment="0" applyProtection="0"/>
    <xf numFmtId="180" fontId="11" fillId="0" borderId="0"/>
    <xf numFmtId="194" fontId="23" fillId="0" borderId="0"/>
    <xf numFmtId="180" fontId="11" fillId="0" borderId="0"/>
    <xf numFmtId="180" fontId="17" fillId="0" borderId="0" applyFill="0" applyBorder="0" applyAlignment="0" applyProtection="0"/>
    <xf numFmtId="180" fontId="43" fillId="0" borderId="0" applyFont="0" applyFill="0" applyBorder="0" applyAlignment="0" applyProtection="0"/>
    <xf numFmtId="180" fontId="11" fillId="0" borderId="0"/>
    <xf numFmtId="180" fontId="14" fillId="0" borderId="0"/>
    <xf numFmtId="180" fontId="11" fillId="0" borderId="0"/>
    <xf numFmtId="180" fontId="11" fillId="0" borderId="0"/>
    <xf numFmtId="180" fontId="17" fillId="0" borderId="0" applyFill="0" applyBorder="0" applyAlignment="0" applyProtection="0"/>
    <xf numFmtId="177" fontId="17" fillId="0" borderId="0" applyFill="0" applyBorder="0" applyAlignment="0" applyProtection="0"/>
    <xf numFmtId="184" fontId="91"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92" fontId="43" fillId="0" borderId="0" applyFont="0" applyFill="0" applyBorder="0" applyAlignment="0" applyProtection="0"/>
    <xf numFmtId="180" fontId="20" fillId="0" borderId="0"/>
    <xf numFmtId="180" fontId="11" fillId="0" borderId="0"/>
    <xf numFmtId="180" fontId="11" fillId="0" borderId="0"/>
    <xf numFmtId="180" fontId="17" fillId="0" borderId="0" applyFill="0" applyBorder="0" applyAlignment="0" applyProtection="0"/>
    <xf numFmtId="180" fontId="40" fillId="17" borderId="0" applyNumberFormat="0" applyBorder="0" applyAlignment="0" applyProtection="0"/>
    <xf numFmtId="211" fontId="23" fillId="0" borderId="0"/>
    <xf numFmtId="180" fontId="11" fillId="0" borderId="0"/>
    <xf numFmtId="177"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180" fontId="14" fillId="0" borderId="0"/>
    <xf numFmtId="180" fontId="16" fillId="0" borderId="0"/>
    <xf numFmtId="180" fontId="11" fillId="0" borderId="0"/>
    <xf numFmtId="180" fontId="11" fillId="0" borderId="0"/>
    <xf numFmtId="180" fontId="17" fillId="0" borderId="0" applyFill="0" applyBorder="0" applyAlignment="0" applyProtection="0"/>
    <xf numFmtId="180" fontId="11" fillId="0" borderId="0"/>
    <xf numFmtId="180" fontId="11" fillId="0" borderId="0"/>
    <xf numFmtId="185" fontId="11" fillId="0" borderId="0" applyFont="0" applyFill="0" applyBorder="0" applyAlignment="0" applyProtection="0"/>
    <xf numFmtId="180" fontId="17" fillId="0" borderId="0" applyFill="0" applyBorder="0" applyAlignment="0" applyProtection="0"/>
    <xf numFmtId="180" fontId="19" fillId="0" borderId="0" applyFont="0" applyFill="0" applyBorder="0" applyAlignment="0" applyProtection="0"/>
    <xf numFmtId="180" fontId="11" fillId="0" borderId="0"/>
    <xf numFmtId="180" fontId="15" fillId="0" borderId="0" applyFont="0" applyFill="0" applyBorder="0" applyAlignment="0" applyProtection="0"/>
    <xf numFmtId="180" fontId="11" fillId="0" borderId="0"/>
    <xf numFmtId="185"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11" fillId="0" borderId="0"/>
    <xf numFmtId="180" fontId="17" fillId="0" borderId="0" applyFill="0" applyBorder="0" applyAlignment="0" applyProtection="0"/>
    <xf numFmtId="40" fontId="16"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40" fontId="23" fillId="0" borderId="0"/>
    <xf numFmtId="180" fontId="17" fillId="0" borderId="0" applyFill="0" applyBorder="0" applyAlignment="0" applyProtection="0"/>
    <xf numFmtId="180" fontId="15" fillId="0" borderId="0" applyFont="0" applyFill="0" applyBorder="0" applyAlignment="0" applyProtection="0"/>
    <xf numFmtId="180" fontId="11" fillId="0" borderId="0"/>
    <xf numFmtId="185" fontId="14" fillId="0" borderId="0" applyFont="0" applyFill="0" applyBorder="0" applyAlignment="0" applyProtection="0"/>
    <xf numFmtId="180" fontId="11" fillId="0" borderId="0"/>
    <xf numFmtId="43" fontId="14" fillId="0" borderId="0" applyFont="0" applyFill="0" applyBorder="0" applyAlignment="0" applyProtection="0"/>
    <xf numFmtId="180" fontId="14" fillId="0" borderId="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1" fillId="0" borderId="0"/>
    <xf numFmtId="180" fontId="14" fillId="0" borderId="0"/>
    <xf numFmtId="180" fontId="15" fillId="0" borderId="0" applyFont="0" applyFill="0" applyBorder="0" applyAlignment="0" applyProtection="0"/>
    <xf numFmtId="180" fontId="17" fillId="0" borderId="0" applyFill="0" applyBorder="0" applyAlignment="0" applyProtection="0"/>
    <xf numFmtId="180" fontId="14" fillId="0" borderId="0"/>
    <xf numFmtId="180" fontId="16" fillId="0" borderId="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2" fillId="15" borderId="0" applyNumberFormat="0" applyBorder="0" applyAlignment="0" applyProtection="0">
      <alignment vertical="center"/>
    </xf>
    <xf numFmtId="180" fontId="38" fillId="15" borderId="0" applyNumberFormat="0" applyBorder="0" applyAlignment="0" applyProtection="0"/>
    <xf numFmtId="180" fontId="17" fillId="0" borderId="0" applyFill="0" applyBorder="0" applyAlignment="0" applyProtection="0"/>
    <xf numFmtId="196" fontId="11" fillId="0" borderId="0" applyFont="0" applyFill="0" applyBorder="0" applyAlignment="0" applyProtection="0"/>
    <xf numFmtId="180" fontId="16" fillId="0" borderId="0"/>
    <xf numFmtId="177" fontId="17" fillId="0" borderId="0" applyFill="0" applyBorder="0" applyAlignment="0" applyProtection="0"/>
    <xf numFmtId="180" fontId="14" fillId="0" borderId="0"/>
    <xf numFmtId="177" fontId="17" fillId="0" borderId="0" applyFill="0" applyBorder="0" applyAlignment="0" applyProtection="0"/>
    <xf numFmtId="177" fontId="17" fillId="0" borderId="0" applyFill="0" applyBorder="0" applyAlignment="0" applyProtection="0"/>
    <xf numFmtId="180" fontId="19" fillId="0" borderId="0"/>
    <xf numFmtId="180" fontId="38" fillId="27" borderId="0" applyNumberFormat="0" applyBorder="0" applyAlignment="0" applyProtection="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83" fillId="0" borderId="21" applyNumberFormat="0" applyFill="0" applyAlignment="0" applyProtection="0"/>
    <xf numFmtId="40" fontId="16"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20" fillId="0" borderId="0"/>
    <xf numFmtId="40" fontId="16" fillId="0" borderId="0" applyFont="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31"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40" fontId="23" fillId="0" borderId="0"/>
    <xf numFmtId="180" fontId="11"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1" fillId="0" borderId="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50" fillId="2" borderId="16" applyNumberFormat="0" applyAlignment="0" applyProtection="0"/>
    <xf numFmtId="180" fontId="17" fillId="0" borderId="0" applyFill="0" applyBorder="0" applyAlignment="0" applyProtection="0"/>
    <xf numFmtId="177" fontId="17" fillId="0" borderId="0" applyFill="0" applyBorder="0" applyAlignment="0" applyProtection="0"/>
    <xf numFmtId="191" fontId="27" fillId="0" borderId="0"/>
    <xf numFmtId="180" fontId="14" fillId="0" borderId="0"/>
    <xf numFmtId="180" fontId="20" fillId="0" borderId="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47" fillId="0" borderId="0" applyFont="0" applyFill="0" applyBorder="0" applyAlignment="0" applyProtection="0"/>
    <xf numFmtId="180" fontId="17" fillId="0" borderId="0" applyFill="0" applyBorder="0" applyAlignment="0" applyProtection="0"/>
    <xf numFmtId="180" fontId="28" fillId="0" borderId="0"/>
    <xf numFmtId="180" fontId="17" fillId="0" borderId="0" applyFill="0" applyBorder="0" applyAlignment="0" applyProtection="0"/>
    <xf numFmtId="177" fontId="17" fillId="0" borderId="0" applyFill="0" applyBorder="0" applyAlignment="0" applyProtection="0"/>
    <xf numFmtId="192" fontId="15" fillId="0" borderId="0" applyFont="0" applyFill="0" applyBorder="0" applyAlignment="0" applyProtection="0"/>
    <xf numFmtId="180" fontId="17" fillId="0" borderId="0" applyFill="0" applyBorder="0" applyAlignment="0" applyProtection="0"/>
    <xf numFmtId="41" fontId="15" fillId="0" borderId="0" applyFont="0" applyFill="0" applyBorder="0" applyAlignment="0" applyProtection="0"/>
    <xf numFmtId="180" fontId="82" fillId="0" borderId="0" applyNumberFormat="0" applyFill="0" applyBorder="0" applyAlignment="0" applyProtection="0">
      <alignment vertical="top"/>
      <protection locked="0"/>
    </xf>
    <xf numFmtId="177" fontId="17" fillId="0" borderId="0" applyFill="0" applyBorder="0" applyAlignment="0" applyProtection="0"/>
    <xf numFmtId="180" fontId="20" fillId="0" borderId="0"/>
    <xf numFmtId="180" fontId="11" fillId="0" borderId="0"/>
    <xf numFmtId="180" fontId="16" fillId="0" borderId="0"/>
    <xf numFmtId="177" fontId="17" fillId="0" borderId="0" applyFill="0" applyBorder="0" applyAlignment="0" applyProtection="0"/>
    <xf numFmtId="180" fontId="11" fillId="0" borderId="0" applyNumberFormat="0" applyFill="0" applyBorder="0" applyAlignment="0" applyProtection="0">
      <alignment vertical="top"/>
      <protection locked="0"/>
    </xf>
    <xf numFmtId="180" fontId="14" fillId="0" borderId="0"/>
    <xf numFmtId="194" fontId="36" fillId="0" borderId="0"/>
    <xf numFmtId="180" fontId="40" fillId="25" borderId="0" applyNumberFormat="0" applyBorder="0" applyAlignment="0" applyProtection="0"/>
    <xf numFmtId="180" fontId="17" fillId="0" borderId="0" applyFill="0" applyBorder="0" applyAlignment="0" applyProtection="0"/>
    <xf numFmtId="180" fontId="15" fillId="0" borderId="0" applyFont="0" applyFill="0" applyBorder="0" applyAlignment="0" applyProtection="0"/>
    <xf numFmtId="177" fontId="17" fillId="0" borderId="0" applyFill="0" applyBorder="0" applyAlignment="0" applyProtection="0"/>
    <xf numFmtId="180" fontId="11" fillId="0" borderId="0"/>
    <xf numFmtId="180" fontId="14" fillId="0" borderId="0"/>
    <xf numFmtId="40" fontId="16" fillId="0" borderId="0" applyFont="0" applyFill="0" applyBorder="0" applyAlignment="0" applyProtection="0"/>
    <xf numFmtId="180" fontId="11" fillId="0" borderId="0"/>
    <xf numFmtId="180" fontId="14" fillId="0" borderId="0"/>
    <xf numFmtId="180" fontId="17" fillId="0" borderId="0" applyFill="0" applyBorder="0" applyAlignment="0" applyProtection="0"/>
    <xf numFmtId="180" fontId="14" fillId="0" borderId="0"/>
    <xf numFmtId="180" fontId="14" fillId="0" borderId="0"/>
    <xf numFmtId="180" fontId="11" fillId="0" borderId="0"/>
    <xf numFmtId="180" fontId="17" fillId="0" borderId="0" applyFill="0" applyBorder="0" applyAlignment="0" applyProtection="0"/>
    <xf numFmtId="180" fontId="19" fillId="0" borderId="0"/>
    <xf numFmtId="180" fontId="11" fillId="0" borderId="0"/>
    <xf numFmtId="40" fontId="89" fillId="0" borderId="0" applyFont="0" applyFill="0" applyBorder="0" applyAlignment="0" applyProtection="0"/>
    <xf numFmtId="192" fontId="15"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92" fillId="0" borderId="0" applyNumberForma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9" fillId="0" borderId="0"/>
    <xf numFmtId="192"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11" fillId="0" borderId="0" applyNumberFormat="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7" fillId="0" borderId="0" applyFill="0" applyBorder="0" applyAlignment="0" applyProtection="0"/>
    <xf numFmtId="192" fontId="15" fillId="0" borderId="0" applyFont="0" applyFill="0" applyBorder="0" applyAlignment="0" applyProtection="0"/>
    <xf numFmtId="185" fontId="14" fillId="0" borderId="0" applyFont="0" applyFill="0" applyBorder="0" applyAlignment="0" applyProtection="0"/>
    <xf numFmtId="194" fontId="63" fillId="0" borderId="0"/>
    <xf numFmtId="43" fontId="14"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46" fillId="16" borderId="16" applyNumberFormat="0" applyAlignment="0" applyProtection="0"/>
    <xf numFmtId="180" fontId="17" fillId="0" borderId="0" applyFill="0" applyBorder="0" applyAlignment="0" applyProtection="0"/>
    <xf numFmtId="180" fontId="17" fillId="0" borderId="0" applyFill="0" applyBorder="0" applyAlignment="0" applyProtection="0"/>
    <xf numFmtId="180" fontId="14" fillId="0" borderId="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xf numFmtId="180" fontId="93" fillId="0" borderId="0" applyNumberFormat="0" applyFill="0" applyBorder="0" applyAlignment="0" applyProtection="0"/>
    <xf numFmtId="40" fontId="23" fillId="0" borderId="0"/>
    <xf numFmtId="180" fontId="19" fillId="0" borderId="0"/>
    <xf numFmtId="192" fontId="15"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6" fillId="0" borderId="0"/>
    <xf numFmtId="180" fontId="11" fillId="0" borderId="0" applyFont="0" applyFill="0" applyBorder="0" applyAlignment="0" applyProtection="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34" fillId="0" borderId="0"/>
    <xf numFmtId="180" fontId="11" fillId="0" borderId="0"/>
    <xf numFmtId="180" fontId="11" fillId="0" borderId="0"/>
    <xf numFmtId="180" fontId="11" fillId="0" borderId="0"/>
    <xf numFmtId="177" fontId="17" fillId="0" borderId="0" applyFill="0" applyBorder="0" applyAlignment="0" applyProtection="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5" fontId="14" fillId="0" borderId="0" applyFont="0" applyFill="0" applyBorder="0" applyAlignment="0" applyProtection="0"/>
    <xf numFmtId="180" fontId="16" fillId="0" borderId="0"/>
    <xf numFmtId="180" fontId="16" fillId="0" borderId="0"/>
    <xf numFmtId="180" fontId="17" fillId="0" borderId="0" applyFill="0" applyBorder="0" applyAlignment="0" applyProtection="0"/>
    <xf numFmtId="43" fontId="14" fillId="0" borderId="0" applyFont="0" applyFill="0" applyBorder="0" applyAlignment="0" applyProtection="0"/>
    <xf numFmtId="180" fontId="11" fillId="0" borderId="0"/>
    <xf numFmtId="180" fontId="17" fillId="0" borderId="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6"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applyFont="0" applyFill="0" applyBorder="0" applyAlignment="0" applyProtection="0"/>
    <xf numFmtId="37" fontId="27" fillId="0" borderId="0"/>
    <xf numFmtId="180" fontId="82" fillId="0" borderId="0" applyNumberFormat="0" applyFill="0" applyBorder="0" applyAlignment="0" applyProtection="0">
      <alignment vertical="top"/>
      <protection locked="0"/>
    </xf>
    <xf numFmtId="177" fontId="17" fillId="0" borderId="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20" fillId="0" borderId="0"/>
    <xf numFmtId="177" fontId="17" fillId="0" borderId="0" applyFill="0" applyBorder="0" applyAlignment="0" applyProtection="0"/>
    <xf numFmtId="180" fontId="16" fillId="0" borderId="0"/>
    <xf numFmtId="180" fontId="11" fillId="0" borderId="0"/>
    <xf numFmtId="177" fontId="17" fillId="0" borderId="0" applyFill="0" applyBorder="0" applyAlignment="0" applyProtection="0"/>
    <xf numFmtId="180" fontId="15" fillId="0" borderId="0" applyFont="0" applyFill="0" applyBorder="0" applyAlignment="0" applyProtection="0"/>
    <xf numFmtId="180" fontId="16" fillId="0" borderId="0"/>
    <xf numFmtId="40" fontId="16" fillId="0" borderId="0" applyFont="0" applyFill="0" applyBorder="0" applyAlignment="0" applyProtection="0"/>
    <xf numFmtId="180" fontId="41" fillId="12" borderId="0" applyNumberFormat="0" applyBorder="0" applyAlignment="0" applyProtection="0">
      <alignment vertical="center"/>
    </xf>
    <xf numFmtId="180" fontId="17" fillId="0" borderId="0" applyFill="0" applyBorder="0" applyAlignment="0" applyProtection="0"/>
    <xf numFmtId="193" fontId="28" fillId="0" borderId="0"/>
    <xf numFmtId="180" fontId="16" fillId="0" borderId="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80" fontId="16" fillId="0" borderId="0"/>
    <xf numFmtId="180" fontId="17" fillId="0" borderId="0" applyFill="0" applyBorder="0" applyAlignment="0" applyProtection="0"/>
    <xf numFmtId="180" fontId="20" fillId="0" borderId="0"/>
    <xf numFmtId="180" fontId="16"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61" fillId="0" borderId="0">
      <alignment vertical="center"/>
    </xf>
    <xf numFmtId="177" fontId="17" fillId="0" borderId="0" applyFill="0" applyBorder="0" applyAlignment="0" applyProtection="0"/>
    <xf numFmtId="180" fontId="14" fillId="0" borderId="0"/>
    <xf numFmtId="180" fontId="11" fillId="0" borderId="0"/>
    <xf numFmtId="177"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17" fillId="0" borderId="0" applyFill="0" applyBorder="0" applyAlignment="0" applyProtection="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5" fontId="14" fillId="0" borderId="0" applyFont="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71" fillId="0" borderId="0"/>
    <xf numFmtId="180" fontId="17" fillId="0" borderId="0" applyFill="0" applyBorder="0" applyAlignment="0" applyProtection="0"/>
    <xf numFmtId="180" fontId="43" fillId="0" borderId="0" applyFont="0" applyFill="0" applyBorder="0" applyAlignment="0" applyProtection="0"/>
    <xf numFmtId="180" fontId="14" fillId="0" borderId="0"/>
    <xf numFmtId="180" fontId="20" fillId="0" borderId="0"/>
    <xf numFmtId="180" fontId="17" fillId="0" borderId="0" applyFill="0" applyBorder="0" applyAlignment="0" applyProtection="0"/>
    <xf numFmtId="180" fontId="56" fillId="15" borderId="0" applyNumberFormat="0" applyBorder="0" applyAlignment="0" applyProtection="0">
      <alignment vertical="center"/>
    </xf>
    <xf numFmtId="180" fontId="17" fillId="0" borderId="0" applyFill="0" applyBorder="0" applyAlignment="0" applyProtection="0"/>
    <xf numFmtId="214" fontId="47" fillId="0" borderId="0" applyFont="0" applyFill="0" applyBorder="0" applyAlignment="0" applyProtection="0"/>
    <xf numFmtId="180" fontId="11" fillId="0" borderId="0"/>
    <xf numFmtId="180" fontId="17" fillId="0" borderId="0" applyFill="0" applyBorder="0" applyAlignment="0" applyProtection="0"/>
    <xf numFmtId="214" fontId="47" fillId="0" borderId="0" applyFont="0" applyFill="0" applyBorder="0" applyAlignment="0" applyProtection="0"/>
    <xf numFmtId="180" fontId="16" fillId="0" borderId="0"/>
    <xf numFmtId="180" fontId="11" fillId="0" borderId="0"/>
    <xf numFmtId="40" fontId="23"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2" fillId="23"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6" fillId="0" borderId="0" applyFont="0" applyFill="0" applyBorder="0" applyProtection="0">
      <alignment horizontal="centerContinuous"/>
    </xf>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20" fillId="0" borderId="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0" fontId="14" fillId="0" borderId="0"/>
    <xf numFmtId="177"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20" fillId="0" borderId="0"/>
    <xf numFmtId="180" fontId="20" fillId="0" borderId="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6" fillId="0" borderId="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29" fillId="20" borderId="0" applyNumberFormat="0" applyBorder="0" applyAlignment="0" applyProtection="0">
      <alignment vertical="center"/>
    </xf>
    <xf numFmtId="180" fontId="17" fillId="0" borderId="0" applyFill="0" applyBorder="0" applyAlignment="0" applyProtection="0"/>
    <xf numFmtId="180" fontId="14" fillId="0" borderId="0"/>
    <xf numFmtId="180" fontId="17" fillId="0" borderId="0" applyFill="0" applyBorder="0" applyAlignment="0" applyProtection="0"/>
    <xf numFmtId="40" fontId="16" fillId="0" borderId="0" applyFont="0" applyFill="0" applyBorder="0" applyAlignment="0" applyProtection="0"/>
    <xf numFmtId="180" fontId="31" fillId="0" borderId="0"/>
    <xf numFmtId="177" fontId="17" fillId="0" borderId="0" applyFill="0" applyBorder="0" applyAlignment="0" applyProtection="0"/>
    <xf numFmtId="180" fontId="17" fillId="0" borderId="0" applyFill="0" applyBorder="0" applyAlignment="0" applyProtection="0"/>
    <xf numFmtId="180" fontId="16" fillId="0" borderId="0"/>
    <xf numFmtId="180" fontId="16" fillId="0" borderId="0"/>
    <xf numFmtId="180" fontId="16" fillId="0" borderId="0"/>
    <xf numFmtId="177" fontId="17" fillId="0" borderId="0" applyFill="0" applyBorder="0" applyAlignment="0" applyProtection="0"/>
    <xf numFmtId="180" fontId="20" fillId="0" borderId="0"/>
    <xf numFmtId="180" fontId="17" fillId="0" borderId="0" applyFill="0" applyBorder="0" applyAlignment="0" applyProtection="0"/>
    <xf numFmtId="180" fontId="11" fillId="0" borderId="0"/>
    <xf numFmtId="40" fontId="23" fillId="0" borderId="0"/>
    <xf numFmtId="180" fontId="11" fillId="0" borderId="0"/>
    <xf numFmtId="180" fontId="20" fillId="0" borderId="0"/>
    <xf numFmtId="180" fontId="46" fillId="16" borderId="16" applyNumberFormat="0" applyAlignment="0" applyProtection="0"/>
    <xf numFmtId="180" fontId="16" fillId="0" borderId="0"/>
    <xf numFmtId="180" fontId="20"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80" fontId="15" fillId="0" borderId="0" applyFont="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32" fillId="11" borderId="0" applyNumberFormat="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8" fillId="12" borderId="0" applyNumberFormat="0" applyBorder="0" applyAlignment="0" applyProtection="0"/>
    <xf numFmtId="180" fontId="17" fillId="0" borderId="0" applyFill="0" applyBorder="0" applyAlignment="0" applyProtection="0"/>
    <xf numFmtId="180" fontId="14" fillId="0" borderId="0"/>
    <xf numFmtId="180" fontId="14" fillId="0" borderId="0"/>
    <xf numFmtId="180" fontId="17" fillId="0" borderId="0" applyFill="0" applyBorder="0" applyAlignment="0" applyProtection="0"/>
    <xf numFmtId="180" fontId="11" fillId="0" borderId="0"/>
    <xf numFmtId="180" fontId="14" fillId="0" borderId="0"/>
    <xf numFmtId="180" fontId="14" fillId="0" borderId="0"/>
    <xf numFmtId="180" fontId="14" fillId="0" borderId="0"/>
    <xf numFmtId="177" fontId="17" fillId="0" borderId="0" applyFill="0" applyBorder="0" applyAlignment="0" applyProtection="0"/>
    <xf numFmtId="177"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80" fontId="43" fillId="0" borderId="0" applyFont="0" applyFill="0" applyBorder="0" applyAlignment="0" applyProtection="0"/>
    <xf numFmtId="180" fontId="46" fillId="16" borderId="16" applyNumberFormat="0" applyAlignment="0" applyProtection="0"/>
    <xf numFmtId="180" fontId="11" fillId="0" borderId="0"/>
    <xf numFmtId="180" fontId="36" fillId="0" borderId="0" applyFill="0" applyBorder="0" applyAlignment="0"/>
    <xf numFmtId="180" fontId="14" fillId="0" borderId="0"/>
    <xf numFmtId="180" fontId="16" fillId="0" borderId="0"/>
    <xf numFmtId="180" fontId="16" fillId="0" borderId="0"/>
    <xf numFmtId="180" fontId="17" fillId="0" borderId="0" applyFill="0" applyBorder="0" applyAlignment="0" applyProtection="0"/>
    <xf numFmtId="180" fontId="16" fillId="0" borderId="0"/>
    <xf numFmtId="180" fontId="16" fillId="0" borderId="0"/>
    <xf numFmtId="180" fontId="17" fillId="0" borderId="0" applyFill="0" applyBorder="0" applyAlignment="0" applyProtection="0"/>
    <xf numFmtId="180" fontId="14" fillId="0" borderId="0"/>
    <xf numFmtId="43" fontId="14" fillId="0" borderId="0" applyFont="0" applyFill="0" applyBorder="0" applyAlignment="0" applyProtection="0"/>
    <xf numFmtId="180" fontId="16" fillId="0" borderId="0"/>
    <xf numFmtId="180" fontId="16" fillId="0" borderId="0"/>
    <xf numFmtId="180" fontId="55" fillId="16" borderId="16" applyNumberFormat="0" applyAlignment="0" applyProtection="0">
      <alignment vertical="center"/>
    </xf>
    <xf numFmtId="180" fontId="17" fillId="0" borderId="0" applyFill="0" applyBorder="0" applyAlignment="0" applyProtection="0"/>
    <xf numFmtId="180" fontId="46" fillId="16" borderId="16" applyNumberFormat="0" applyAlignment="0" applyProtection="0"/>
    <xf numFmtId="180" fontId="16" fillId="0" borderId="0"/>
    <xf numFmtId="40" fontId="16" fillId="0" borderId="0" applyFont="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0" fontId="94" fillId="10" borderId="0" applyNumberFormat="0" applyBorder="0" applyAlignment="0" applyProtection="0"/>
    <xf numFmtId="40" fontId="23" fillId="0" borderId="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1" fillId="0" borderId="0"/>
    <xf numFmtId="177" fontId="17" fillId="0" borderId="0" applyFill="0" applyBorder="0" applyAlignment="0" applyProtection="0"/>
    <xf numFmtId="180" fontId="28" fillId="0" borderId="0"/>
    <xf numFmtId="184" fontId="43" fillId="0" borderId="0" applyFont="0" applyFill="0" applyBorder="0" applyAlignment="0" applyProtection="0"/>
    <xf numFmtId="180" fontId="31" fillId="0" borderId="0"/>
    <xf numFmtId="180" fontId="17" fillId="0" borderId="0" applyFill="0" applyBorder="0" applyAlignment="0" applyProtection="0"/>
    <xf numFmtId="180" fontId="11" fillId="0" borderId="0"/>
    <xf numFmtId="180" fontId="11" fillId="0" borderId="0"/>
    <xf numFmtId="180" fontId="16"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80" fillId="0" borderId="0" applyNumberFormat="0" applyFill="0" applyBorder="0" applyAlignment="0" applyProtection="0">
      <alignment vertical="center"/>
    </xf>
    <xf numFmtId="180" fontId="16" fillId="0" borderId="0"/>
    <xf numFmtId="180" fontId="17" fillId="0" borderId="0" applyFill="0" applyBorder="0" applyAlignment="0" applyProtection="0"/>
    <xf numFmtId="180" fontId="15"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1" fontId="27" fillId="0" borderId="0"/>
    <xf numFmtId="180" fontId="14" fillId="0" borderId="0"/>
    <xf numFmtId="180" fontId="15"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4" fillId="0" borderId="0"/>
    <xf numFmtId="180" fontId="17" fillId="0" borderId="0" applyFill="0" applyBorder="0" applyAlignment="0" applyProtection="0"/>
    <xf numFmtId="180" fontId="31" fillId="0" borderId="0"/>
    <xf numFmtId="180" fontId="14"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93" fontId="28" fillId="0" borderId="0"/>
    <xf numFmtId="180" fontId="11"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55" fillId="16" borderId="16" applyNumberFormat="0" applyAlignment="0" applyProtection="0">
      <alignment vertical="center"/>
    </xf>
    <xf numFmtId="177" fontId="17" fillId="0" borderId="0" applyFill="0" applyBorder="0" applyAlignment="0" applyProtection="0"/>
    <xf numFmtId="177" fontId="17" fillId="0" borderId="0" applyFill="0" applyBorder="0" applyAlignment="0" applyProtection="0"/>
    <xf numFmtId="180" fontId="43" fillId="0" borderId="0" applyFont="0" applyFill="0" applyBorder="0" applyAlignment="0" applyProtection="0"/>
    <xf numFmtId="180" fontId="11" fillId="0" borderId="0">
      <alignment vertical="center"/>
    </xf>
    <xf numFmtId="180" fontId="17" fillId="0" borderId="0" applyFill="0" applyBorder="0" applyAlignment="0" applyProtection="0"/>
    <xf numFmtId="180" fontId="17" fillId="0" borderId="0" applyFill="0" applyBorder="0" applyAlignment="0" applyProtection="0"/>
    <xf numFmtId="180" fontId="16" fillId="0" borderId="0"/>
    <xf numFmtId="180" fontId="13" fillId="0" borderId="0"/>
    <xf numFmtId="180" fontId="13" fillId="0" borderId="0"/>
    <xf numFmtId="180" fontId="17" fillId="0" borderId="0" applyFill="0" applyBorder="0" applyAlignment="0" applyProtection="0"/>
    <xf numFmtId="176" fontId="36" fillId="0" borderId="0" applyFill="0" applyBorder="0" applyAlignment="0"/>
    <xf numFmtId="180" fontId="22" fillId="13" borderId="0" applyNumberFormat="0" applyBorder="0" applyAlignment="0" applyProtection="0">
      <alignment vertical="center"/>
    </xf>
    <xf numFmtId="180" fontId="17" fillId="0" borderId="0" applyFill="0" applyBorder="0" applyAlignment="0" applyProtection="0"/>
    <xf numFmtId="180" fontId="11" fillId="0" borderId="0"/>
    <xf numFmtId="180" fontId="17" fillId="0" borderId="0" applyFill="0" applyBorder="0" applyAlignment="0" applyProtection="0"/>
    <xf numFmtId="40" fontId="16" fillId="0" borderId="0" applyFont="0" applyFill="0" applyBorder="0" applyAlignment="0" applyProtection="0"/>
    <xf numFmtId="38" fontId="16" fillId="0" borderId="0" applyFont="0" applyFill="0" applyBorder="0" applyAlignment="0" applyProtection="0"/>
    <xf numFmtId="180" fontId="17" fillId="0" borderId="0" applyFill="0" applyBorder="0" applyAlignment="0" applyProtection="0"/>
    <xf numFmtId="180" fontId="11" fillId="0" borderId="0"/>
    <xf numFmtId="180" fontId="16" fillId="0" borderId="0"/>
    <xf numFmtId="177"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1" fillId="0" borderId="0"/>
    <xf numFmtId="180" fontId="16" fillId="0" borderId="0"/>
    <xf numFmtId="37" fontId="27"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28" fillId="0" borderId="0"/>
    <xf numFmtId="180" fontId="17" fillId="0" borderId="0" applyFill="0" applyBorder="0" applyAlignment="0" applyProtection="0"/>
    <xf numFmtId="180" fontId="80" fillId="0" borderId="0" applyNumberFormat="0" applyFill="0" applyBorder="0" applyAlignment="0" applyProtection="0">
      <alignment vertical="center"/>
    </xf>
    <xf numFmtId="43" fontId="14" fillId="0" borderId="0" applyFont="0" applyFill="0" applyBorder="0" applyAlignment="0" applyProtection="0"/>
    <xf numFmtId="180" fontId="31" fillId="0" borderId="0"/>
    <xf numFmtId="180" fontId="11" fillId="0" borderId="0" applyFont="0" applyFill="0" applyBorder="0" applyAlignment="0" applyProtection="0"/>
    <xf numFmtId="180" fontId="17" fillId="0" borderId="0" applyFill="0" applyBorder="0" applyAlignment="0" applyProtection="0"/>
    <xf numFmtId="180" fontId="20" fillId="0" borderId="0"/>
    <xf numFmtId="40" fontId="23" fillId="0" borderId="0"/>
    <xf numFmtId="180" fontId="67" fillId="0" borderId="0" applyNumberFormat="0" applyFill="0" applyBorder="0" applyAlignment="0" applyProtection="0">
      <alignment vertical="top"/>
      <protection locked="0"/>
    </xf>
    <xf numFmtId="177" fontId="17" fillId="0" borderId="0" applyFill="0" applyBorder="0" applyAlignment="0" applyProtection="0"/>
    <xf numFmtId="180" fontId="15" fillId="0" borderId="0" applyFont="0" applyFill="0" applyBorder="0" applyAlignment="0" applyProtection="0"/>
    <xf numFmtId="180" fontId="80" fillId="0" borderId="0" applyNumberFormat="0" applyFill="0" applyBorder="0" applyAlignment="0" applyProtection="0">
      <alignment vertical="center"/>
    </xf>
    <xf numFmtId="180" fontId="11" fillId="0" borderId="0"/>
    <xf numFmtId="180" fontId="31" fillId="0" borderId="0"/>
    <xf numFmtId="180" fontId="11" fillId="0" borderId="0" applyFont="0" applyFill="0" applyBorder="0" applyAlignment="0" applyProtection="0"/>
    <xf numFmtId="180" fontId="17" fillId="0" borderId="0" applyFill="0" applyBorder="0" applyAlignment="0" applyProtection="0"/>
    <xf numFmtId="180" fontId="20" fillId="0" borderId="0"/>
    <xf numFmtId="180" fontId="11" fillId="0" borderId="0" applyFont="0" applyFill="0" applyBorder="0" applyAlignment="0" applyProtection="0"/>
    <xf numFmtId="180" fontId="17" fillId="0" borderId="0" applyFill="0" applyBorder="0" applyAlignment="0" applyProtection="0"/>
    <xf numFmtId="180" fontId="20" fillId="0" borderId="0"/>
    <xf numFmtId="180" fontId="20" fillId="0" borderId="0"/>
    <xf numFmtId="180" fontId="11" fillId="0" borderId="0" applyFont="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15" fillId="0" borderId="0" applyFont="0" applyFill="0" applyBorder="0" applyAlignment="0" applyProtection="0"/>
    <xf numFmtId="180" fontId="11" fillId="0" borderId="0"/>
    <xf numFmtId="180" fontId="31" fillId="0" borderId="0"/>
    <xf numFmtId="180" fontId="11" fillId="0" borderId="0"/>
    <xf numFmtId="177"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40" fontId="23" fillId="0" borderId="0"/>
    <xf numFmtId="177" fontId="17" fillId="0" borderId="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20" fillId="0" borderId="0"/>
    <xf numFmtId="180" fontId="29" fillId="11" borderId="0" applyNumberFormat="0" applyBorder="0" applyAlignment="0" applyProtection="0">
      <alignment vertical="center"/>
    </xf>
    <xf numFmtId="38" fontId="16" fillId="0" borderId="0" applyFont="0" applyFill="0" applyBorder="0" applyAlignment="0" applyProtection="0"/>
    <xf numFmtId="180" fontId="16" fillId="0" borderId="0"/>
    <xf numFmtId="180" fontId="11" fillId="8" borderId="15" applyNumberFormat="0" applyFont="0" applyAlignment="0" applyProtection="0">
      <alignment vertical="center"/>
    </xf>
    <xf numFmtId="180" fontId="17" fillId="0" borderId="0" applyFill="0" applyBorder="0" applyAlignment="0" applyProtection="0"/>
    <xf numFmtId="180" fontId="20" fillId="0" borderId="0"/>
    <xf numFmtId="180" fontId="17" fillId="0" borderId="0" applyFill="0" applyBorder="0" applyAlignment="0" applyProtection="0"/>
    <xf numFmtId="180" fontId="20" fillId="0" borderId="0"/>
    <xf numFmtId="180" fontId="16" fillId="0" borderId="0"/>
    <xf numFmtId="180" fontId="15"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28" fillId="0" borderId="0"/>
    <xf numFmtId="177" fontId="17" fillId="0" borderId="0" applyFill="0" applyBorder="0" applyAlignment="0" applyProtection="0"/>
    <xf numFmtId="180" fontId="16" fillId="0" borderId="0"/>
    <xf numFmtId="177"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40" fontId="16" fillId="0" borderId="0" applyFont="0" applyFill="0" applyBorder="0" applyAlignment="0" applyProtection="0"/>
    <xf numFmtId="180" fontId="11" fillId="0" borderId="0"/>
    <xf numFmtId="37" fontId="23" fillId="0" borderId="0"/>
    <xf numFmtId="40" fontId="23" fillId="0" borderId="0"/>
    <xf numFmtId="180" fontId="26" fillId="0" borderId="0"/>
    <xf numFmtId="180" fontId="17" fillId="0" borderId="0" applyFill="0" applyBorder="0" applyAlignment="0" applyProtection="0"/>
    <xf numFmtId="180" fontId="26" fillId="0" borderId="0"/>
    <xf numFmtId="180" fontId="17" fillId="0" borderId="0" applyFill="0" applyBorder="0" applyAlignment="0" applyProtection="0"/>
    <xf numFmtId="180" fontId="11" fillId="0" borderId="0"/>
    <xf numFmtId="180" fontId="22" fillId="3" borderId="0" applyNumberFormat="0" applyBorder="0" applyAlignment="0" applyProtection="0">
      <alignment vertical="center"/>
    </xf>
    <xf numFmtId="196" fontId="11"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34" fillId="0" borderId="0"/>
    <xf numFmtId="180" fontId="17" fillId="0" borderId="0" applyFill="0" applyBorder="0" applyAlignment="0" applyProtection="0"/>
    <xf numFmtId="37" fontId="27" fillId="0" borderId="0"/>
    <xf numFmtId="43" fontId="14" fillId="0" borderId="0" applyFont="0" applyFill="0" applyBorder="0" applyAlignment="0" applyProtection="0"/>
    <xf numFmtId="180" fontId="16" fillId="0" borderId="0"/>
    <xf numFmtId="180" fontId="17" fillId="0" borderId="0" applyFill="0" applyBorder="0" applyAlignment="0" applyProtection="0"/>
    <xf numFmtId="180" fontId="36" fillId="0" borderId="0"/>
    <xf numFmtId="37" fontId="27"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1" fillId="0" borderId="0"/>
    <xf numFmtId="180" fontId="16" fillId="0" borderId="0"/>
    <xf numFmtId="180" fontId="47" fillId="0" borderId="0" applyFont="0" applyFill="0" applyBorder="0" applyAlignment="0" applyProtection="0"/>
    <xf numFmtId="180" fontId="17" fillId="0" borderId="0" applyFill="0" applyBorder="0" applyAlignment="0" applyProtection="0"/>
    <xf numFmtId="180" fontId="11" fillId="0" borderId="0"/>
    <xf numFmtId="180" fontId="20" fillId="0" borderId="0"/>
    <xf numFmtId="180" fontId="17" fillId="0" borderId="0" applyFill="0" applyBorder="0" applyAlignment="0" applyProtection="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22" fillId="16" borderId="0" applyNumberFormat="0" applyBorder="0" applyAlignment="0" applyProtection="0">
      <alignment vertical="center"/>
    </xf>
    <xf numFmtId="180" fontId="16" fillId="0" borderId="0"/>
    <xf numFmtId="180" fontId="33" fillId="0" borderId="0" applyFont="0" applyFill="0" applyBorder="0" applyProtection="0">
      <alignment horizontal="right"/>
    </xf>
    <xf numFmtId="180" fontId="17" fillId="0" borderId="0" applyFill="0" applyBorder="0" applyAlignment="0" applyProtection="0"/>
    <xf numFmtId="41" fontId="43" fillId="0" borderId="0" applyFont="0" applyFill="0" applyBorder="0" applyAlignment="0" applyProtection="0"/>
    <xf numFmtId="185" fontId="14" fillId="0" borderId="0" applyFont="0" applyFill="0" applyBorder="0" applyAlignment="0" applyProtection="0"/>
    <xf numFmtId="180" fontId="11" fillId="0" borderId="0"/>
    <xf numFmtId="180" fontId="17" fillId="0" borderId="0" applyFill="0" applyBorder="0" applyAlignment="0" applyProtection="0"/>
    <xf numFmtId="180" fontId="16" fillId="0" borderId="0"/>
    <xf numFmtId="180" fontId="16" fillId="0" borderId="0"/>
    <xf numFmtId="43" fontId="14" fillId="0" borderId="0" applyFont="0" applyFill="0" applyBorder="0" applyAlignment="0" applyProtection="0"/>
    <xf numFmtId="180" fontId="17" fillId="0" borderId="0" applyFill="0" applyBorder="0" applyAlignment="0" applyProtection="0"/>
    <xf numFmtId="180" fontId="12" fillId="0" borderId="0" applyNumberFormat="0" applyFill="0" applyBorder="0" applyAlignment="0" applyProtection="0"/>
    <xf numFmtId="40" fontId="16" fillId="0" borderId="0" applyFont="0" applyFill="0" applyBorder="0" applyAlignment="0" applyProtection="0"/>
    <xf numFmtId="180" fontId="16" fillId="0" borderId="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6" fillId="0" borderId="0"/>
    <xf numFmtId="180" fontId="16"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4" fillId="0" borderId="0"/>
    <xf numFmtId="180" fontId="17" fillId="0" borderId="0" applyFill="0" applyBorder="0" applyAlignment="0" applyProtection="0"/>
    <xf numFmtId="185" fontId="11"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20" fillId="0" borderId="0"/>
    <xf numFmtId="180" fontId="20" fillId="0" borderId="0"/>
    <xf numFmtId="180" fontId="17" fillId="0" borderId="0" applyFill="0" applyBorder="0" applyAlignment="0" applyProtection="0"/>
    <xf numFmtId="180" fontId="14" fillId="0" borderId="0"/>
    <xf numFmtId="43" fontId="14" fillId="0" borderId="0" applyFont="0" applyFill="0" applyBorder="0" applyAlignment="0" applyProtection="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6" fillId="0" borderId="0"/>
    <xf numFmtId="180" fontId="14" fillId="0" borderId="0"/>
    <xf numFmtId="180" fontId="17" fillId="0" borderId="0" applyFill="0" applyBorder="0" applyAlignment="0" applyProtection="0"/>
    <xf numFmtId="180" fontId="16" fillId="0" borderId="0"/>
    <xf numFmtId="177" fontId="17" fillId="0" borderId="0" applyFill="0" applyBorder="0" applyAlignment="0" applyProtection="0"/>
    <xf numFmtId="180" fontId="33" fillId="0" borderId="0" applyFont="0" applyFill="0" applyBorder="0" applyProtection="0">
      <alignment horizontal="right"/>
    </xf>
    <xf numFmtId="180" fontId="17" fillId="0" borderId="0" applyFill="0" applyBorder="0" applyAlignment="0" applyProtection="0"/>
    <xf numFmtId="180" fontId="16" fillId="0" borderId="0"/>
    <xf numFmtId="40" fontId="23" fillId="0" borderId="0"/>
    <xf numFmtId="185" fontId="16" fillId="0" borderId="0" applyFont="0" applyFill="0" applyBorder="0" applyAlignment="0" applyProtection="0"/>
    <xf numFmtId="180" fontId="33" fillId="0" borderId="0" applyFont="0" applyFill="0" applyBorder="0" applyProtection="0">
      <alignment horizontal="right"/>
    </xf>
    <xf numFmtId="180" fontId="15"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6" fillId="0" borderId="0"/>
    <xf numFmtId="180" fontId="20" fillId="0" borderId="0"/>
    <xf numFmtId="180" fontId="20" fillId="0" borderId="0"/>
    <xf numFmtId="180" fontId="17" fillId="0" borderId="0" applyFill="0" applyBorder="0" applyAlignment="0" applyProtection="0"/>
    <xf numFmtId="180" fontId="11" fillId="0" borderId="0"/>
    <xf numFmtId="180" fontId="20"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5" fontId="11" fillId="0" borderId="0" applyFont="0" applyFill="0" applyBorder="0" applyAlignment="0" applyProtection="0"/>
    <xf numFmtId="180" fontId="20" fillId="0" borderId="0"/>
    <xf numFmtId="180" fontId="17" fillId="0" borderId="0" applyFill="0" applyBorder="0" applyAlignment="0" applyProtection="0"/>
    <xf numFmtId="177" fontId="17" fillId="0" borderId="0" applyFill="0" applyBorder="0" applyAlignment="0" applyProtection="0"/>
    <xf numFmtId="180" fontId="16" fillId="0" borderId="0"/>
    <xf numFmtId="180" fontId="17" fillId="0" borderId="0" applyFill="0" applyBorder="0" applyAlignment="0" applyProtection="0"/>
    <xf numFmtId="180" fontId="14" fillId="0" borderId="0"/>
    <xf numFmtId="180" fontId="16" fillId="0" borderId="0"/>
    <xf numFmtId="177"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80" fontId="11" fillId="0" borderId="0"/>
    <xf numFmtId="180" fontId="17" fillId="0" borderId="0" applyFill="0" applyBorder="0" applyAlignment="0" applyProtection="0"/>
    <xf numFmtId="180" fontId="16" fillId="0" borderId="0"/>
    <xf numFmtId="180" fontId="15" fillId="0" borderId="0" applyFont="0" applyFill="0" applyBorder="0" applyAlignment="0" applyProtection="0"/>
    <xf numFmtId="180" fontId="17" fillId="0" borderId="0" applyFill="0" applyBorder="0" applyAlignment="0" applyProtection="0"/>
    <xf numFmtId="180" fontId="20" fillId="0" borderId="0"/>
    <xf numFmtId="180"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0" borderId="0"/>
    <xf numFmtId="180" fontId="17" fillId="0" borderId="0" applyFill="0" applyBorder="0" applyAlignment="0" applyProtection="0"/>
    <xf numFmtId="180" fontId="14" fillId="0" borderId="0"/>
    <xf numFmtId="180" fontId="20" fillId="0" borderId="0"/>
    <xf numFmtId="191" fontId="27" fillId="0" borderId="0"/>
    <xf numFmtId="25" fontId="28" fillId="0" borderId="0"/>
    <xf numFmtId="180" fontId="43" fillId="0" borderId="0" applyFont="0" applyFill="0" applyBorder="0" applyAlignment="0" applyProtection="0"/>
    <xf numFmtId="180" fontId="17" fillId="0" borderId="0" applyFill="0" applyBorder="0" applyAlignment="0" applyProtection="0"/>
    <xf numFmtId="180" fontId="11" fillId="0" borderId="0"/>
    <xf numFmtId="40" fontId="23" fillId="0" borderId="0"/>
    <xf numFmtId="180" fontId="17" fillId="0" borderId="0" applyFill="0" applyBorder="0" applyAlignment="0" applyProtection="0"/>
    <xf numFmtId="180" fontId="17" fillId="0" borderId="0" applyFill="0" applyBorder="0" applyAlignment="0" applyProtection="0"/>
    <xf numFmtId="180" fontId="90" fillId="0" borderId="0" applyNumberFormat="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92" fontId="43" fillId="0" borderId="0" applyFont="0" applyFill="0" applyBorder="0" applyAlignment="0" applyProtection="0"/>
    <xf numFmtId="180" fontId="17" fillId="0" borderId="0" applyFill="0" applyBorder="0" applyAlignment="0" applyProtection="0"/>
    <xf numFmtId="180" fontId="28" fillId="0" borderId="0"/>
    <xf numFmtId="180" fontId="17" fillId="0" borderId="0" applyFill="0" applyBorder="0" applyAlignment="0" applyProtection="0"/>
    <xf numFmtId="40" fontId="23" fillId="0" borderId="0"/>
    <xf numFmtId="180" fontId="11" fillId="0" borderId="0"/>
    <xf numFmtId="40" fontId="16"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180" fontId="16" fillId="0" borderId="0"/>
    <xf numFmtId="177" fontId="17" fillId="0" borderId="0" applyFill="0" applyBorder="0" applyAlignment="0" applyProtection="0"/>
    <xf numFmtId="180" fontId="20" fillId="0" borderId="0"/>
    <xf numFmtId="180" fontId="11" fillId="0" borderId="0"/>
    <xf numFmtId="40" fontId="23" fillId="0" borderId="0"/>
    <xf numFmtId="180" fontId="17" fillId="0" borderId="0" applyFill="0" applyBorder="0" applyAlignment="0" applyProtection="0"/>
    <xf numFmtId="180" fontId="14" fillId="0" borderId="0"/>
    <xf numFmtId="177" fontId="17" fillId="0" borderId="0" applyFill="0" applyBorder="0" applyAlignment="0" applyProtection="0"/>
    <xf numFmtId="180" fontId="16" fillId="0" borderId="0"/>
    <xf numFmtId="180" fontId="16" fillId="0" borderId="0"/>
    <xf numFmtId="188" fontId="15" fillId="0" borderId="0" applyFont="0" applyFill="0" applyBorder="0" applyAlignment="0" applyProtection="0"/>
    <xf numFmtId="40" fontId="23" fillId="0" borderId="0"/>
    <xf numFmtId="180" fontId="16" fillId="0" borderId="0"/>
    <xf numFmtId="180" fontId="16" fillId="0" borderId="0"/>
    <xf numFmtId="180" fontId="23" fillId="0" borderId="0"/>
    <xf numFmtId="177" fontId="17" fillId="0" borderId="0" applyFill="0" applyBorder="0" applyAlignment="0" applyProtection="0"/>
    <xf numFmtId="180" fontId="44" fillId="0" borderId="18" applyNumberFormat="0" applyFill="0" applyAlignment="0" applyProtection="0">
      <alignment vertical="center"/>
    </xf>
    <xf numFmtId="180" fontId="19" fillId="0" borderId="0"/>
    <xf numFmtId="180" fontId="14" fillId="0" borderId="0"/>
    <xf numFmtId="180" fontId="17" fillId="0" borderId="0" applyFill="0" applyBorder="0" applyAlignment="0" applyProtection="0"/>
    <xf numFmtId="180" fontId="16" fillId="0" borderId="0"/>
    <xf numFmtId="180" fontId="16" fillId="0" borderId="0"/>
    <xf numFmtId="180" fontId="14" fillId="0" borderId="0"/>
    <xf numFmtId="180" fontId="14" fillId="0" borderId="0"/>
    <xf numFmtId="180" fontId="19" fillId="0" borderId="0"/>
    <xf numFmtId="177" fontId="17" fillId="0" borderId="0" applyFill="0" applyBorder="0" applyAlignment="0" applyProtection="0"/>
    <xf numFmtId="180" fontId="16" fillId="0" borderId="0"/>
    <xf numFmtId="180" fontId="19" fillId="0" borderId="0"/>
    <xf numFmtId="180" fontId="17" fillId="0" borderId="0" applyFill="0" applyBorder="0" applyAlignment="0" applyProtection="0"/>
    <xf numFmtId="185" fontId="11" fillId="0" borderId="0" applyFont="0" applyFill="0" applyBorder="0" applyAlignment="0" applyProtection="0"/>
    <xf numFmtId="177" fontId="17" fillId="0" borderId="0" applyFill="0" applyBorder="0" applyAlignment="0" applyProtection="0"/>
    <xf numFmtId="180" fontId="16" fillId="0" borderId="0"/>
    <xf numFmtId="180" fontId="11" fillId="0" borderId="0"/>
    <xf numFmtId="177" fontId="17" fillId="0" borderId="0" applyFill="0" applyBorder="0" applyAlignment="0" applyProtection="0"/>
    <xf numFmtId="180" fontId="11" fillId="0" borderId="0"/>
    <xf numFmtId="180" fontId="17" fillId="0" borderId="0" applyFill="0" applyBorder="0" applyAlignment="0" applyProtection="0"/>
    <xf numFmtId="228"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4" fillId="0" borderId="0"/>
    <xf numFmtId="180" fontId="20" fillId="0" borderId="0"/>
    <xf numFmtId="180" fontId="17" fillId="0" borderId="0" applyFill="0" applyBorder="0" applyAlignment="0" applyProtection="0"/>
    <xf numFmtId="196" fontId="11" fillId="0" borderId="0" applyFont="0" applyFill="0" applyBorder="0" applyAlignment="0" applyProtection="0"/>
    <xf numFmtId="177" fontId="17" fillId="0" borderId="0" applyFill="0" applyBorder="0" applyAlignment="0" applyProtection="0"/>
    <xf numFmtId="180" fontId="11" fillId="0" borderId="0" applyFont="0" applyFill="0" applyBorder="0" applyAlignment="0" applyProtection="0"/>
    <xf numFmtId="40" fontId="23" fillId="0" borderId="0"/>
    <xf numFmtId="180" fontId="61" fillId="0" borderId="0"/>
    <xf numFmtId="180"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31" fillId="0" borderId="0"/>
    <xf numFmtId="180" fontId="16" fillId="0" borderId="0"/>
    <xf numFmtId="180" fontId="17" fillId="0" borderId="0" applyFill="0" applyBorder="0" applyAlignment="0" applyProtection="0"/>
    <xf numFmtId="180" fontId="20" fillId="0" borderId="0"/>
    <xf numFmtId="180" fontId="20" fillId="0" borderId="0"/>
    <xf numFmtId="177" fontId="17" fillId="0" borderId="0" applyFill="0" applyBorder="0" applyAlignment="0" applyProtection="0"/>
    <xf numFmtId="43" fontId="11" fillId="0" borderId="0" applyFont="0" applyFill="0" applyBorder="0" applyAlignment="0" applyProtection="0"/>
    <xf numFmtId="180" fontId="11" fillId="0" borderId="0"/>
    <xf numFmtId="180" fontId="17" fillId="0" borderId="0" applyFill="0" applyBorder="0" applyAlignment="0" applyProtection="0"/>
    <xf numFmtId="180" fontId="20" fillId="0" borderId="0"/>
    <xf numFmtId="180" fontId="16"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1" fillId="0" borderId="0"/>
    <xf numFmtId="188" fontId="15"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9" fontId="33" fillId="0" borderId="0" applyFont="0" applyFill="0" applyBorder="0" applyAlignment="0" applyProtection="0">
      <alignment horizontal="right"/>
    </xf>
    <xf numFmtId="192" fontId="15" fillId="0" borderId="0" applyFont="0" applyFill="0" applyBorder="0" applyAlignment="0" applyProtection="0"/>
    <xf numFmtId="180" fontId="17" fillId="0" borderId="0" applyFill="0" applyBorder="0" applyAlignment="0" applyProtection="0"/>
    <xf numFmtId="180" fontId="29" fillId="19" borderId="0" applyNumberFormat="0" applyBorder="0" applyAlignment="0" applyProtection="0">
      <alignment vertical="center"/>
    </xf>
    <xf numFmtId="180" fontId="14" fillId="0" borderId="0"/>
    <xf numFmtId="221"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0" fontId="11" fillId="0" borderId="0"/>
    <xf numFmtId="180" fontId="17" fillId="0" borderId="0" applyFill="0" applyBorder="0" applyAlignment="0" applyProtection="0"/>
    <xf numFmtId="189" fontId="27" fillId="0" borderId="0"/>
    <xf numFmtId="180" fontId="17" fillId="0" borderId="0" applyFill="0" applyBorder="0" applyAlignment="0" applyProtection="0"/>
    <xf numFmtId="180" fontId="11" fillId="0" borderId="0"/>
    <xf numFmtId="180" fontId="34"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65" fillId="0" borderId="0" applyFont="0" applyFill="0" applyBorder="0" applyAlignment="0" applyProtection="0"/>
    <xf numFmtId="180" fontId="17" fillId="0" borderId="0" applyFill="0" applyBorder="0" applyAlignment="0" applyProtection="0"/>
    <xf numFmtId="180" fontId="11" fillId="0" borderId="0"/>
    <xf numFmtId="191" fontId="27" fillId="0" borderId="0"/>
    <xf numFmtId="40" fontId="23" fillId="0" borderId="0"/>
    <xf numFmtId="180" fontId="11" fillId="0" borderId="0"/>
    <xf numFmtId="180" fontId="17" fillId="0" borderId="0" applyFill="0" applyBorder="0" applyAlignment="0" applyProtection="0"/>
    <xf numFmtId="180" fontId="95" fillId="0" borderId="17" applyNumberFormat="0" applyFill="0" applyAlignment="0" applyProtection="0"/>
    <xf numFmtId="180" fontId="16" fillId="0" borderId="0"/>
    <xf numFmtId="185" fontId="14" fillId="0" borderId="0" applyFont="0" applyFill="0" applyBorder="0" applyAlignment="0" applyProtection="0"/>
    <xf numFmtId="180" fontId="11" fillId="0" borderId="0"/>
    <xf numFmtId="40" fontId="16"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6"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5" fontId="14" fillId="0" borderId="0" applyFont="0" applyFill="0" applyBorder="0" applyAlignment="0" applyProtection="0"/>
    <xf numFmtId="177" fontId="17" fillId="0" borderId="0" applyFill="0" applyBorder="0" applyAlignment="0" applyProtection="0"/>
    <xf numFmtId="180" fontId="11" fillId="0" borderId="0"/>
    <xf numFmtId="177" fontId="17" fillId="0" borderId="0" applyFill="0" applyBorder="0" applyAlignment="0" applyProtection="0"/>
    <xf numFmtId="180" fontId="16" fillId="0" borderId="0"/>
    <xf numFmtId="180" fontId="17" fillId="0" borderId="0" applyFill="0" applyBorder="0" applyAlignment="0" applyProtection="0"/>
    <xf numFmtId="180" fontId="16" fillId="0" borderId="0"/>
    <xf numFmtId="180" fontId="96" fillId="0" borderId="0" applyFont="0" applyFill="0" applyBorder="0" applyAlignment="0" applyProtection="0"/>
    <xf numFmtId="177" fontId="17" fillId="0" borderId="0" applyFill="0" applyBorder="0" applyAlignment="0" applyProtection="0"/>
    <xf numFmtId="177" fontId="17" fillId="0" borderId="0" applyFill="0" applyBorder="0" applyAlignment="0" applyProtection="0"/>
    <xf numFmtId="185" fontId="11" fillId="0" borderId="0" applyFont="0" applyFill="0" applyBorder="0" applyAlignment="0" applyProtection="0"/>
    <xf numFmtId="180" fontId="17" fillId="0" borderId="0" applyFill="0" applyBorder="0" applyAlignment="0" applyProtection="0"/>
    <xf numFmtId="196" fontId="11"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43" fontId="14" fillId="0" borderId="0" applyFont="0" applyFill="0" applyBorder="0" applyAlignment="0" applyProtection="0"/>
    <xf numFmtId="180" fontId="11" fillId="0" borderId="0"/>
    <xf numFmtId="177" fontId="17" fillId="0" borderId="0" applyFill="0" applyBorder="0" applyAlignment="0" applyProtection="0"/>
    <xf numFmtId="180" fontId="14" fillId="0" borderId="0"/>
    <xf numFmtId="180" fontId="43" fillId="0" borderId="0" applyFont="0" applyFill="0" applyBorder="0" applyAlignment="0" applyProtection="0"/>
    <xf numFmtId="214" fontId="47" fillId="0" borderId="0" applyFont="0" applyFill="0" applyBorder="0" applyAlignment="0" applyProtection="0"/>
    <xf numFmtId="180" fontId="11" fillId="0" borderId="0"/>
    <xf numFmtId="191" fontId="23" fillId="0" borderId="0"/>
    <xf numFmtId="180" fontId="17" fillId="0" borderId="0" applyFill="0" applyBorder="0" applyAlignment="0" applyProtection="0"/>
    <xf numFmtId="40" fontId="16" fillId="0" borderId="0" applyFont="0" applyFill="0" applyBorder="0" applyAlignment="0" applyProtection="0"/>
    <xf numFmtId="180" fontId="55" fillId="16" borderId="16" applyNumberFormat="0" applyAlignment="0" applyProtection="0">
      <alignment vertical="center"/>
    </xf>
    <xf numFmtId="180" fontId="15" fillId="0" borderId="0" applyFont="0" applyFill="0" applyBorder="0" applyAlignment="0" applyProtection="0"/>
    <xf numFmtId="180" fontId="16" fillId="0" borderId="0"/>
    <xf numFmtId="180" fontId="17" fillId="0" borderId="0" applyFill="0" applyBorder="0" applyAlignment="0" applyProtection="0"/>
    <xf numFmtId="180" fontId="14" fillId="0" borderId="0"/>
    <xf numFmtId="40" fontId="23" fillId="0" borderId="0"/>
    <xf numFmtId="180" fontId="14" fillId="0" borderId="0"/>
    <xf numFmtId="180" fontId="17" fillId="0" borderId="0" applyFill="0" applyBorder="0" applyAlignment="0" applyProtection="0"/>
    <xf numFmtId="214" fontId="47" fillId="0" borderId="0" applyFont="0" applyFill="0" applyBorder="0" applyAlignment="0" applyProtection="0"/>
    <xf numFmtId="9" fontId="22" fillId="0" borderId="0" applyFont="0" applyFill="0" applyBorder="0" applyAlignment="0" applyProtection="0">
      <alignment vertical="center"/>
    </xf>
    <xf numFmtId="180" fontId="14" fillId="0" borderId="0"/>
    <xf numFmtId="43" fontId="11" fillId="0" borderId="0" applyFont="0" applyFill="0" applyBorder="0" applyAlignment="0" applyProtection="0"/>
    <xf numFmtId="180" fontId="17" fillId="0" borderId="0" applyFill="0" applyBorder="0" applyAlignment="0" applyProtection="0"/>
    <xf numFmtId="177" fontId="17" fillId="0" borderId="0" applyFill="0" applyBorder="0" applyAlignment="0" applyProtection="0"/>
    <xf numFmtId="180" fontId="11" fillId="8" borderId="15" applyNumberFormat="0" applyFont="0" applyAlignment="0" applyProtection="0">
      <alignment vertical="center"/>
    </xf>
    <xf numFmtId="177" fontId="17" fillId="0" borderId="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94" fontId="97" fillId="0" borderId="0"/>
    <xf numFmtId="180" fontId="17" fillId="0" borderId="0" applyFill="0" applyBorder="0" applyAlignment="0" applyProtection="0"/>
    <xf numFmtId="180" fontId="16" fillId="0" borderId="0"/>
    <xf numFmtId="180" fontId="17" fillId="0" borderId="0" applyFill="0" applyBorder="0" applyAlignment="0" applyProtection="0"/>
    <xf numFmtId="180" fontId="11" fillId="0" borderId="0"/>
    <xf numFmtId="180" fontId="17" fillId="0" borderId="0" applyFill="0" applyBorder="0" applyAlignment="0" applyProtection="0"/>
    <xf numFmtId="40" fontId="23" fillId="0" borderId="0"/>
    <xf numFmtId="180" fontId="16" fillId="0" borderId="0"/>
    <xf numFmtId="180" fontId="17" fillId="0" borderId="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204" fontId="98" fillId="0" borderId="0" applyFont="0" applyFill="0" applyBorder="0" applyAlignment="0" applyProtection="0"/>
    <xf numFmtId="180" fontId="28" fillId="0" borderId="0"/>
    <xf numFmtId="180" fontId="17" fillId="0" borderId="0" applyFill="0" applyBorder="0" applyAlignment="0" applyProtection="0"/>
    <xf numFmtId="180" fontId="17" fillId="0" borderId="0" applyFill="0" applyBorder="0" applyAlignment="0" applyProtection="0"/>
    <xf numFmtId="214" fontId="47" fillId="0" borderId="0" applyFont="0" applyFill="0" applyBorder="0" applyAlignment="0" applyProtection="0"/>
    <xf numFmtId="180" fontId="14" fillId="0" borderId="0"/>
    <xf numFmtId="180" fontId="16" fillId="0" borderId="0"/>
    <xf numFmtId="180" fontId="31" fillId="0" borderId="0"/>
    <xf numFmtId="180" fontId="33" fillId="0" borderId="0" applyFont="0" applyFill="0" applyBorder="0" applyProtection="0">
      <alignment horizontal="right"/>
    </xf>
    <xf numFmtId="180" fontId="17" fillId="0" borderId="0" applyFill="0" applyBorder="0" applyAlignment="0" applyProtection="0"/>
    <xf numFmtId="180" fontId="17" fillId="0" borderId="0" applyFill="0" applyBorder="0" applyAlignment="0" applyProtection="0"/>
    <xf numFmtId="180" fontId="11" fillId="0" borderId="0"/>
    <xf numFmtId="192" fontId="43" fillId="0" borderId="0" applyFont="0" applyFill="0" applyBorder="0" applyAlignment="0" applyProtection="0"/>
    <xf numFmtId="180" fontId="11" fillId="0" borderId="0"/>
    <xf numFmtId="177" fontId="17" fillId="0" borderId="0" applyFill="0" applyBorder="0" applyAlignment="0" applyProtection="0"/>
    <xf numFmtId="180" fontId="93" fillId="0" borderId="0" applyNumberFormat="0" applyFill="0" applyBorder="0" applyAlignment="0" applyProtection="0"/>
    <xf numFmtId="180" fontId="17" fillId="0" borderId="0" applyFill="0" applyBorder="0" applyAlignment="0" applyProtection="0"/>
    <xf numFmtId="180" fontId="26" fillId="0" borderId="0"/>
    <xf numFmtId="180" fontId="17" fillId="0" borderId="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48" fillId="0" borderId="18" applyNumberFormat="0" applyFill="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77" fontId="17" fillId="0" borderId="0" applyFill="0" applyBorder="0" applyAlignment="0" applyProtection="0"/>
    <xf numFmtId="180" fontId="19" fillId="0" borderId="0"/>
    <xf numFmtId="180"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40" fontId="16" fillId="0" borderId="0" applyFont="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xf numFmtId="180" fontId="16" fillId="0" borderId="0"/>
    <xf numFmtId="180" fontId="11" fillId="0" borderId="0" applyFont="0" applyFill="0" applyBorder="0" applyAlignment="0" applyProtection="0"/>
    <xf numFmtId="180" fontId="17" fillId="0" borderId="0" applyFill="0" applyBorder="0" applyAlignment="0" applyProtection="0"/>
    <xf numFmtId="180" fontId="19" fillId="0" borderId="0"/>
    <xf numFmtId="3" fontId="99" fillId="0" borderId="0" applyFont="0" applyFill="0" applyBorder="0" applyAlignment="0" applyProtection="0"/>
    <xf numFmtId="180" fontId="14" fillId="0" borderId="0"/>
    <xf numFmtId="180" fontId="11" fillId="0" borderId="0"/>
    <xf numFmtId="180" fontId="17" fillId="0" borderId="0" applyFill="0" applyBorder="0" applyAlignment="0" applyProtection="0"/>
    <xf numFmtId="180" fontId="14" fillId="0" borderId="0"/>
    <xf numFmtId="180" fontId="11" fillId="0" borderId="0"/>
    <xf numFmtId="180" fontId="61" fillId="0" borderId="0"/>
    <xf numFmtId="180" fontId="22" fillId="3" borderId="0" applyNumberFormat="0" applyBorder="0" applyAlignment="0" applyProtection="0">
      <alignment vertical="center"/>
    </xf>
    <xf numFmtId="180" fontId="17" fillId="0" borderId="0" applyFill="0" applyBorder="0" applyAlignment="0" applyProtection="0"/>
    <xf numFmtId="180" fontId="22" fillId="3" borderId="0" applyNumberFormat="0" applyBorder="0" applyAlignment="0" applyProtection="0">
      <alignment vertical="center"/>
    </xf>
    <xf numFmtId="180" fontId="17" fillId="0" borderId="0" applyFill="0" applyBorder="0" applyAlignment="0" applyProtection="0"/>
    <xf numFmtId="180" fontId="11" fillId="0" borderId="0"/>
    <xf numFmtId="180" fontId="11" fillId="0" borderId="0" applyFont="0" applyFill="0" applyBorder="0" applyAlignment="0" applyProtection="0"/>
    <xf numFmtId="180" fontId="61" fillId="0" borderId="0">
      <alignment vertical="center"/>
    </xf>
    <xf numFmtId="180" fontId="17" fillId="0" borderId="0" applyFill="0" applyBorder="0" applyAlignment="0" applyProtection="0"/>
    <xf numFmtId="180" fontId="11" fillId="0" borderId="0"/>
    <xf numFmtId="180" fontId="17" fillId="0" borderId="0" applyFill="0" applyBorder="0" applyAlignment="0" applyProtection="0"/>
    <xf numFmtId="40" fontId="23" fillId="0" borderId="0"/>
    <xf numFmtId="180" fontId="17" fillId="0" borderId="0" applyFill="0" applyBorder="0" applyAlignment="0" applyProtection="0"/>
    <xf numFmtId="180" fontId="71" fillId="0" borderId="0" applyFont="0" applyFill="0" applyBorder="0" applyAlignment="0" applyProtection="0"/>
    <xf numFmtId="40" fontId="16"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28" fillId="0" borderId="0"/>
    <xf numFmtId="180" fontId="20" fillId="0" borderId="0"/>
    <xf numFmtId="180" fontId="17" fillId="0" borderId="0" applyFill="0" applyBorder="0" applyAlignment="0" applyProtection="0"/>
    <xf numFmtId="180" fontId="14" fillId="0" borderId="0"/>
    <xf numFmtId="180" fontId="17" fillId="0" borderId="0" applyFill="0" applyBorder="0" applyAlignment="0" applyProtection="0"/>
    <xf numFmtId="192" fontId="15" fillId="0" borderId="0" applyFont="0" applyFill="0" applyBorder="0" applyAlignment="0" applyProtection="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14" fillId="0" borderId="0"/>
    <xf numFmtId="180" fontId="17" fillId="0" borderId="0" applyFill="0" applyBorder="0" applyAlignment="0" applyProtection="0"/>
    <xf numFmtId="180" fontId="20" fillId="0" borderId="0"/>
    <xf numFmtId="180" fontId="11" fillId="0" borderId="0"/>
    <xf numFmtId="180" fontId="15" fillId="0" borderId="0" applyFont="0" applyFill="0" applyBorder="0" applyAlignment="0" applyProtection="0"/>
    <xf numFmtId="177" fontId="17" fillId="0" borderId="0" applyFill="0" applyBorder="0" applyAlignment="0" applyProtection="0"/>
    <xf numFmtId="180" fontId="39" fillId="2" borderId="16" applyNumberFormat="0" applyAlignment="0" applyProtection="0">
      <alignment vertical="center"/>
    </xf>
    <xf numFmtId="180" fontId="11" fillId="0" borderId="0"/>
    <xf numFmtId="177" fontId="17" fillId="0" borderId="0" applyFill="0" applyBorder="0" applyAlignment="0" applyProtection="0"/>
    <xf numFmtId="180" fontId="11" fillId="0" borderId="0" applyFont="0" applyFill="0" applyBorder="0" applyAlignment="0" applyProtection="0"/>
    <xf numFmtId="180" fontId="17" fillId="0" borderId="0" applyFill="0" applyBorder="0" applyAlignment="0" applyProtection="0"/>
    <xf numFmtId="180" fontId="11" fillId="0" borderId="0" applyFont="0" applyFill="0" applyBorder="0" applyAlignment="0" applyProtection="0"/>
    <xf numFmtId="191" fontId="23" fillId="0" borderId="0"/>
    <xf numFmtId="180" fontId="17" fillId="0" borderId="0" applyFill="0" applyBorder="0" applyAlignment="0" applyProtection="0"/>
    <xf numFmtId="180" fontId="11" fillId="0" borderId="0" applyFont="0" applyFill="0" applyBorder="0" applyAlignment="0" applyProtection="0"/>
    <xf numFmtId="40" fontId="16" fillId="0" borderId="0" applyFont="0" applyFill="0" applyBorder="0" applyAlignment="0" applyProtection="0"/>
    <xf numFmtId="180" fontId="32" fillId="28" borderId="0" applyNumberFormat="0" applyBorder="0" applyAlignment="0" applyProtection="0"/>
    <xf numFmtId="40" fontId="23" fillId="0" borderId="0"/>
    <xf numFmtId="180" fontId="17" fillId="0" borderId="0" applyFill="0" applyBorder="0" applyAlignment="0" applyProtection="0"/>
    <xf numFmtId="177" fontId="17" fillId="0" borderId="0" applyFill="0" applyBorder="0" applyAlignment="0" applyProtection="0"/>
    <xf numFmtId="180" fontId="11" fillId="0" borderId="0"/>
    <xf numFmtId="40" fontId="16" fillId="0" borderId="0" applyFont="0" applyFill="0" applyBorder="0" applyAlignment="0" applyProtection="0"/>
    <xf numFmtId="180" fontId="39" fillId="2" borderId="16" applyNumberFormat="0" applyAlignment="0" applyProtection="0">
      <alignment vertical="center"/>
    </xf>
    <xf numFmtId="40" fontId="23" fillId="0" borderId="0"/>
    <xf numFmtId="38" fontId="100" fillId="0" borderId="0" applyFont="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17" fillId="0" borderId="0" applyFill="0" applyBorder="0" applyAlignment="0" applyProtection="0"/>
    <xf numFmtId="180" fontId="20" fillId="0" borderId="0"/>
    <xf numFmtId="180" fontId="17" fillId="0" borderId="0" applyFill="0" applyBorder="0" applyAlignment="0" applyProtection="0"/>
    <xf numFmtId="180" fontId="31" fillId="0" borderId="0"/>
    <xf numFmtId="180" fontId="17" fillId="0" borderId="0" applyFill="0" applyBorder="0" applyAlignment="0" applyProtection="0"/>
    <xf numFmtId="180" fontId="31" fillId="0" borderId="0"/>
    <xf numFmtId="180" fontId="36"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31" fillId="0" borderId="0"/>
    <xf numFmtId="40" fontId="16" fillId="0" borderId="0" applyFont="0" applyFill="0" applyBorder="0" applyAlignment="0" applyProtection="0"/>
    <xf numFmtId="180" fontId="17" fillId="0" borderId="0" applyFill="0" applyBorder="0" applyAlignment="0" applyProtection="0"/>
    <xf numFmtId="180" fontId="20" fillId="0" borderId="0"/>
    <xf numFmtId="177" fontId="17" fillId="0" borderId="0" applyFill="0" applyBorder="0" applyAlignment="0" applyProtection="0"/>
    <xf numFmtId="180" fontId="14" fillId="0" borderId="0"/>
    <xf numFmtId="177" fontId="17" fillId="0" borderId="0" applyFill="0" applyBorder="0" applyAlignment="0" applyProtection="0"/>
    <xf numFmtId="40" fontId="16" fillId="0" borderId="0" applyFont="0" applyFill="0" applyBorder="0" applyAlignment="0" applyProtection="0"/>
    <xf numFmtId="180" fontId="14" fillId="0" borderId="0"/>
    <xf numFmtId="40" fontId="16"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1" fillId="0" borderId="0"/>
    <xf numFmtId="177" fontId="17" fillId="0" borderId="0" applyFill="0" applyBorder="0" applyAlignment="0" applyProtection="0"/>
    <xf numFmtId="180" fontId="14" fillId="0" borderId="0"/>
    <xf numFmtId="43" fontId="15" fillId="0" borderId="0" applyFont="0" applyFill="0" applyBorder="0" applyAlignment="0" applyProtection="0"/>
    <xf numFmtId="180" fontId="11" fillId="0" borderId="0"/>
    <xf numFmtId="180" fontId="53" fillId="2" borderId="20" applyNumberFormat="0" applyAlignment="0" applyProtection="0">
      <alignment vertical="center"/>
    </xf>
    <xf numFmtId="177" fontId="17" fillId="0" borderId="0" applyFill="0" applyBorder="0" applyAlignment="0" applyProtection="0"/>
    <xf numFmtId="180" fontId="19" fillId="0" borderId="0"/>
    <xf numFmtId="180" fontId="16" fillId="0" borderId="0"/>
    <xf numFmtId="180" fontId="17" fillId="0" borderId="0" applyFill="0" applyBorder="0" applyAlignment="0" applyProtection="0"/>
    <xf numFmtId="180" fontId="22" fillId="16" borderId="0" applyNumberFormat="0" applyBorder="0" applyAlignment="0" applyProtection="0">
      <alignment vertical="center"/>
    </xf>
    <xf numFmtId="37" fontId="23" fillId="0" borderId="0"/>
    <xf numFmtId="180" fontId="17" fillId="0" borderId="0" applyFill="0" applyBorder="0" applyAlignment="0" applyProtection="0"/>
    <xf numFmtId="180" fontId="11" fillId="0" borderId="0"/>
    <xf numFmtId="180" fontId="11" fillId="0" borderId="0"/>
    <xf numFmtId="180" fontId="14" fillId="0" borderId="0"/>
    <xf numFmtId="177" fontId="17" fillId="0" borderId="0" applyFill="0" applyBorder="0" applyAlignment="0" applyProtection="0"/>
    <xf numFmtId="180" fontId="17" fillId="0" borderId="0" applyFill="0" applyBorder="0" applyAlignment="0" applyProtection="0"/>
    <xf numFmtId="180" fontId="16" fillId="0" borderId="0"/>
    <xf numFmtId="180" fontId="11" fillId="0" borderId="0"/>
    <xf numFmtId="180" fontId="11" fillId="0" borderId="0"/>
    <xf numFmtId="180" fontId="20" fillId="0" borderId="0"/>
    <xf numFmtId="180" fontId="20" fillId="0" borderId="0"/>
    <xf numFmtId="180" fontId="11" fillId="0" borderId="0"/>
    <xf numFmtId="180" fontId="17" fillId="0" borderId="0" applyFill="0" applyBorder="0" applyAlignment="0" applyProtection="0"/>
    <xf numFmtId="180" fontId="17" fillId="0" borderId="0" applyFill="0" applyBorder="0" applyAlignment="0" applyProtection="0"/>
    <xf numFmtId="191" fontId="27" fillId="0" borderId="0"/>
    <xf numFmtId="180" fontId="31" fillId="0" borderId="0" applyFont="0" applyFill="0" applyBorder="0" applyAlignment="0" applyProtection="0"/>
    <xf numFmtId="177" fontId="17" fillId="0" borderId="0" applyFill="0" applyBorder="0" applyAlignment="0" applyProtection="0"/>
    <xf numFmtId="180" fontId="17" fillId="0" borderId="0" applyFill="0" applyBorder="0" applyAlignment="0" applyProtection="0"/>
    <xf numFmtId="180" fontId="16" fillId="0" borderId="0"/>
    <xf numFmtId="177" fontId="17" fillId="0" borderId="0" applyFill="0" applyBorder="0" applyAlignment="0" applyProtection="0"/>
    <xf numFmtId="180" fontId="16" fillId="0" borderId="0"/>
    <xf numFmtId="180" fontId="20" fillId="0" borderId="0"/>
    <xf numFmtId="177" fontId="17" fillId="0" borderId="0" applyFill="0" applyBorder="0" applyAlignment="0" applyProtection="0"/>
    <xf numFmtId="180" fontId="17" fillId="0" borderId="0" applyFill="0" applyBorder="0" applyAlignment="0" applyProtection="0"/>
    <xf numFmtId="180" fontId="43" fillId="0" borderId="0" applyFont="0" applyFill="0" applyBorder="0" applyAlignment="0" applyProtection="0"/>
    <xf numFmtId="180" fontId="17" fillId="0" borderId="0" applyFill="0" applyBorder="0" applyAlignment="0" applyProtection="0"/>
    <xf numFmtId="180" fontId="31" fillId="0" borderId="0"/>
    <xf numFmtId="177" fontId="17" fillId="0" borderId="0" applyFill="0" applyBorder="0" applyAlignment="0" applyProtection="0"/>
    <xf numFmtId="176" fontId="36" fillId="0" borderId="0" applyFill="0" applyBorder="0" applyAlignment="0"/>
    <xf numFmtId="180" fontId="23" fillId="0" borderId="0"/>
    <xf numFmtId="180" fontId="16" fillId="0" borderId="0"/>
    <xf numFmtId="180" fontId="17" fillId="0" borderId="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0" fontId="16" fillId="0" borderId="0"/>
    <xf numFmtId="180" fontId="17" fillId="0" borderId="0" applyFill="0" applyBorder="0" applyAlignment="0" applyProtection="0"/>
    <xf numFmtId="201" fontId="11" fillId="0" borderId="0" applyFont="0" applyFill="0" applyBorder="0" applyAlignment="0" applyProtection="0"/>
    <xf numFmtId="40" fontId="23" fillId="0" borderId="0"/>
    <xf numFmtId="180" fontId="14" fillId="0" borderId="0"/>
    <xf numFmtId="180" fontId="14" fillId="0" borderId="0"/>
    <xf numFmtId="177" fontId="17" fillId="0" borderId="0" applyFill="0" applyBorder="0" applyAlignment="0" applyProtection="0"/>
    <xf numFmtId="180" fontId="11" fillId="0" borderId="0"/>
    <xf numFmtId="180" fontId="16" fillId="0" borderId="0"/>
    <xf numFmtId="180" fontId="20" fillId="0" borderId="0"/>
    <xf numFmtId="177" fontId="17" fillId="0" borderId="0" applyFill="0" applyBorder="0" applyAlignment="0" applyProtection="0"/>
    <xf numFmtId="180" fontId="16" fillId="0" borderId="0"/>
    <xf numFmtId="40" fontId="16" fillId="0" borderId="0" applyFont="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20" fillId="0" borderId="0"/>
    <xf numFmtId="180" fontId="20"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92" fontId="15" fillId="0" borderId="0" applyFont="0" applyFill="0" applyBorder="0" applyAlignment="0" applyProtection="0"/>
    <xf numFmtId="177" fontId="17" fillId="0" borderId="0" applyFill="0" applyBorder="0" applyAlignment="0" applyProtection="0"/>
    <xf numFmtId="177" fontId="17" fillId="0" borderId="0" applyFill="0" applyBorder="0" applyAlignment="0" applyProtection="0"/>
    <xf numFmtId="180" fontId="17" fillId="0" borderId="0" applyFill="0" applyBorder="0" applyAlignment="0" applyProtection="0"/>
    <xf numFmtId="180" fontId="22" fillId="3" borderId="0" applyNumberFormat="0" applyBorder="0" applyAlignment="0" applyProtection="0">
      <alignment vertical="center"/>
    </xf>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5" fontId="11" fillId="0" borderId="0" applyFont="0" applyFill="0" applyBorder="0" applyAlignment="0" applyProtection="0"/>
    <xf numFmtId="180" fontId="17" fillId="0" borderId="0" applyFill="0" applyBorder="0" applyAlignment="0" applyProtection="0"/>
    <xf numFmtId="180" fontId="19" fillId="0" borderId="0"/>
    <xf numFmtId="180" fontId="14" fillId="0" borderId="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7" fillId="0" borderId="0" applyFill="0" applyBorder="0" applyAlignment="0" applyProtection="0"/>
    <xf numFmtId="180" fontId="15" fillId="0" borderId="0" applyFont="0" applyFill="0" applyBorder="0" applyAlignment="0" applyProtection="0"/>
    <xf numFmtId="180" fontId="26" fillId="0" borderId="0"/>
    <xf numFmtId="180" fontId="33" fillId="0" borderId="0" applyFont="0" applyFill="0" applyBorder="0" applyProtection="0">
      <alignment horizontal="right"/>
    </xf>
    <xf numFmtId="180" fontId="17" fillId="0" borderId="0" applyFill="0" applyBorder="0" applyAlignment="0" applyProtection="0"/>
    <xf numFmtId="40" fontId="23" fillId="0" borderId="0"/>
    <xf numFmtId="180" fontId="17" fillId="0" borderId="0" applyFill="0" applyBorder="0" applyAlignment="0" applyProtection="0"/>
    <xf numFmtId="180" fontId="17" fillId="0" borderId="0" applyFill="0" applyBorder="0" applyAlignment="0" applyProtection="0"/>
    <xf numFmtId="37" fontId="27" fillId="0" borderId="0"/>
    <xf numFmtId="180" fontId="11" fillId="0" borderId="0"/>
    <xf numFmtId="180" fontId="16" fillId="0" borderId="0"/>
    <xf numFmtId="180" fontId="41" fillId="12" borderId="0" applyNumberFormat="0" applyBorder="0" applyAlignment="0" applyProtection="0">
      <alignment vertical="center"/>
    </xf>
    <xf numFmtId="180" fontId="17" fillId="0" borderId="0" applyFill="0" applyBorder="0" applyAlignment="0" applyProtection="0"/>
    <xf numFmtId="180" fontId="41" fillId="12" borderId="0" applyNumberFormat="0" applyBorder="0" applyAlignment="0" applyProtection="0">
      <alignment vertical="center"/>
    </xf>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1" fillId="0" borderId="0"/>
    <xf numFmtId="180" fontId="16" fillId="0" borderId="0"/>
    <xf numFmtId="180" fontId="11" fillId="0" borderId="0"/>
    <xf numFmtId="180" fontId="11" fillId="0" borderId="0"/>
    <xf numFmtId="180" fontId="17" fillId="0" borderId="0" applyFill="0" applyBorder="0" applyAlignment="0" applyProtection="0"/>
    <xf numFmtId="180" fontId="11" fillId="0" borderId="0"/>
    <xf numFmtId="180" fontId="20" fillId="0" borderId="0"/>
    <xf numFmtId="180" fontId="17" fillId="0" borderId="0" applyFill="0" applyBorder="0" applyAlignment="0" applyProtection="0"/>
    <xf numFmtId="177" fontId="17" fillId="0" borderId="0" applyFill="0" applyBorder="0" applyAlignment="0" applyProtection="0"/>
    <xf numFmtId="180" fontId="11" fillId="0" borderId="0"/>
    <xf numFmtId="180" fontId="16" fillId="0" borderId="0"/>
    <xf numFmtId="180" fontId="15" fillId="0" borderId="0" applyFont="0" applyFill="0" applyBorder="0" applyAlignment="0" applyProtection="0"/>
    <xf numFmtId="180" fontId="49" fillId="0" borderId="0">
      <alignment vertical="center"/>
    </xf>
    <xf numFmtId="180" fontId="49" fillId="0" borderId="0">
      <alignment vertical="center"/>
    </xf>
    <xf numFmtId="180" fontId="11" fillId="0" borderId="0" applyFont="0" applyFill="0" applyBorder="0" applyAlignment="0" applyProtection="0"/>
    <xf numFmtId="43" fontId="11" fillId="0" borderId="0" applyFont="0" applyFill="0" applyBorder="0" applyAlignment="0" applyProtection="0"/>
    <xf numFmtId="40" fontId="16" fillId="0" borderId="0" applyFont="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214" fontId="47" fillId="0" borderId="0" applyFont="0" applyFill="0" applyBorder="0" applyAlignment="0" applyProtection="0"/>
    <xf numFmtId="177" fontId="17" fillId="0" borderId="0" applyFill="0" applyBorder="0" applyAlignment="0" applyProtection="0"/>
    <xf numFmtId="180" fontId="20" fillId="0" borderId="0"/>
    <xf numFmtId="177" fontId="17" fillId="0" borderId="0" applyFill="0" applyBorder="0" applyAlignment="0" applyProtection="0"/>
    <xf numFmtId="180" fontId="17" fillId="0" borderId="0" applyFill="0" applyBorder="0" applyAlignment="0" applyProtection="0"/>
    <xf numFmtId="180" fontId="11" fillId="0" borderId="0"/>
    <xf numFmtId="180" fontId="11" fillId="0" borderId="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7" fillId="0" borderId="0" applyFill="0" applyBorder="0" applyAlignment="0" applyProtection="0"/>
    <xf numFmtId="180" fontId="17" fillId="0" borderId="0" applyFill="0" applyBorder="0" applyAlignment="0" applyProtection="0"/>
    <xf numFmtId="180" fontId="11" fillId="0" borderId="0"/>
    <xf numFmtId="180" fontId="14" fillId="0" borderId="0"/>
    <xf numFmtId="180" fontId="11" fillId="0" borderId="0"/>
    <xf numFmtId="180" fontId="11" fillId="0" borderId="0"/>
    <xf numFmtId="180" fontId="17" fillId="0" borderId="0" applyFill="0" applyBorder="0" applyAlignment="0" applyProtection="0"/>
    <xf numFmtId="40" fontId="16" fillId="0" borderId="0" applyFont="0" applyFill="0" applyBorder="0" applyAlignment="0" applyProtection="0"/>
    <xf numFmtId="180" fontId="14" fillId="0" borderId="0"/>
    <xf numFmtId="180" fontId="14" fillId="0" borderId="0"/>
    <xf numFmtId="180" fontId="17" fillId="0" borderId="0" applyFill="0" applyBorder="0" applyAlignment="0" applyProtection="0"/>
    <xf numFmtId="194" fontId="25" fillId="0" borderId="0"/>
    <xf numFmtId="192" fontId="15" fillId="0" borderId="0" applyFont="0" applyFill="0" applyBorder="0" applyAlignment="0" applyProtection="0"/>
    <xf numFmtId="180" fontId="14" fillId="0" borderId="0"/>
    <xf numFmtId="180" fontId="17" fillId="0" borderId="0" applyFill="0" applyBorder="0" applyAlignment="0" applyProtection="0"/>
    <xf numFmtId="180" fontId="11" fillId="0" borderId="0"/>
    <xf numFmtId="180" fontId="17" fillId="0" borderId="0" applyFill="0" applyBorder="0" applyAlignment="0" applyProtection="0"/>
    <xf numFmtId="180" fontId="28" fillId="0" borderId="0"/>
    <xf numFmtId="180" fontId="14" fillId="0" borderId="0"/>
    <xf numFmtId="180" fontId="17" fillId="0" borderId="0" applyFill="0" applyBorder="0" applyAlignment="0" applyProtection="0"/>
    <xf numFmtId="180" fontId="16" fillId="0" borderId="0"/>
    <xf numFmtId="37" fontId="23" fillId="0" borderId="0"/>
    <xf numFmtId="177" fontId="17" fillId="0" borderId="0" applyFill="0" applyBorder="0" applyAlignment="0" applyProtection="0"/>
    <xf numFmtId="180" fontId="11" fillId="0" borderId="0"/>
    <xf numFmtId="180" fontId="11" fillId="0" borderId="0"/>
    <xf numFmtId="180" fontId="14" fillId="0" borderId="0"/>
    <xf numFmtId="180" fontId="14" fillId="0" borderId="0"/>
    <xf numFmtId="180" fontId="11" fillId="0" borderId="0"/>
    <xf numFmtId="40" fontId="23" fillId="0" borderId="0"/>
    <xf numFmtId="196" fontId="11" fillId="0" borderId="0" applyFont="0" applyFill="0" applyBorder="0" applyAlignment="0" applyProtection="0"/>
    <xf numFmtId="40" fontId="23" fillId="0" borderId="0"/>
    <xf numFmtId="40" fontId="23" fillId="0" borderId="0"/>
    <xf numFmtId="43" fontId="14" fillId="0" borderId="0" applyFont="0" applyFill="0" applyBorder="0" applyAlignment="0" applyProtection="0"/>
    <xf numFmtId="40" fontId="23" fillId="0" borderId="0"/>
    <xf numFmtId="180" fontId="28" fillId="0" borderId="0"/>
    <xf numFmtId="180" fontId="20" fillId="0" borderId="0"/>
    <xf numFmtId="180" fontId="11" fillId="0" borderId="0"/>
    <xf numFmtId="40" fontId="23" fillId="0" borderId="0"/>
    <xf numFmtId="180" fontId="20" fillId="0" borderId="0"/>
    <xf numFmtId="180" fontId="16" fillId="0" borderId="0"/>
    <xf numFmtId="40" fontId="23" fillId="0" borderId="0"/>
    <xf numFmtId="180" fontId="11" fillId="0" borderId="0"/>
    <xf numFmtId="180" fontId="54" fillId="0" borderId="0"/>
    <xf numFmtId="40" fontId="23" fillId="0" borderId="0"/>
    <xf numFmtId="180" fontId="11" fillId="0" borderId="0"/>
    <xf numFmtId="40" fontId="23" fillId="0" borderId="0"/>
    <xf numFmtId="180" fontId="14" fillId="0" borderId="0"/>
    <xf numFmtId="40" fontId="23" fillId="0" borderId="0"/>
    <xf numFmtId="40" fontId="23" fillId="0" borderId="0"/>
    <xf numFmtId="40" fontId="16" fillId="0" borderId="0" applyFont="0" applyFill="0" applyBorder="0" applyAlignment="0" applyProtection="0"/>
    <xf numFmtId="180" fontId="20" fillId="0" borderId="0"/>
    <xf numFmtId="231" fontId="101" fillId="0" borderId="0" applyFont="0" applyFill="0" applyBorder="0" applyAlignment="0" applyProtection="0"/>
    <xf numFmtId="40" fontId="23" fillId="0" borderId="0"/>
    <xf numFmtId="40" fontId="23" fillId="0" borderId="0"/>
    <xf numFmtId="40" fontId="16" fillId="0" borderId="0" applyFont="0" applyFill="0" applyBorder="0" applyAlignment="0" applyProtection="0"/>
    <xf numFmtId="180" fontId="14" fillId="0" borderId="0"/>
    <xf numFmtId="180" fontId="20" fillId="0" borderId="0"/>
    <xf numFmtId="40" fontId="23" fillId="0" borderId="0"/>
    <xf numFmtId="180" fontId="15" fillId="0" borderId="0" applyFont="0" applyFill="0" applyBorder="0" applyAlignment="0" applyProtection="0"/>
    <xf numFmtId="180" fontId="31" fillId="0" borderId="0" applyFont="0" applyFill="0" applyBorder="0" applyAlignment="0" applyProtection="0"/>
    <xf numFmtId="40" fontId="23"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40" fontId="23" fillId="0" borderId="0"/>
    <xf numFmtId="40" fontId="23" fillId="0" borderId="0"/>
    <xf numFmtId="180" fontId="16" fillId="0" borderId="0"/>
    <xf numFmtId="220" fontId="11" fillId="0" borderId="0" applyFont="0" applyFill="0" applyBorder="0" applyAlignment="0" applyProtection="0"/>
    <xf numFmtId="180" fontId="28" fillId="0" borderId="0"/>
    <xf numFmtId="40" fontId="16" fillId="0" borderId="0" applyFont="0" applyFill="0" applyBorder="0" applyAlignment="0" applyProtection="0"/>
    <xf numFmtId="180" fontId="16" fillId="0" borderId="0"/>
    <xf numFmtId="180" fontId="14" fillId="0" borderId="0"/>
    <xf numFmtId="180" fontId="14" fillId="0" borderId="0"/>
    <xf numFmtId="180" fontId="52" fillId="0" borderId="23" applyNumberFormat="0" applyAlignment="0" applyProtection="0">
      <alignment horizontal="left" vertical="center"/>
    </xf>
    <xf numFmtId="40" fontId="23" fillId="0" borderId="0"/>
    <xf numFmtId="37" fontId="23" fillId="0" borderId="0"/>
    <xf numFmtId="40" fontId="23" fillId="0" borderId="0"/>
    <xf numFmtId="180" fontId="14" fillId="0" borderId="0"/>
    <xf numFmtId="180" fontId="11" fillId="0" borderId="0"/>
    <xf numFmtId="40" fontId="23" fillId="0" borderId="0"/>
    <xf numFmtId="40" fontId="23" fillId="0" borderId="0"/>
    <xf numFmtId="180" fontId="11" fillId="0" borderId="0"/>
    <xf numFmtId="180" fontId="56" fillId="15" borderId="0" applyNumberFormat="0" applyBorder="0" applyAlignment="0" applyProtection="0">
      <alignment vertical="center"/>
    </xf>
    <xf numFmtId="180" fontId="11" fillId="0" borderId="0"/>
    <xf numFmtId="180" fontId="33" fillId="0" borderId="0" applyFont="0" applyFill="0" applyBorder="0" applyProtection="0">
      <alignment horizontal="right"/>
    </xf>
    <xf numFmtId="180" fontId="102" fillId="0" borderId="0"/>
    <xf numFmtId="40" fontId="23" fillId="0" borderId="0"/>
    <xf numFmtId="40" fontId="23" fillId="0" borderId="0"/>
    <xf numFmtId="180" fontId="11" fillId="0" borderId="0"/>
    <xf numFmtId="180" fontId="43" fillId="0" borderId="0" applyFont="0" applyFill="0" applyBorder="0" applyAlignment="0" applyProtection="0"/>
    <xf numFmtId="40" fontId="23" fillId="0" borderId="0"/>
    <xf numFmtId="180" fontId="11" fillId="0" borderId="0"/>
    <xf numFmtId="40" fontId="23" fillId="0" borderId="0"/>
    <xf numFmtId="40" fontId="23" fillId="0" borderId="0"/>
    <xf numFmtId="40" fontId="23" fillId="0" borderId="0"/>
    <xf numFmtId="180" fontId="11" fillId="0" borderId="0"/>
    <xf numFmtId="180" fontId="47" fillId="0" borderId="0" applyFont="0" applyFill="0" applyBorder="0" applyAlignment="0" applyProtection="0"/>
    <xf numFmtId="180" fontId="31" fillId="0" borderId="0"/>
    <xf numFmtId="40" fontId="23" fillId="0" borderId="0"/>
    <xf numFmtId="180" fontId="11" fillId="0" borderId="0"/>
    <xf numFmtId="40" fontId="23" fillId="0" borderId="0"/>
    <xf numFmtId="180" fontId="14" fillId="0" borderId="0"/>
    <xf numFmtId="40" fontId="23" fillId="0" borderId="0"/>
    <xf numFmtId="40" fontId="23" fillId="0" borderId="0"/>
    <xf numFmtId="180" fontId="20" fillId="0" borderId="0"/>
    <xf numFmtId="232" fontId="37" fillId="0" borderId="0" applyFont="0" applyFill="0" applyBorder="0" applyAlignment="0" applyProtection="0"/>
    <xf numFmtId="180" fontId="14" fillId="0" borderId="0"/>
    <xf numFmtId="180" fontId="33" fillId="0" borderId="0" applyFont="0" applyFill="0" applyBorder="0" applyProtection="0">
      <alignment horizontal="right"/>
    </xf>
    <xf numFmtId="40" fontId="23" fillId="0" borderId="0"/>
    <xf numFmtId="180" fontId="20" fillId="0" borderId="0"/>
    <xf numFmtId="43" fontId="14" fillId="0" borderId="0" applyFont="0" applyFill="0" applyBorder="0" applyAlignment="0" applyProtection="0"/>
    <xf numFmtId="43" fontId="14" fillId="0" borderId="0" applyFont="0" applyFill="0" applyBorder="0" applyAlignment="0" applyProtection="0"/>
    <xf numFmtId="40" fontId="23" fillId="0" borderId="0"/>
    <xf numFmtId="180" fontId="16" fillId="0" borderId="0"/>
    <xf numFmtId="40" fontId="23" fillId="0" borderId="0"/>
    <xf numFmtId="180" fontId="11" fillId="0" borderId="0"/>
    <xf numFmtId="180" fontId="67" fillId="0" borderId="0" applyNumberFormat="0" applyFill="0" applyBorder="0" applyAlignment="0" applyProtection="0">
      <alignment vertical="top"/>
      <protection locked="0"/>
    </xf>
    <xf numFmtId="180" fontId="16" fillId="0" borderId="0"/>
    <xf numFmtId="40" fontId="23" fillId="0" borderId="0"/>
    <xf numFmtId="25" fontId="28" fillId="0" borderId="0"/>
    <xf numFmtId="43" fontId="45" fillId="0" borderId="0" applyFont="0" applyFill="0" applyBorder="0" applyAlignment="0" applyProtection="0"/>
    <xf numFmtId="40" fontId="23" fillId="0" borderId="0"/>
    <xf numFmtId="180" fontId="16" fillId="0" borderId="0"/>
    <xf numFmtId="180" fontId="20" fillId="0" borderId="0"/>
    <xf numFmtId="180" fontId="21" fillId="0" borderId="0"/>
    <xf numFmtId="180" fontId="11" fillId="0" borderId="0"/>
    <xf numFmtId="40" fontId="23" fillId="0" borderId="0"/>
    <xf numFmtId="40" fontId="23" fillId="0" borderId="0"/>
    <xf numFmtId="40" fontId="23" fillId="0" borderId="0"/>
    <xf numFmtId="180" fontId="16" fillId="0" borderId="0"/>
    <xf numFmtId="40" fontId="23" fillId="0" borderId="0"/>
    <xf numFmtId="180" fontId="20" fillId="0" borderId="0"/>
    <xf numFmtId="40" fontId="23" fillId="0" borderId="0"/>
    <xf numFmtId="180" fontId="14" fillId="0" borderId="0"/>
    <xf numFmtId="43" fontId="11" fillId="0" borderId="0" applyFont="0" applyFill="0" applyBorder="0" applyAlignment="0" applyProtection="0"/>
    <xf numFmtId="180" fontId="11" fillId="0" borderId="0" applyFont="0" applyFill="0" applyBorder="0" applyAlignment="0" applyProtection="0"/>
    <xf numFmtId="185" fontId="45" fillId="0" borderId="0" applyFont="0" applyFill="0" applyBorder="0" applyAlignment="0" applyProtection="0"/>
    <xf numFmtId="180" fontId="20" fillId="0" borderId="0"/>
    <xf numFmtId="180" fontId="11" fillId="0" borderId="0" applyFont="0" applyFill="0" applyBorder="0" applyAlignment="0" applyProtection="0"/>
    <xf numFmtId="180" fontId="11" fillId="0" borderId="0" applyFont="0" applyFill="0" applyBorder="0" applyAlignment="0" applyProtection="0"/>
    <xf numFmtId="40" fontId="16" fillId="0" borderId="0" applyFont="0" applyFill="0" applyBorder="0" applyAlignment="0" applyProtection="0"/>
    <xf numFmtId="180" fontId="11" fillId="0" borderId="0" applyFont="0" applyFill="0" applyBorder="0" applyAlignment="0" applyProtection="0"/>
    <xf numFmtId="43" fontId="14" fillId="0" borderId="0" applyFont="0" applyFill="0" applyBorder="0" applyAlignment="0" applyProtection="0"/>
    <xf numFmtId="180" fontId="11" fillId="0" borderId="0" applyFont="0" applyFill="0" applyBorder="0" applyAlignment="0" applyProtection="0"/>
    <xf numFmtId="43" fontId="14" fillId="0" borderId="0" applyFont="0" applyFill="0" applyBorder="0" applyAlignment="0" applyProtection="0"/>
    <xf numFmtId="185" fontId="14" fillId="0" borderId="0" applyFont="0" applyFill="0" applyBorder="0" applyAlignment="0" applyProtection="0"/>
    <xf numFmtId="180" fontId="11" fillId="0" borderId="0"/>
    <xf numFmtId="180" fontId="11" fillId="0" borderId="0"/>
    <xf numFmtId="180" fontId="11" fillId="0" borderId="0"/>
    <xf numFmtId="180" fontId="31" fillId="0" borderId="0"/>
    <xf numFmtId="180" fontId="38" fillId="14" borderId="0" applyNumberFormat="0" applyBorder="0" applyAlignment="0" applyProtection="0"/>
    <xf numFmtId="179" fontId="99" fillId="0" borderId="0" applyFont="0" applyFill="0" applyBorder="0" applyAlignment="0" applyProtection="0"/>
    <xf numFmtId="214" fontId="47" fillId="0" borderId="0" applyFont="0" applyFill="0" applyBorder="0" applyAlignment="0" applyProtection="0"/>
    <xf numFmtId="180" fontId="19" fillId="0" borderId="0"/>
    <xf numFmtId="43" fontId="74" fillId="0" borderId="0" applyFont="0" applyFill="0" applyBorder="0" applyAlignment="0" applyProtection="0"/>
    <xf numFmtId="185" fontId="74" fillId="0" borderId="0" applyFont="0" applyFill="0" applyBorder="0" applyAlignment="0" applyProtection="0"/>
    <xf numFmtId="214" fontId="47" fillId="0" borderId="0" applyFont="0" applyFill="0" applyBorder="0" applyAlignment="0" applyProtection="0"/>
    <xf numFmtId="180" fontId="14" fillId="0" borderId="0"/>
    <xf numFmtId="196" fontId="11" fillId="0" borderId="0" applyFont="0" applyFill="0" applyBorder="0" applyAlignment="0" applyProtection="0"/>
    <xf numFmtId="40" fontId="16" fillId="0" borderId="0" applyFont="0" applyFill="0" applyBorder="0" applyAlignment="0" applyProtection="0"/>
    <xf numFmtId="180" fontId="11" fillId="0" borderId="0"/>
    <xf numFmtId="180" fontId="14" fillId="0" borderId="0"/>
    <xf numFmtId="196" fontId="11" fillId="0" borderId="0" applyFont="0" applyFill="0" applyBorder="0" applyAlignment="0" applyProtection="0"/>
    <xf numFmtId="180" fontId="11" fillId="0" borderId="0"/>
    <xf numFmtId="180" fontId="11" fillId="0" borderId="0"/>
    <xf numFmtId="180" fontId="11" fillId="0" borderId="0" applyFont="0" applyFill="0" applyBorder="0" applyAlignment="0" applyProtection="0"/>
    <xf numFmtId="180" fontId="47" fillId="0" borderId="0" applyFont="0" applyFill="0" applyBorder="0" applyAlignment="0" applyProtection="0"/>
    <xf numFmtId="180" fontId="11" fillId="0" borderId="0"/>
    <xf numFmtId="180" fontId="20" fillId="0" borderId="0"/>
    <xf numFmtId="180" fontId="20" fillId="0" borderId="0"/>
    <xf numFmtId="185" fontId="11" fillId="0" borderId="0" applyFont="0" applyFill="0" applyBorder="0" applyAlignment="0" applyProtection="0"/>
    <xf numFmtId="180" fontId="20" fillId="0" borderId="0"/>
    <xf numFmtId="185" fontId="11" fillId="0" borderId="0" applyFont="0" applyFill="0" applyBorder="0" applyAlignment="0" applyProtection="0"/>
    <xf numFmtId="180" fontId="16" fillId="0" borderId="0"/>
    <xf numFmtId="40" fontId="16" fillId="0" borderId="0" applyFont="0" applyFill="0" applyBorder="0" applyAlignment="0" applyProtection="0"/>
    <xf numFmtId="180" fontId="11" fillId="0" borderId="0"/>
    <xf numFmtId="43" fontId="11" fillId="0" borderId="0" applyFont="0" applyFill="0" applyBorder="0" applyAlignment="0" applyProtection="0"/>
    <xf numFmtId="180" fontId="11" fillId="0" borderId="0"/>
    <xf numFmtId="196" fontId="11" fillId="0" borderId="0" applyFont="0" applyFill="0" applyBorder="0" applyAlignment="0" applyProtection="0"/>
    <xf numFmtId="180" fontId="31" fillId="0" borderId="0"/>
    <xf numFmtId="180" fontId="56" fillId="15" borderId="0" applyNumberFormat="0" applyBorder="0" applyAlignment="0" applyProtection="0">
      <alignment vertical="center"/>
    </xf>
    <xf numFmtId="180" fontId="22" fillId="3" borderId="0" applyNumberFormat="0" applyBorder="0" applyAlignment="0" applyProtection="0">
      <alignment vertical="center"/>
    </xf>
    <xf numFmtId="196" fontId="11" fillId="0" borderId="0" applyFont="0" applyFill="0" applyBorder="0" applyAlignment="0" applyProtection="0"/>
    <xf numFmtId="180" fontId="11" fillId="0" borderId="0"/>
    <xf numFmtId="180" fontId="11" fillId="0" borderId="0"/>
    <xf numFmtId="180" fontId="16" fillId="0" borderId="0"/>
    <xf numFmtId="180" fontId="15" fillId="0" borderId="0" applyFont="0" applyFill="0" applyBorder="0" applyAlignment="0" applyProtection="0"/>
    <xf numFmtId="180" fontId="61" fillId="0" borderId="0">
      <alignment vertical="center"/>
    </xf>
    <xf numFmtId="180" fontId="49" fillId="0" borderId="0">
      <alignment vertical="center"/>
    </xf>
    <xf numFmtId="180" fontId="11" fillId="0" borderId="0" applyFont="0" applyFill="0" applyBorder="0" applyAlignment="0" applyProtection="0"/>
    <xf numFmtId="180" fontId="11" fillId="0" borderId="0"/>
    <xf numFmtId="180" fontId="20" fillId="0" borderId="0"/>
    <xf numFmtId="180" fontId="11" fillId="0" borderId="0" applyFont="0" applyFill="0" applyBorder="0" applyAlignment="0" applyProtection="0"/>
    <xf numFmtId="180" fontId="76" fillId="0" borderId="0"/>
    <xf numFmtId="180" fontId="11" fillId="0" borderId="0"/>
    <xf numFmtId="201" fontId="11" fillId="0" borderId="0" applyFont="0" applyFill="0" applyBorder="0" applyAlignment="0" applyProtection="0"/>
    <xf numFmtId="221" fontId="11" fillId="0" borderId="0" applyFont="0" applyFill="0" applyBorder="0" applyAlignment="0" applyProtection="0"/>
    <xf numFmtId="180" fontId="16" fillId="0" borderId="0"/>
    <xf numFmtId="194" fontId="23" fillId="0" borderId="0"/>
    <xf numFmtId="216" fontId="97" fillId="0" borderId="0" applyFont="0" applyFill="0" applyBorder="0" applyAlignment="0" applyProtection="0"/>
    <xf numFmtId="196" fontId="11" fillId="0" borderId="0" applyFont="0" applyFill="0" applyBorder="0" applyAlignment="0" applyProtection="0"/>
    <xf numFmtId="180" fontId="28" fillId="0" borderId="0"/>
    <xf numFmtId="196" fontId="11" fillId="0" borderId="0" applyFont="0" applyFill="0" applyBorder="0" applyAlignment="0" applyProtection="0"/>
    <xf numFmtId="196" fontId="11" fillId="0" borderId="0" applyFont="0" applyFill="0" applyBorder="0" applyAlignment="0" applyProtection="0"/>
    <xf numFmtId="180" fontId="11" fillId="0" borderId="0"/>
    <xf numFmtId="196" fontId="11" fillId="0" borderId="0" applyFont="0" applyFill="0" applyBorder="0" applyAlignment="0" applyProtection="0"/>
    <xf numFmtId="180" fontId="22" fillId="13" borderId="0" applyNumberFormat="0" applyBorder="0" applyAlignment="0" applyProtection="0">
      <alignment vertical="center"/>
    </xf>
    <xf numFmtId="43" fontId="14" fillId="0" borderId="0" applyFont="0" applyFill="0" applyBorder="0" applyAlignment="0" applyProtection="0"/>
    <xf numFmtId="43" fontId="14" fillId="0" borderId="0" applyFont="0" applyFill="0" applyBorder="0" applyAlignment="0" applyProtection="0"/>
    <xf numFmtId="180" fontId="11" fillId="8" borderId="15" applyNumberFormat="0" applyFont="0" applyAlignment="0" applyProtection="0">
      <alignment vertical="center"/>
    </xf>
    <xf numFmtId="205" fontId="11" fillId="0" borderId="0" applyFont="0" applyFill="0" applyBorder="0" applyAlignment="0" applyProtection="0"/>
    <xf numFmtId="40" fontId="16" fillId="0" borderId="0" applyFont="0" applyFill="0" applyBorder="0" applyAlignment="0" applyProtection="0"/>
    <xf numFmtId="202" fontId="97" fillId="0" borderId="0" applyFont="0" applyFill="0" applyBorder="0" applyAlignment="0" applyProtection="0"/>
    <xf numFmtId="180" fontId="14" fillId="0" borderId="0"/>
    <xf numFmtId="196" fontId="11" fillId="0" borderId="0" applyFont="0" applyFill="0" applyBorder="0" applyAlignment="0" applyProtection="0"/>
    <xf numFmtId="180" fontId="11" fillId="0" borderId="0" applyFont="0" applyFill="0" applyBorder="0" applyAlignment="0" applyProtection="0"/>
    <xf numFmtId="180" fontId="19" fillId="0" borderId="0"/>
    <xf numFmtId="220" fontId="11" fillId="0" borderId="0" applyFont="0" applyFill="0" applyBorder="0" applyAlignment="0" applyProtection="0"/>
    <xf numFmtId="180" fontId="20" fillId="0" borderId="0"/>
    <xf numFmtId="180" fontId="11" fillId="0" borderId="0"/>
    <xf numFmtId="180" fontId="11" fillId="0" borderId="0" applyFont="0" applyFill="0" applyBorder="0" applyAlignment="0" applyProtection="0"/>
    <xf numFmtId="180" fontId="103" fillId="0" borderId="0"/>
    <xf numFmtId="180" fontId="11" fillId="0" borderId="0" applyFont="0" applyFill="0" applyBorder="0" applyAlignment="0" applyProtection="0"/>
    <xf numFmtId="180" fontId="20" fillId="0" borderId="0"/>
    <xf numFmtId="180" fontId="16" fillId="0" borderId="0"/>
    <xf numFmtId="180" fontId="11" fillId="0" borderId="0" applyFont="0" applyFill="0" applyBorder="0" applyAlignment="0" applyProtection="0"/>
    <xf numFmtId="180" fontId="11" fillId="0" borderId="0"/>
    <xf numFmtId="180" fontId="11" fillId="0" borderId="0" applyFont="0" applyFill="0" applyBorder="0" applyAlignment="0" applyProtection="0"/>
    <xf numFmtId="194" fontId="23" fillId="0" borderId="0"/>
    <xf numFmtId="186" fontId="11" fillId="0" borderId="0" applyFont="0" applyFill="0" applyBorder="0" applyAlignment="0" applyProtection="0"/>
    <xf numFmtId="180" fontId="11"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11" fillId="0" borderId="0" applyFont="0" applyFill="0" applyBorder="0" applyAlignment="0" applyProtection="0"/>
    <xf numFmtId="180" fontId="28" fillId="0" borderId="0"/>
    <xf numFmtId="180" fontId="11" fillId="0" borderId="0"/>
    <xf numFmtId="180" fontId="11" fillId="0" borderId="0" applyFont="0" applyFill="0" applyBorder="0" applyAlignment="0" applyProtection="0"/>
    <xf numFmtId="180" fontId="11" fillId="0" borderId="0" applyFont="0" applyFill="0" applyBorder="0" applyAlignment="0" applyProtection="0"/>
    <xf numFmtId="229" fontId="65" fillId="0" borderId="0" applyFont="0" applyFill="0" applyBorder="0" applyAlignment="0" applyProtection="0"/>
    <xf numFmtId="180" fontId="54" fillId="0" borderId="0">
      <alignment vertical="center"/>
    </xf>
    <xf numFmtId="195" fontId="11" fillId="0" borderId="0" applyFont="0" applyFill="0" applyBorder="0" applyAlignment="0" applyProtection="0"/>
    <xf numFmtId="180" fontId="11" fillId="0" borderId="0"/>
    <xf numFmtId="180" fontId="15" fillId="0" borderId="0" applyFont="0" applyFill="0" applyBorder="0" applyAlignment="0" applyProtection="0"/>
    <xf numFmtId="196" fontId="11" fillId="0" borderId="0" applyFont="0" applyFill="0" applyBorder="0" applyAlignment="0" applyProtection="0"/>
    <xf numFmtId="180" fontId="16" fillId="0" borderId="0"/>
    <xf numFmtId="180" fontId="29" fillId="13" borderId="0" applyNumberFormat="0" applyBorder="0" applyAlignment="0" applyProtection="0">
      <alignment vertical="center"/>
    </xf>
    <xf numFmtId="200" fontId="54" fillId="0" borderId="0" applyFont="0" applyFill="0" applyBorder="0" applyAlignment="0" applyProtection="0"/>
    <xf numFmtId="180" fontId="20" fillId="0" borderId="0"/>
    <xf numFmtId="180" fontId="11" fillId="0" borderId="1"/>
    <xf numFmtId="180" fontId="16" fillId="0" borderId="0"/>
    <xf numFmtId="180" fontId="11" fillId="0" borderId="0" applyFont="0" applyFill="0" applyBorder="0" applyAlignment="0" applyProtection="0"/>
    <xf numFmtId="180" fontId="16" fillId="0" borderId="0"/>
    <xf numFmtId="180" fontId="11" fillId="0" borderId="0" applyFont="0" applyFill="0" applyBorder="0" applyAlignment="0" applyProtection="0"/>
    <xf numFmtId="180" fontId="11" fillId="0" borderId="0" applyFont="0" applyFill="0" applyBorder="0" applyAlignment="0" applyProtection="0"/>
    <xf numFmtId="180" fontId="31" fillId="0" borderId="0"/>
    <xf numFmtId="196" fontId="11" fillId="0" borderId="0" applyFont="0" applyFill="0" applyBorder="0" applyAlignment="0" applyProtection="0"/>
    <xf numFmtId="180" fontId="11" fillId="0" borderId="0"/>
    <xf numFmtId="180" fontId="38" fillId="14" borderId="0" applyNumberFormat="0" applyBorder="0" applyAlignment="0" applyProtection="0"/>
    <xf numFmtId="180" fontId="31" fillId="0" borderId="0"/>
    <xf numFmtId="196" fontId="11" fillId="0" borderId="0" applyFont="0" applyFill="0" applyBorder="0" applyAlignment="0" applyProtection="0"/>
    <xf numFmtId="43" fontId="11" fillId="0" borderId="0" applyFont="0" applyFill="0" applyBorder="0" applyAlignment="0" applyProtection="0"/>
    <xf numFmtId="196" fontId="11" fillId="0" borderId="0" applyFont="0" applyFill="0" applyBorder="0" applyAlignment="0" applyProtection="0"/>
    <xf numFmtId="37" fontId="23" fillId="0" borderId="0"/>
    <xf numFmtId="180" fontId="11" fillId="0" borderId="0"/>
    <xf numFmtId="180" fontId="16" fillId="0" borderId="0"/>
    <xf numFmtId="196" fontId="11" fillId="0" borderId="0" applyFont="0" applyFill="0" applyBorder="0" applyAlignment="0" applyProtection="0"/>
    <xf numFmtId="184" fontId="15" fillId="0" borderId="0" applyFont="0" applyFill="0" applyBorder="0" applyAlignment="0" applyProtection="0"/>
    <xf numFmtId="180" fontId="16" fillId="0" borderId="0"/>
    <xf numFmtId="180" fontId="16" fillId="0" borderId="0"/>
    <xf numFmtId="180" fontId="11" fillId="0" borderId="0" applyFont="0" applyFill="0" applyBorder="0" applyAlignment="0" applyProtection="0"/>
    <xf numFmtId="180" fontId="16" fillId="0" borderId="0"/>
    <xf numFmtId="180" fontId="11" fillId="0" borderId="0" applyFont="0" applyFill="0" applyBorder="0" applyAlignment="0" applyProtection="0"/>
    <xf numFmtId="180" fontId="55" fillId="16" borderId="16" applyNumberFormat="0" applyAlignment="0" applyProtection="0">
      <alignment vertical="center"/>
    </xf>
    <xf numFmtId="180" fontId="14" fillId="0" borderId="0"/>
    <xf numFmtId="180" fontId="46" fillId="16" borderId="16" applyNumberFormat="0" applyAlignment="0" applyProtection="0"/>
    <xf numFmtId="176" fontId="36" fillId="0" borderId="0" applyFill="0" applyBorder="0" applyAlignment="0"/>
    <xf numFmtId="180" fontId="11" fillId="0" borderId="0" applyFont="0" applyFill="0" applyBorder="0" applyAlignment="0" applyProtection="0"/>
    <xf numFmtId="180" fontId="11" fillId="0" borderId="0" applyFont="0" applyFill="0" applyBorder="0" applyAlignment="0" applyProtection="0"/>
    <xf numFmtId="37" fontId="25" fillId="0" borderId="0"/>
    <xf numFmtId="180" fontId="11" fillId="0" borderId="0" applyFont="0" applyFill="0" applyBorder="0" applyAlignment="0" applyProtection="0"/>
    <xf numFmtId="180" fontId="11" fillId="0" borderId="0" applyFont="0" applyFill="0" applyBorder="0" applyAlignment="0" applyProtection="0"/>
    <xf numFmtId="180" fontId="61" fillId="0" borderId="0">
      <alignment vertical="center"/>
    </xf>
    <xf numFmtId="180" fontId="11" fillId="0" borderId="0" applyFont="0" applyFill="0" applyBorder="0" applyAlignment="0" applyProtection="0"/>
    <xf numFmtId="180" fontId="11" fillId="0" borderId="0"/>
    <xf numFmtId="180" fontId="57" fillId="2" borderId="20" applyNumberFormat="0" applyAlignment="0" applyProtection="0"/>
    <xf numFmtId="180" fontId="11" fillId="0" borderId="0"/>
    <xf numFmtId="180" fontId="11" fillId="0" borderId="0" applyFont="0" applyFill="0" applyBorder="0" applyAlignment="0" applyProtection="0"/>
    <xf numFmtId="180" fontId="31" fillId="0" borderId="0"/>
    <xf numFmtId="180" fontId="43" fillId="0" borderId="0" applyFont="0" applyFill="0" applyBorder="0" applyAlignment="0" applyProtection="0"/>
    <xf numFmtId="180" fontId="20" fillId="0" borderId="0"/>
    <xf numFmtId="196" fontId="11" fillId="0" borderId="0" applyFont="0" applyFill="0" applyBorder="0" applyAlignment="0" applyProtection="0"/>
    <xf numFmtId="196" fontId="11" fillId="0" borderId="0" applyFont="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0" fontId="11" fillId="0" borderId="0" applyFont="0" applyFill="0" applyBorder="0" applyAlignment="0" applyProtection="0"/>
    <xf numFmtId="185" fontId="14" fillId="0" borderId="0" applyFont="0" applyFill="0" applyBorder="0" applyAlignment="0" applyProtection="0"/>
    <xf numFmtId="192" fontId="15" fillId="0" borderId="0" applyFont="0" applyFill="0" applyBorder="0" applyAlignment="0" applyProtection="0"/>
    <xf numFmtId="180" fontId="46" fillId="16" borderId="16" applyNumberFormat="0" applyAlignment="0" applyProtection="0"/>
    <xf numFmtId="180" fontId="11" fillId="0" borderId="0" applyFont="0" applyFill="0" applyBorder="0" applyAlignment="0" applyProtection="0"/>
    <xf numFmtId="180" fontId="11" fillId="0" borderId="0"/>
    <xf numFmtId="40" fontId="16" fillId="0" borderId="0" applyFont="0" applyFill="0" applyBorder="0" applyAlignment="0" applyProtection="0"/>
    <xf numFmtId="43" fontId="14" fillId="0" borderId="0" applyFont="0" applyFill="0" applyBorder="0" applyAlignment="0" applyProtection="0"/>
    <xf numFmtId="180" fontId="11" fillId="0" borderId="0"/>
    <xf numFmtId="180" fontId="11" fillId="0" borderId="0" applyFont="0" applyFill="0" applyBorder="0" applyAlignment="0" applyProtection="0"/>
    <xf numFmtId="180" fontId="19" fillId="0" borderId="0"/>
    <xf numFmtId="180" fontId="11" fillId="0" borderId="0" applyFont="0" applyFill="0" applyBorder="0" applyAlignment="0" applyProtection="0"/>
    <xf numFmtId="180" fontId="11" fillId="0" borderId="0"/>
    <xf numFmtId="180" fontId="11" fillId="0" borderId="0" applyFont="0" applyFill="0" applyBorder="0" applyAlignment="0" applyProtection="0"/>
    <xf numFmtId="180" fontId="36" fillId="0" borderId="0" applyFill="0" applyBorder="0" applyAlignment="0"/>
    <xf numFmtId="180" fontId="11" fillId="0" borderId="0"/>
    <xf numFmtId="191" fontId="23" fillId="0" borderId="0"/>
    <xf numFmtId="180" fontId="11" fillId="0" borderId="0" applyFont="0" applyFill="0" applyBorder="0" applyAlignment="0" applyProtection="0"/>
    <xf numFmtId="196" fontId="11" fillId="0" borderId="0" applyFont="0" applyFill="0" applyBorder="0" applyAlignment="0" applyProtection="0"/>
    <xf numFmtId="180" fontId="11" fillId="0" borderId="0" applyFont="0" applyFill="0" applyBorder="0" applyAlignment="0" applyProtection="0"/>
    <xf numFmtId="180" fontId="43" fillId="0" borderId="0" applyFont="0" applyFill="0" applyBorder="0" applyAlignment="0" applyProtection="0"/>
    <xf numFmtId="180" fontId="61" fillId="0" borderId="0">
      <alignment vertical="center"/>
    </xf>
    <xf numFmtId="180" fontId="46" fillId="16" borderId="16" applyNumberFormat="0" applyAlignment="0" applyProtection="0"/>
    <xf numFmtId="180" fontId="14" fillId="0" borderId="0"/>
    <xf numFmtId="180" fontId="46" fillId="16" borderId="16" applyNumberFormat="0" applyAlignment="0" applyProtection="0"/>
    <xf numFmtId="180" fontId="16" fillId="0" borderId="0"/>
    <xf numFmtId="40" fontId="16" fillId="0" borderId="0" applyFont="0" applyFill="0" applyBorder="0" applyAlignment="0" applyProtection="0"/>
    <xf numFmtId="180" fontId="11" fillId="0" borderId="1"/>
    <xf numFmtId="180" fontId="11" fillId="0" borderId="0" applyFont="0" applyFill="0" applyBorder="0" applyAlignment="0" applyProtection="0"/>
    <xf numFmtId="180" fontId="104" fillId="0" borderId="25" applyNumberFormat="0" applyFill="0" applyAlignment="0" applyProtection="0">
      <alignment vertical="center"/>
    </xf>
    <xf numFmtId="180" fontId="20" fillId="0" borderId="0"/>
    <xf numFmtId="180" fontId="11" fillId="0" borderId="0"/>
    <xf numFmtId="180" fontId="11" fillId="0" borderId="0" applyFont="0" applyFill="0" applyBorder="0" applyAlignment="0" applyProtection="0"/>
    <xf numFmtId="180" fontId="11" fillId="0" borderId="1"/>
    <xf numFmtId="180" fontId="14" fillId="0" borderId="0"/>
    <xf numFmtId="180" fontId="11" fillId="0" borderId="0" applyFont="0" applyFill="0" applyBorder="0" applyAlignment="0" applyProtection="0"/>
    <xf numFmtId="180" fontId="16" fillId="0" borderId="0"/>
    <xf numFmtId="180" fontId="11" fillId="0" borderId="0"/>
    <xf numFmtId="180" fontId="11" fillId="0" borderId="0" applyFont="0" applyFill="0" applyBorder="0" applyAlignment="0" applyProtection="0"/>
    <xf numFmtId="196" fontId="11" fillId="0" borderId="0" applyFont="0" applyFill="0" applyBorder="0" applyAlignment="0" applyProtection="0"/>
    <xf numFmtId="180" fontId="20" fillId="0" borderId="0"/>
    <xf numFmtId="180" fontId="15" fillId="0" borderId="0" applyFont="0" applyFill="0" applyBorder="0" applyAlignment="0" applyProtection="0"/>
    <xf numFmtId="180" fontId="46" fillId="16" borderId="16" applyNumberFormat="0" applyAlignment="0" applyProtection="0"/>
    <xf numFmtId="180" fontId="15" fillId="0" borderId="0" applyFont="0" applyFill="0" applyBorder="0" applyAlignment="0" applyProtection="0"/>
    <xf numFmtId="196" fontId="11" fillId="0" borderId="0" applyFont="0" applyFill="0" applyBorder="0" applyAlignment="0" applyProtection="0"/>
    <xf numFmtId="180" fontId="11" fillId="0" borderId="0" applyFont="0" applyFill="0" applyBorder="0" applyAlignment="0" applyProtection="0"/>
    <xf numFmtId="180" fontId="34" fillId="0" borderId="0">
      <alignment vertical="center"/>
    </xf>
    <xf numFmtId="180" fontId="11" fillId="0" borderId="0"/>
    <xf numFmtId="180" fontId="22" fillId="27" borderId="0" applyNumberFormat="0" applyBorder="0" applyAlignment="0" applyProtection="0">
      <alignment vertical="center"/>
    </xf>
    <xf numFmtId="40" fontId="16" fillId="0" borderId="0" applyFont="0" applyFill="0" applyBorder="0" applyAlignment="0" applyProtection="0"/>
    <xf numFmtId="180" fontId="11" fillId="0" borderId="0"/>
    <xf numFmtId="180" fontId="28" fillId="0" borderId="0"/>
    <xf numFmtId="196" fontId="11" fillId="0" borderId="0" applyFont="0" applyFill="0" applyBorder="0" applyAlignment="0" applyProtection="0"/>
    <xf numFmtId="43" fontId="14" fillId="0" borderId="0" applyFont="0" applyFill="0" applyBorder="0" applyAlignment="0" applyProtection="0"/>
    <xf numFmtId="196" fontId="11" fillId="0" borderId="0" applyFont="0" applyFill="0" applyBorder="0" applyAlignment="0" applyProtection="0"/>
    <xf numFmtId="180" fontId="11" fillId="0" borderId="0" applyFont="0" applyFill="0" applyBorder="0" applyAlignment="0" applyProtection="0"/>
    <xf numFmtId="180" fontId="11" fillId="0" borderId="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228" fontId="11" fillId="0" borderId="0" applyFont="0" applyFill="0" applyBorder="0" applyAlignment="0" applyProtection="0"/>
    <xf numFmtId="180" fontId="16" fillId="0" borderId="0"/>
    <xf numFmtId="180" fontId="19" fillId="0" borderId="0"/>
    <xf numFmtId="40" fontId="16" fillId="0" borderId="0" applyFont="0" applyFill="0" applyBorder="0" applyAlignment="0" applyProtection="0"/>
    <xf numFmtId="209" fontId="11" fillId="0" borderId="0" applyFont="0" applyFill="0" applyBorder="0" applyAlignment="0" applyProtection="0"/>
    <xf numFmtId="180" fontId="20" fillId="0" borderId="0"/>
    <xf numFmtId="227" fontId="11" fillId="0" borderId="0" applyFont="0" applyFill="0" applyBorder="0" applyAlignment="0" applyProtection="0"/>
    <xf numFmtId="180" fontId="14" fillId="0" borderId="0"/>
    <xf numFmtId="37" fontId="97" fillId="0" borderId="0"/>
    <xf numFmtId="196" fontId="11" fillId="0" borderId="0" applyFont="0" applyFill="0" applyBorder="0" applyAlignment="0" applyProtection="0"/>
    <xf numFmtId="196" fontId="11" fillId="0" borderId="0" applyFont="0" applyFill="0" applyBorder="0" applyAlignment="0" applyProtection="0"/>
    <xf numFmtId="180" fontId="11" fillId="0" borderId="0" applyFont="0" applyFill="0" applyBorder="0" applyAlignment="0" applyProtection="0"/>
    <xf numFmtId="180" fontId="14" fillId="0" borderId="0"/>
    <xf numFmtId="180" fontId="11" fillId="0" borderId="0" applyFont="0" applyFill="0" applyBorder="0" applyAlignment="0" applyProtection="0"/>
    <xf numFmtId="180" fontId="11" fillId="0" borderId="0" applyFont="0" applyFill="0" applyBorder="0" applyAlignment="0" applyProtection="0"/>
    <xf numFmtId="180" fontId="11" fillId="0" borderId="0"/>
    <xf numFmtId="37" fontId="23" fillId="0" borderId="0"/>
    <xf numFmtId="180" fontId="22" fillId="25" borderId="0" applyNumberFormat="0" applyBorder="0" applyAlignment="0" applyProtection="0">
      <alignment vertical="center"/>
    </xf>
    <xf numFmtId="196" fontId="11" fillId="0" borderId="0" applyFont="0" applyFill="0" applyBorder="0" applyAlignment="0" applyProtection="0"/>
    <xf numFmtId="180" fontId="14" fillId="0" borderId="0"/>
    <xf numFmtId="180" fontId="11" fillId="0" borderId="0" applyFont="0" applyFill="0" applyBorder="0" applyAlignment="0" applyProtection="0"/>
    <xf numFmtId="180" fontId="14" fillId="0" borderId="0"/>
    <xf numFmtId="180" fontId="16" fillId="0" borderId="0"/>
    <xf numFmtId="180" fontId="11" fillId="0" borderId="0" applyFont="0" applyFill="0" applyBorder="0" applyAlignment="0" applyProtection="0"/>
    <xf numFmtId="180" fontId="14" fillId="0" borderId="0"/>
    <xf numFmtId="180" fontId="11" fillId="0" borderId="0" applyFont="0" applyFill="0" applyBorder="0" applyAlignment="0" applyProtection="0"/>
    <xf numFmtId="180" fontId="11" fillId="8" borderId="15" applyNumberFormat="0" applyFont="0" applyAlignment="0" applyProtection="0"/>
    <xf numFmtId="180" fontId="11" fillId="0" borderId="0"/>
    <xf numFmtId="196" fontId="11" fillId="0" borderId="0" applyFont="0" applyFill="0" applyBorder="0" applyAlignment="0" applyProtection="0"/>
    <xf numFmtId="180" fontId="11" fillId="0" borderId="0"/>
    <xf numFmtId="196" fontId="11" fillId="0" borderId="0" applyFont="0" applyFill="0" applyBorder="0" applyAlignment="0" applyProtection="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20" fillId="0" borderId="0"/>
    <xf numFmtId="180" fontId="11" fillId="0" borderId="0"/>
    <xf numFmtId="180" fontId="46" fillId="16" borderId="16" applyNumberFormat="0" applyAlignment="0" applyProtection="0"/>
    <xf numFmtId="180" fontId="46" fillId="16" borderId="16" applyNumberFormat="0" applyAlignment="0" applyProtection="0"/>
    <xf numFmtId="180" fontId="47" fillId="0" borderId="0" applyFont="0" applyFill="0" applyBorder="0" applyAlignment="0" applyProtection="0"/>
    <xf numFmtId="180" fontId="11" fillId="0" borderId="0" applyFont="0" applyFill="0" applyBorder="0" applyAlignment="0" applyProtection="0"/>
    <xf numFmtId="180" fontId="65" fillId="0" borderId="0" applyFont="0" applyFill="0" applyBorder="0" applyAlignment="0" applyProtection="0"/>
    <xf numFmtId="192" fontId="15" fillId="0" borderId="0" applyFont="0" applyFill="0" applyBorder="0" applyAlignment="0" applyProtection="0"/>
    <xf numFmtId="180" fontId="46" fillId="16" borderId="16" applyNumberFormat="0" applyAlignment="0" applyProtection="0"/>
    <xf numFmtId="180" fontId="65" fillId="0" borderId="0" applyFont="0" applyFill="0" applyBorder="0" applyAlignment="0" applyProtection="0"/>
    <xf numFmtId="180" fontId="46" fillId="16" borderId="16" applyNumberFormat="0" applyAlignment="0" applyProtection="0"/>
    <xf numFmtId="180" fontId="65" fillId="0" borderId="0" applyFont="0" applyFill="0" applyBorder="0" applyAlignment="0" applyProtection="0"/>
    <xf numFmtId="191" fontId="27" fillId="0" borderId="0"/>
    <xf numFmtId="180" fontId="65" fillId="0" borderId="0" applyFont="0" applyFill="0" applyBorder="0" applyAlignment="0" applyProtection="0"/>
    <xf numFmtId="180" fontId="11" fillId="0" borderId="0"/>
    <xf numFmtId="180" fontId="11" fillId="0" borderId="0" applyFont="0" applyFill="0" applyBorder="0" applyAlignment="0" applyProtection="0"/>
    <xf numFmtId="180" fontId="20" fillId="0" borderId="0"/>
    <xf numFmtId="213" fontId="105" fillId="0" borderId="0" applyFont="0" applyFill="0" applyBorder="0" applyAlignment="0" applyProtection="0"/>
    <xf numFmtId="180" fontId="22" fillId="12" borderId="0" applyNumberFormat="0" applyBorder="0" applyAlignment="0" applyProtection="0">
      <alignment vertical="center"/>
    </xf>
    <xf numFmtId="178" fontId="47" fillId="0" borderId="0" applyFont="0" applyFill="0" applyBorder="0" applyAlignment="0" applyProtection="0"/>
    <xf numFmtId="180" fontId="38" fillId="14" borderId="0" applyNumberFormat="0" applyBorder="0" applyAlignment="0" applyProtection="0"/>
    <xf numFmtId="180" fontId="90" fillId="0" borderId="0" applyNumberFormat="0" applyFill="0" applyBorder="0" applyAlignment="0" applyProtection="0"/>
    <xf numFmtId="9" fontId="106" fillId="0" borderId="0" applyFont="0" applyFill="0" applyBorder="0" applyAlignment="0" applyProtection="0"/>
    <xf numFmtId="180" fontId="16" fillId="0" borderId="0"/>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43" fontId="15" fillId="0" borderId="0" applyFont="0" applyFill="0" applyBorder="0" applyAlignment="0" applyProtection="0"/>
    <xf numFmtId="180" fontId="33" fillId="0" borderId="0" applyFont="0" applyFill="0" applyBorder="0" applyProtection="0">
      <alignment horizontal="right"/>
    </xf>
    <xf numFmtId="180" fontId="11" fillId="0" borderId="0"/>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16" fillId="0" borderId="0"/>
    <xf numFmtId="180" fontId="33" fillId="0" borderId="0" applyFont="0" applyFill="0" applyBorder="0" applyProtection="0">
      <alignment horizontal="right"/>
    </xf>
    <xf numFmtId="180" fontId="11" fillId="0" borderId="0"/>
    <xf numFmtId="180" fontId="16" fillId="0" borderId="0"/>
    <xf numFmtId="180" fontId="33" fillId="0" borderId="0" applyFont="0" applyFill="0" applyBorder="0" applyProtection="0">
      <alignment horizontal="right"/>
    </xf>
    <xf numFmtId="180" fontId="16" fillId="0" borderId="0"/>
    <xf numFmtId="180" fontId="33" fillId="0" borderId="0" applyFont="0" applyFill="0" applyBorder="0" applyProtection="0">
      <alignment horizontal="right"/>
    </xf>
    <xf numFmtId="180" fontId="11" fillId="0" borderId="0" applyNumberFormat="0" applyFill="0" applyBorder="0" applyAlignment="0" applyProtection="0">
      <alignment vertical="top"/>
      <protection locked="0"/>
    </xf>
    <xf numFmtId="180" fontId="15" fillId="0" borderId="0" applyFont="0" applyFill="0" applyBorder="0" applyAlignment="0" applyProtection="0"/>
    <xf numFmtId="180" fontId="29" fillId="13" borderId="0" applyNumberFormat="0" applyBorder="0" applyAlignment="0" applyProtection="0">
      <alignment vertical="center"/>
    </xf>
    <xf numFmtId="180" fontId="31" fillId="0" borderId="0" applyFont="0" applyFill="0" applyBorder="0" applyAlignment="0" applyProtection="0"/>
    <xf numFmtId="9" fontId="33" fillId="0" borderId="0" applyFont="0" applyFill="0" applyBorder="0" applyAlignment="0" applyProtection="0">
      <alignment horizontal="right"/>
    </xf>
    <xf numFmtId="180" fontId="61" fillId="0" borderId="0"/>
    <xf numFmtId="9" fontId="33" fillId="0" borderId="0" applyFont="0" applyFill="0" applyBorder="0" applyAlignment="0" applyProtection="0">
      <alignment horizontal="right"/>
    </xf>
    <xf numFmtId="180" fontId="16" fillId="0" borderId="0"/>
    <xf numFmtId="180" fontId="20" fillId="0" borderId="0"/>
    <xf numFmtId="180" fontId="33" fillId="0" borderId="0" applyFont="0" applyFill="0" applyBorder="0" applyProtection="0">
      <alignment horizontal="right"/>
    </xf>
    <xf numFmtId="180" fontId="16" fillId="0" borderId="0"/>
    <xf numFmtId="180" fontId="20" fillId="0" borderId="0"/>
    <xf numFmtId="180" fontId="14" fillId="0" borderId="0"/>
    <xf numFmtId="180" fontId="33" fillId="0" borderId="0" applyFont="0" applyFill="0" applyBorder="0" applyProtection="0">
      <alignment horizontal="right"/>
    </xf>
    <xf numFmtId="180" fontId="20" fillId="0" borderId="0"/>
    <xf numFmtId="180" fontId="33" fillId="0" borderId="0" applyFont="0" applyFill="0" applyBorder="0" applyProtection="0">
      <alignment horizontal="right"/>
    </xf>
    <xf numFmtId="180" fontId="62" fillId="0" borderId="21" applyNumberFormat="0" applyFill="0" applyAlignment="0" applyProtection="0">
      <alignment vertical="center"/>
    </xf>
    <xf numFmtId="9" fontId="33" fillId="0" borderId="0" applyFont="0" applyFill="0" applyBorder="0" applyAlignment="0" applyProtection="0">
      <alignment horizontal="right"/>
    </xf>
    <xf numFmtId="180" fontId="14" fillId="0" borderId="0"/>
    <xf numFmtId="180" fontId="16" fillId="0" borderId="0"/>
    <xf numFmtId="180" fontId="22" fillId="13" borderId="0" applyNumberFormat="0" applyBorder="0" applyAlignment="0" applyProtection="0">
      <alignment vertical="center"/>
    </xf>
    <xf numFmtId="9" fontId="33" fillId="0" borderId="0" applyFont="0" applyFill="0" applyBorder="0" applyAlignment="0" applyProtection="0">
      <alignment horizontal="right"/>
    </xf>
    <xf numFmtId="40" fontId="16" fillId="0" borderId="0" applyFont="0" applyFill="0" applyBorder="0" applyAlignment="0" applyProtection="0"/>
    <xf numFmtId="9" fontId="33" fillId="0" borderId="0" applyFont="0" applyFill="0" applyBorder="0" applyAlignment="0" applyProtection="0">
      <alignment horizontal="right"/>
    </xf>
    <xf numFmtId="180" fontId="20" fillId="0" borderId="0"/>
    <xf numFmtId="9" fontId="33" fillId="0" borderId="0" applyFont="0" applyFill="0" applyBorder="0" applyAlignment="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4" fillId="0" borderId="0">
      <alignment vertical="center"/>
    </xf>
    <xf numFmtId="180" fontId="33" fillId="0" borderId="0" applyFont="0" applyFill="0" applyBorder="0" applyProtection="0">
      <alignment horizontal="right"/>
    </xf>
    <xf numFmtId="180" fontId="11" fillId="0" borderId="0"/>
    <xf numFmtId="180" fontId="20" fillId="0" borderId="0"/>
    <xf numFmtId="180" fontId="33" fillId="0" borderId="0" applyFont="0" applyFill="0" applyBorder="0" applyProtection="0">
      <alignment horizontal="right"/>
    </xf>
    <xf numFmtId="180" fontId="31" fillId="0" borderId="0"/>
    <xf numFmtId="180" fontId="26" fillId="0" borderId="0"/>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11" fillId="0" borderId="0"/>
    <xf numFmtId="180" fontId="11" fillId="0" borderId="0" applyNumberFormat="0" applyFill="0" applyBorder="0" applyAlignment="0" applyProtection="0">
      <alignment vertical="top"/>
      <protection locked="0"/>
    </xf>
    <xf numFmtId="9" fontId="33" fillId="0" borderId="0" applyFont="0" applyFill="0" applyBorder="0" applyAlignment="0" applyProtection="0">
      <alignment horizontal="right"/>
    </xf>
    <xf numFmtId="180" fontId="14" fillId="0" borderId="0"/>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33" fillId="0" borderId="0" applyFont="0" applyFill="0" applyBorder="0" applyProtection="0">
      <alignment horizontal="right"/>
    </xf>
    <xf numFmtId="180" fontId="16" fillId="0" borderId="0"/>
    <xf numFmtId="180" fontId="11" fillId="0" borderId="0"/>
    <xf numFmtId="180" fontId="14" fillId="0" borderId="0"/>
    <xf numFmtId="180" fontId="33" fillId="0" borderId="0" applyFont="0" applyFill="0" applyBorder="0" applyProtection="0">
      <alignment horizontal="right"/>
    </xf>
    <xf numFmtId="180" fontId="16" fillId="0" borderId="0"/>
    <xf numFmtId="180" fontId="11" fillId="0" borderId="0"/>
    <xf numFmtId="180" fontId="33" fillId="0" borderId="0" applyFont="0" applyFill="0" applyBorder="0" applyProtection="0">
      <alignment horizontal="right"/>
    </xf>
    <xf numFmtId="180" fontId="11" fillId="0" borderId="0"/>
    <xf numFmtId="180" fontId="11" fillId="0" borderId="0" applyFont="0" applyFill="0" applyBorder="0" applyAlignment="0" applyProtection="0"/>
    <xf numFmtId="180" fontId="41" fillId="12" borderId="0" applyNumberFormat="0" applyBorder="0" applyAlignment="0" applyProtection="0">
      <alignment vertical="center"/>
    </xf>
    <xf numFmtId="37" fontId="23" fillId="0" borderId="0"/>
    <xf numFmtId="180" fontId="11" fillId="0" borderId="0" applyFont="0" applyFill="0" applyBorder="0" applyAlignment="0" applyProtection="0"/>
    <xf numFmtId="180" fontId="11" fillId="0" borderId="0" applyFont="0" applyFill="0" applyBorder="0" applyAlignment="0" applyProtection="0"/>
    <xf numFmtId="180" fontId="20" fillId="0" borderId="0"/>
    <xf numFmtId="180" fontId="11" fillId="0" borderId="0" applyFont="0" applyFill="0" applyBorder="0" applyAlignment="0" applyProtection="0"/>
    <xf numFmtId="40" fontId="16"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07" fillId="0" borderId="0">
      <alignment vertical="center"/>
    </xf>
    <xf numFmtId="180" fontId="16" fillId="0" borderId="0"/>
    <xf numFmtId="180" fontId="11" fillId="0" borderId="0" applyFont="0" applyFill="0" applyBorder="0" applyAlignment="0" applyProtection="0"/>
    <xf numFmtId="180" fontId="11" fillId="0" borderId="0"/>
    <xf numFmtId="180" fontId="11" fillId="0" borderId="0" applyFont="0" applyFill="0" applyBorder="0" applyAlignment="0" applyProtection="0"/>
    <xf numFmtId="180" fontId="108" fillId="0" borderId="0" applyFont="0" applyFill="0" applyBorder="0" applyAlignment="0" applyProtection="0"/>
    <xf numFmtId="180" fontId="14" fillId="0" borderId="0"/>
    <xf numFmtId="180" fontId="19" fillId="0" borderId="0"/>
    <xf numFmtId="180" fontId="11" fillId="0" borderId="0"/>
    <xf numFmtId="224" fontId="11" fillId="0" borderId="0" applyFont="0" applyFill="0" applyBorder="0" applyAlignment="0" applyProtection="0"/>
    <xf numFmtId="10" fontId="47" fillId="0" borderId="0" applyFont="0" applyFill="0" applyBorder="0" applyAlignment="0" applyProtection="0"/>
    <xf numFmtId="180" fontId="11" fillId="0" borderId="0"/>
    <xf numFmtId="180" fontId="19" fillId="0" borderId="0"/>
    <xf numFmtId="10" fontId="47" fillId="0" borderId="0" applyFont="0" applyFill="0" applyBorder="0" applyAlignment="0" applyProtection="0"/>
    <xf numFmtId="180" fontId="11" fillId="0" borderId="0"/>
    <xf numFmtId="189" fontId="33" fillId="0" borderId="0" applyFont="0" applyFill="0" applyBorder="0" applyAlignment="0" applyProtection="0">
      <alignment horizontal="right"/>
    </xf>
    <xf numFmtId="180" fontId="20" fillId="0" borderId="0"/>
    <xf numFmtId="180" fontId="36" fillId="0" borderId="0"/>
    <xf numFmtId="10" fontId="33" fillId="0" borderId="0" applyFont="0" applyFill="0" applyBorder="0" applyAlignment="0" applyProtection="0">
      <alignment horizontal="right"/>
    </xf>
    <xf numFmtId="180" fontId="46" fillId="16" borderId="16" applyNumberFormat="0" applyAlignment="0" applyProtection="0"/>
    <xf numFmtId="180" fontId="16" fillId="0" borderId="0"/>
    <xf numFmtId="180" fontId="46" fillId="16" borderId="16" applyNumberFormat="0" applyAlignment="0" applyProtection="0"/>
    <xf numFmtId="180" fontId="16" fillId="0" borderId="0"/>
    <xf numFmtId="185" fontId="14" fillId="0" borderId="0" applyFont="0" applyFill="0" applyBorder="0" applyAlignment="0" applyProtection="0"/>
    <xf numFmtId="180" fontId="16" fillId="0" borderId="0"/>
    <xf numFmtId="180" fontId="16" fillId="0" borderId="0"/>
    <xf numFmtId="180" fontId="56" fillId="15" borderId="0" applyNumberFormat="0" applyBorder="0" applyAlignment="0" applyProtection="0">
      <alignment vertical="center"/>
    </xf>
    <xf numFmtId="180" fontId="16" fillId="0" borderId="0"/>
    <xf numFmtId="180" fontId="56" fillId="15" borderId="0" applyNumberFormat="0" applyBorder="0" applyAlignment="0" applyProtection="0">
      <alignment vertical="center"/>
    </xf>
    <xf numFmtId="180" fontId="16" fillId="0" borderId="0"/>
    <xf numFmtId="180" fontId="11" fillId="0" borderId="0"/>
    <xf numFmtId="180" fontId="16" fillId="0" borderId="0"/>
    <xf numFmtId="180" fontId="25" fillId="0" borderId="0">
      <alignment horizontal="center" wrapText="1"/>
      <protection locked="0"/>
    </xf>
    <xf numFmtId="180" fontId="16" fillId="0" borderId="0"/>
    <xf numFmtId="40" fontId="16" fillId="0" borderId="0" applyFont="0" applyFill="0" applyBorder="0" applyAlignment="0" applyProtection="0"/>
    <xf numFmtId="180" fontId="16" fillId="0" borderId="0"/>
    <xf numFmtId="180" fontId="11" fillId="0" borderId="0"/>
    <xf numFmtId="180" fontId="15" fillId="0" borderId="0" applyFont="0" applyFill="0" applyBorder="0" applyAlignment="0" applyProtection="0"/>
    <xf numFmtId="180" fontId="14" fillId="0" borderId="0"/>
    <xf numFmtId="180" fontId="11" fillId="0" borderId="0"/>
    <xf numFmtId="180" fontId="14" fillId="0" borderId="0"/>
    <xf numFmtId="180" fontId="16" fillId="0" borderId="0"/>
    <xf numFmtId="180" fontId="14" fillId="0" borderId="0"/>
    <xf numFmtId="185" fontId="14" fillId="0" borderId="0" applyFont="0" applyFill="0" applyBorder="0" applyAlignment="0" applyProtection="0"/>
    <xf numFmtId="180" fontId="28" fillId="0" borderId="0"/>
    <xf numFmtId="180" fontId="14" fillId="0" borderId="0"/>
    <xf numFmtId="180" fontId="14" fillId="0" borderId="0"/>
    <xf numFmtId="180" fontId="45" fillId="0" borderId="0"/>
    <xf numFmtId="180" fontId="28" fillId="0" borderId="0"/>
    <xf numFmtId="180" fontId="22" fillId="3" borderId="0" applyNumberFormat="0" applyBorder="0" applyAlignment="0" applyProtection="0">
      <alignment vertical="center"/>
    </xf>
    <xf numFmtId="180" fontId="14" fillId="0" borderId="0"/>
    <xf numFmtId="180" fontId="45" fillId="0" borderId="0"/>
    <xf numFmtId="180" fontId="22" fillId="3" borderId="0" applyNumberFormat="0" applyBorder="0" applyAlignment="0" applyProtection="0">
      <alignment vertical="center"/>
    </xf>
    <xf numFmtId="180" fontId="14" fillId="0" borderId="0"/>
    <xf numFmtId="180" fontId="16" fillId="0" borderId="0"/>
    <xf numFmtId="180" fontId="16" fillId="0" borderId="0"/>
    <xf numFmtId="180" fontId="20" fillId="0" borderId="0"/>
    <xf numFmtId="191" fontId="27" fillId="0" borderId="0"/>
    <xf numFmtId="180" fontId="16" fillId="0" borderId="0"/>
    <xf numFmtId="180" fontId="16" fillId="0" borderId="0"/>
    <xf numFmtId="180" fontId="16" fillId="0" borderId="0"/>
    <xf numFmtId="180" fontId="16" fillId="0" borderId="0"/>
    <xf numFmtId="37" fontId="27" fillId="0" borderId="0"/>
    <xf numFmtId="43" fontId="14" fillId="0" borderId="0" applyFont="0" applyFill="0" applyBorder="0" applyAlignment="0" applyProtection="0"/>
    <xf numFmtId="43" fontId="14" fillId="0" borderId="0" applyFont="0" applyFill="0" applyBorder="0" applyAlignment="0" applyProtection="0"/>
    <xf numFmtId="37" fontId="27" fillId="0" borderId="0"/>
    <xf numFmtId="180" fontId="19" fillId="0" borderId="0"/>
    <xf numFmtId="180" fontId="37" fillId="0" borderId="0"/>
    <xf numFmtId="180" fontId="37" fillId="0" borderId="0"/>
    <xf numFmtId="180" fontId="37" fillId="0" borderId="0"/>
    <xf numFmtId="180" fontId="11" fillId="0" borderId="0" applyFont="0" applyFill="0" applyBorder="0" applyAlignment="0" applyProtection="0"/>
    <xf numFmtId="180" fontId="37" fillId="0" borderId="0"/>
    <xf numFmtId="180" fontId="14" fillId="0" borderId="0"/>
    <xf numFmtId="180" fontId="36" fillId="0" borderId="0" applyFill="0" applyBorder="0" applyAlignment="0"/>
    <xf numFmtId="180" fontId="14" fillId="0" borderId="0"/>
    <xf numFmtId="180" fontId="16" fillId="0" borderId="0"/>
    <xf numFmtId="180" fontId="20" fillId="0" borderId="0"/>
    <xf numFmtId="180" fontId="11" fillId="0" borderId="0"/>
    <xf numFmtId="180" fontId="11" fillId="0" borderId="0"/>
    <xf numFmtId="180" fontId="36" fillId="0" borderId="0" applyFill="0" applyBorder="0" applyAlignment="0"/>
    <xf numFmtId="180" fontId="11" fillId="0" borderId="0"/>
    <xf numFmtId="180" fontId="14" fillId="0" borderId="0"/>
    <xf numFmtId="184" fontId="26" fillId="0" borderId="0" applyFont="0" applyFill="0" applyBorder="0" applyAlignment="0" applyProtection="0"/>
    <xf numFmtId="180" fontId="14" fillId="0" borderId="0"/>
    <xf numFmtId="180" fontId="16" fillId="0" borderId="0"/>
    <xf numFmtId="180" fontId="16" fillId="0" borderId="0"/>
    <xf numFmtId="180" fontId="16" fillId="0" borderId="0"/>
    <xf numFmtId="180" fontId="55" fillId="16" borderId="16" applyNumberFormat="0" applyAlignment="0" applyProtection="0">
      <alignment vertical="center"/>
    </xf>
    <xf numFmtId="180" fontId="16" fillId="0" borderId="0"/>
    <xf numFmtId="180" fontId="16" fillId="0" borderId="0"/>
    <xf numFmtId="184" fontId="26" fillId="0" borderId="0" applyFont="0" applyFill="0" applyBorder="0" applyAlignment="0" applyProtection="0"/>
    <xf numFmtId="37" fontId="27" fillId="0" borderId="0"/>
    <xf numFmtId="180" fontId="46" fillId="16" borderId="16" applyNumberFormat="0" applyAlignment="0" applyProtection="0"/>
    <xf numFmtId="37" fontId="27" fillId="0" borderId="0"/>
    <xf numFmtId="180" fontId="14" fillId="0" borderId="0"/>
    <xf numFmtId="180" fontId="11" fillId="0" borderId="0"/>
    <xf numFmtId="180" fontId="20" fillId="0" borderId="0"/>
    <xf numFmtId="40" fontId="16" fillId="0" borderId="0" applyFont="0" applyFill="0" applyBorder="0" applyAlignment="0" applyProtection="0"/>
    <xf numFmtId="180" fontId="14" fillId="0" borderId="0"/>
    <xf numFmtId="180" fontId="11" fillId="0" borderId="0"/>
    <xf numFmtId="40" fontId="16" fillId="0" borderId="0" applyFont="0" applyFill="0" applyBorder="0" applyAlignment="0" applyProtection="0"/>
    <xf numFmtId="180" fontId="46" fillId="16" borderId="16" applyNumberFormat="0" applyAlignment="0" applyProtection="0"/>
    <xf numFmtId="40" fontId="16" fillId="0" borderId="0" applyFont="0" applyFill="0" applyBorder="0" applyAlignment="0" applyProtection="0"/>
    <xf numFmtId="180" fontId="14" fillId="0" borderId="0"/>
    <xf numFmtId="180" fontId="14" fillId="0" borderId="0"/>
    <xf numFmtId="180" fontId="11" fillId="0" borderId="0"/>
    <xf numFmtId="40" fontId="16" fillId="0" borderId="0" applyFont="0" applyFill="0" applyBorder="0" applyAlignment="0" applyProtection="0"/>
    <xf numFmtId="180" fontId="14" fillId="0" borderId="0"/>
    <xf numFmtId="40" fontId="16" fillId="0" borderId="0" applyFont="0" applyFill="0" applyBorder="0" applyAlignment="0" applyProtection="0"/>
    <xf numFmtId="180" fontId="16" fillId="0" borderId="0"/>
    <xf numFmtId="180" fontId="11" fillId="0" borderId="0"/>
    <xf numFmtId="180" fontId="11" fillId="0" borderId="0" applyNumberFormat="0" applyFill="0" applyBorder="0" applyAlignment="0" applyProtection="0">
      <alignment vertical="top"/>
      <protection locked="0"/>
    </xf>
    <xf numFmtId="180" fontId="14" fillId="0" borderId="0"/>
    <xf numFmtId="180" fontId="11" fillId="0" borderId="0" applyNumberFormat="0" applyFill="0" applyBorder="0" applyAlignment="0" applyProtection="0">
      <alignment vertical="top"/>
      <protection locked="0"/>
    </xf>
    <xf numFmtId="180" fontId="14" fillId="0" borderId="0"/>
    <xf numFmtId="180" fontId="50" fillId="2" borderId="16" applyNumberFormat="0" applyAlignment="0" applyProtection="0"/>
    <xf numFmtId="180" fontId="15" fillId="0" borderId="0" applyFont="0" applyFill="0" applyBorder="0" applyAlignment="0" applyProtection="0"/>
    <xf numFmtId="180" fontId="14" fillId="0" borderId="0"/>
    <xf numFmtId="180" fontId="14" fillId="0" borderId="0"/>
    <xf numFmtId="180" fontId="16" fillId="0" borderId="0"/>
    <xf numFmtId="40" fontId="16" fillId="0" borderId="0" applyFont="0" applyFill="0" applyBorder="0" applyAlignment="0" applyProtection="0"/>
    <xf numFmtId="180" fontId="62" fillId="0" borderId="21" applyNumberFormat="0" applyFill="0" applyAlignment="0" applyProtection="0">
      <alignment vertical="center"/>
    </xf>
    <xf numFmtId="180" fontId="16" fillId="0" borderId="0"/>
    <xf numFmtId="180" fontId="16" fillId="0" borderId="0"/>
    <xf numFmtId="2" fontId="99" fillId="0" borderId="0" applyFont="0" applyFill="0" applyBorder="0" applyAlignment="0" applyProtection="0"/>
    <xf numFmtId="191" fontId="27" fillId="0" borderId="0"/>
    <xf numFmtId="180" fontId="14" fillId="0" borderId="0"/>
    <xf numFmtId="180" fontId="14" fillId="0" borderId="0"/>
    <xf numFmtId="180" fontId="11" fillId="0" borderId="0" applyFont="0" applyFill="0" applyBorder="0" applyAlignment="0" applyProtection="0"/>
    <xf numFmtId="180" fontId="14" fillId="0" borderId="0"/>
    <xf numFmtId="180" fontId="14" fillId="0" borderId="0"/>
    <xf numFmtId="180" fontId="14" fillId="0" borderId="0"/>
    <xf numFmtId="180" fontId="15" fillId="0" borderId="0" applyFont="0" applyFill="0" applyBorder="0" applyAlignment="0" applyProtection="0"/>
    <xf numFmtId="180" fontId="14" fillId="0" borderId="0"/>
    <xf numFmtId="180" fontId="14" fillId="0" borderId="0"/>
    <xf numFmtId="180" fontId="14" fillId="0" borderId="0"/>
    <xf numFmtId="180" fontId="14" fillId="0" borderId="0"/>
    <xf numFmtId="180" fontId="20" fillId="0" borderId="0"/>
    <xf numFmtId="180" fontId="14" fillId="0" borderId="0"/>
    <xf numFmtId="180" fontId="42" fillId="0" borderId="17" applyNumberFormat="0" applyFill="0" applyAlignment="0" applyProtection="0">
      <alignment vertical="center"/>
    </xf>
    <xf numFmtId="180" fontId="14" fillId="0" borderId="0"/>
    <xf numFmtId="180" fontId="42" fillId="0" borderId="17" applyNumberFormat="0" applyFill="0" applyAlignment="0" applyProtection="0">
      <alignment vertical="center"/>
    </xf>
    <xf numFmtId="180" fontId="14" fillId="0" borderId="0"/>
    <xf numFmtId="180" fontId="14" fillId="0" borderId="0"/>
    <xf numFmtId="180" fontId="14" fillId="0" borderId="0"/>
    <xf numFmtId="180" fontId="11" fillId="0" borderId="0"/>
    <xf numFmtId="180" fontId="11" fillId="0" borderId="0"/>
    <xf numFmtId="180" fontId="14" fillId="0" borderId="0"/>
    <xf numFmtId="180" fontId="11" fillId="0" borderId="0"/>
    <xf numFmtId="180" fontId="11" fillId="0" borderId="0"/>
    <xf numFmtId="37" fontId="27" fillId="0" borderId="0"/>
    <xf numFmtId="180" fontId="11" fillId="0" borderId="0"/>
    <xf numFmtId="180" fontId="16" fillId="0" borderId="0"/>
    <xf numFmtId="191" fontId="23" fillId="0" borderId="0"/>
    <xf numFmtId="180" fontId="46" fillId="16" borderId="16" applyNumberFormat="0" applyAlignment="0" applyProtection="0"/>
    <xf numFmtId="191" fontId="27" fillId="0" borderId="0"/>
    <xf numFmtId="180" fontId="16" fillId="0" borderId="0"/>
    <xf numFmtId="180" fontId="16" fillId="0" borderId="0"/>
    <xf numFmtId="180" fontId="16" fillId="0" borderId="0"/>
    <xf numFmtId="180" fontId="16" fillId="0" borderId="0"/>
    <xf numFmtId="180" fontId="14" fillId="0" borderId="0"/>
    <xf numFmtId="180" fontId="14" fillId="0" borderId="0"/>
    <xf numFmtId="180" fontId="14" fillId="0" borderId="0"/>
    <xf numFmtId="180" fontId="20" fillId="0" borderId="0"/>
    <xf numFmtId="180" fontId="55" fillId="16" borderId="16" applyNumberFormat="0" applyAlignment="0" applyProtection="0">
      <alignment vertical="center"/>
    </xf>
    <xf numFmtId="180" fontId="20" fillId="0" borderId="0"/>
    <xf numFmtId="180" fontId="16" fillId="0" borderId="0"/>
    <xf numFmtId="180" fontId="16" fillId="0" borderId="0"/>
    <xf numFmtId="180" fontId="16" fillId="0" borderId="0"/>
    <xf numFmtId="180" fontId="11" fillId="0" borderId="0"/>
    <xf numFmtId="180" fontId="71" fillId="0" borderId="0" applyFont="0" applyFill="0" applyBorder="0" applyAlignment="0" applyProtection="0"/>
    <xf numFmtId="194" fontId="25" fillId="0" borderId="0"/>
    <xf numFmtId="180" fontId="15" fillId="0" borderId="0" applyFont="0" applyFill="0" applyBorder="0" applyAlignment="0" applyProtection="0"/>
    <xf numFmtId="180" fontId="14" fillId="0" borderId="0"/>
    <xf numFmtId="180" fontId="16" fillId="0" borderId="0"/>
    <xf numFmtId="180" fontId="20" fillId="0" borderId="0"/>
    <xf numFmtId="180" fontId="11" fillId="0" borderId="0"/>
    <xf numFmtId="180" fontId="14" fillId="0" borderId="0"/>
    <xf numFmtId="180" fontId="20" fillId="0" borderId="0"/>
    <xf numFmtId="180" fontId="11" fillId="0" borderId="0"/>
    <xf numFmtId="180" fontId="14" fillId="0" borderId="0"/>
    <xf numFmtId="180" fontId="14" fillId="0" borderId="0"/>
    <xf numFmtId="25" fontId="28" fillId="0" borderId="0"/>
    <xf numFmtId="180" fontId="11" fillId="0" borderId="0"/>
    <xf numFmtId="43" fontId="14" fillId="0" borderId="0" applyFont="0" applyFill="0" applyBorder="0" applyAlignment="0" applyProtection="0"/>
    <xf numFmtId="180" fontId="16" fillId="0" borderId="0"/>
    <xf numFmtId="180" fontId="16" fillId="0" borderId="0"/>
    <xf numFmtId="180" fontId="20" fillId="0" borderId="0"/>
    <xf numFmtId="191" fontId="27" fillId="0" borderId="0"/>
    <xf numFmtId="180" fontId="16" fillId="0" borderId="0"/>
    <xf numFmtId="180" fontId="32" fillId="19" borderId="0" applyNumberFormat="0" applyBorder="0" applyAlignment="0" applyProtection="0"/>
    <xf numFmtId="180" fontId="16" fillId="0" borderId="0"/>
    <xf numFmtId="180" fontId="16" fillId="0" borderId="0"/>
    <xf numFmtId="180" fontId="16" fillId="0" borderId="0"/>
    <xf numFmtId="180" fontId="61" fillId="0" borderId="0">
      <alignment vertical="center"/>
    </xf>
    <xf numFmtId="180" fontId="61" fillId="0" borderId="0">
      <alignment vertical="center"/>
    </xf>
    <xf numFmtId="180" fontId="11" fillId="0" borderId="0"/>
    <xf numFmtId="180" fontId="16" fillId="0" borderId="0"/>
    <xf numFmtId="180" fontId="16" fillId="0" borderId="0"/>
    <xf numFmtId="180" fontId="16" fillId="0" borderId="0"/>
    <xf numFmtId="180" fontId="16" fillId="0" borderId="0"/>
    <xf numFmtId="37" fontId="23" fillId="0" borderId="0"/>
    <xf numFmtId="37" fontId="23" fillId="0" borderId="0"/>
    <xf numFmtId="180" fontId="16" fillId="0" borderId="0"/>
    <xf numFmtId="180" fontId="14" fillId="0" borderId="0"/>
    <xf numFmtId="180" fontId="14" fillId="0" borderId="0"/>
    <xf numFmtId="180" fontId="14" fillId="0" borderId="0"/>
    <xf numFmtId="180" fontId="16" fillId="0" borderId="0"/>
    <xf numFmtId="180" fontId="14" fillId="0" borderId="0"/>
    <xf numFmtId="43" fontId="43" fillId="0" borderId="0" applyFont="0" applyFill="0" applyBorder="0" applyAlignment="0" applyProtection="0"/>
    <xf numFmtId="180" fontId="19" fillId="0" borderId="0"/>
    <xf numFmtId="180" fontId="16" fillId="0" borderId="0"/>
    <xf numFmtId="180" fontId="14" fillId="0" borderId="0"/>
    <xf numFmtId="180" fontId="14" fillId="0" borderId="0"/>
    <xf numFmtId="180" fontId="14" fillId="0" borderId="0"/>
    <xf numFmtId="180" fontId="16" fillId="0" borderId="0"/>
    <xf numFmtId="180" fontId="14" fillId="0" borderId="0"/>
    <xf numFmtId="180" fontId="14" fillId="0" borderId="0"/>
    <xf numFmtId="180" fontId="14" fillId="0" borderId="0"/>
    <xf numFmtId="180" fontId="14" fillId="0" borderId="0"/>
    <xf numFmtId="180" fontId="14" fillId="0" borderId="0"/>
    <xf numFmtId="40" fontId="16" fillId="0" borderId="0" applyFont="0" applyFill="0" applyBorder="0" applyAlignment="0" applyProtection="0"/>
    <xf numFmtId="180" fontId="14" fillId="0" borderId="0"/>
    <xf numFmtId="180" fontId="14" fillId="0" borderId="0"/>
    <xf numFmtId="180" fontId="16" fillId="0" borderId="0"/>
    <xf numFmtId="180" fontId="11" fillId="0" borderId="0"/>
    <xf numFmtId="180" fontId="16" fillId="0" borderId="0"/>
    <xf numFmtId="180" fontId="16" fillId="0" borderId="0"/>
    <xf numFmtId="180" fontId="11" fillId="0" borderId="0"/>
    <xf numFmtId="180" fontId="16" fillId="0" borderId="0"/>
    <xf numFmtId="180" fontId="16" fillId="0" borderId="0"/>
    <xf numFmtId="180" fontId="16" fillId="0" borderId="0"/>
    <xf numFmtId="180" fontId="14" fillId="0" borderId="0"/>
    <xf numFmtId="180" fontId="11" fillId="0" borderId="0"/>
    <xf numFmtId="180" fontId="14" fillId="0" borderId="0"/>
    <xf numFmtId="180" fontId="14" fillId="0" borderId="0"/>
    <xf numFmtId="180" fontId="14" fillId="0" borderId="0"/>
    <xf numFmtId="180" fontId="14" fillId="0" borderId="0"/>
    <xf numFmtId="180" fontId="11" fillId="0" borderId="0"/>
    <xf numFmtId="180" fontId="11" fillId="0" borderId="0"/>
    <xf numFmtId="180" fontId="14" fillId="0" borderId="0"/>
    <xf numFmtId="40" fontId="16" fillId="0" borderId="0" applyFont="0" applyFill="0" applyBorder="0" applyAlignment="0" applyProtection="0"/>
    <xf numFmtId="180" fontId="14" fillId="0" borderId="0"/>
    <xf numFmtId="40" fontId="16" fillId="0" borderId="0" applyFont="0" applyFill="0" applyBorder="0" applyAlignment="0" applyProtection="0"/>
    <xf numFmtId="192" fontId="15" fillId="0" borderId="0" applyFont="0" applyFill="0" applyBorder="0" applyAlignment="0" applyProtection="0"/>
    <xf numFmtId="180" fontId="16" fillId="0" borderId="0"/>
    <xf numFmtId="180" fontId="36" fillId="0" borderId="0" applyFill="0" applyBorder="0" applyAlignment="0"/>
    <xf numFmtId="180" fontId="11" fillId="0" borderId="0"/>
    <xf numFmtId="180" fontId="16" fillId="0" borderId="0"/>
    <xf numFmtId="43" fontId="11" fillId="0" borderId="0" applyFont="0" applyFill="0" applyBorder="0" applyAlignment="0" applyProtection="0"/>
    <xf numFmtId="180" fontId="11" fillId="0" borderId="0"/>
    <xf numFmtId="180" fontId="16" fillId="0" borderId="0"/>
    <xf numFmtId="180" fontId="11" fillId="0" borderId="0"/>
    <xf numFmtId="180" fontId="16" fillId="0" borderId="0"/>
    <xf numFmtId="180" fontId="16" fillId="0" borderId="0"/>
    <xf numFmtId="180" fontId="14" fillId="0" borderId="0"/>
    <xf numFmtId="180" fontId="16" fillId="0" borderId="0"/>
    <xf numFmtId="180" fontId="14" fillId="0" borderId="0"/>
    <xf numFmtId="180" fontId="16" fillId="0" borderId="0"/>
    <xf numFmtId="180" fontId="16" fillId="0" borderId="0"/>
    <xf numFmtId="180" fontId="20" fillId="0" borderId="0"/>
    <xf numFmtId="225" fontId="15"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40" fontId="16" fillId="0" borderId="0" applyFont="0" applyFill="0" applyBorder="0" applyAlignment="0" applyProtection="0"/>
    <xf numFmtId="180" fontId="16" fillId="0" borderId="0"/>
    <xf numFmtId="180" fontId="20" fillId="0" borderId="0"/>
    <xf numFmtId="180" fontId="16" fillId="0" borderId="0"/>
    <xf numFmtId="180" fontId="44" fillId="0" borderId="0" applyNumberFormat="0" applyFill="0" applyBorder="0" applyAlignment="0" applyProtection="0">
      <alignment vertical="center"/>
    </xf>
    <xf numFmtId="194" fontId="36" fillId="0" borderId="0"/>
    <xf numFmtId="180" fontId="11" fillId="0" borderId="0"/>
    <xf numFmtId="180" fontId="14" fillId="0" borderId="0"/>
    <xf numFmtId="180" fontId="14" fillId="0" borderId="0"/>
    <xf numFmtId="180" fontId="16" fillId="0" borderId="0"/>
    <xf numFmtId="180" fontId="16" fillId="0" borderId="0"/>
    <xf numFmtId="180" fontId="44" fillId="0" borderId="0" applyNumberFormat="0" applyFill="0" applyBorder="0" applyAlignment="0" applyProtection="0">
      <alignment vertical="center"/>
    </xf>
    <xf numFmtId="180" fontId="11" fillId="0" borderId="0"/>
    <xf numFmtId="180" fontId="14" fillId="0" borderId="0"/>
    <xf numFmtId="180" fontId="14" fillId="0" borderId="0"/>
    <xf numFmtId="180" fontId="16" fillId="0" borderId="0"/>
    <xf numFmtId="180" fontId="11" fillId="0" borderId="0"/>
    <xf numFmtId="180" fontId="16" fillId="0" borderId="0"/>
    <xf numFmtId="38" fontId="19" fillId="0" borderId="0" applyFont="0" applyFill="0" applyBorder="0" applyAlignment="0" applyProtection="0"/>
    <xf numFmtId="180" fontId="16" fillId="0" borderId="0"/>
    <xf numFmtId="180" fontId="11" fillId="0" borderId="0" applyFont="0" applyFill="0" applyBorder="0" applyAlignment="0" applyProtection="0"/>
    <xf numFmtId="180" fontId="16" fillId="0" borderId="0"/>
    <xf numFmtId="180" fontId="11" fillId="0" borderId="0" applyFont="0" applyFill="0" applyBorder="0" applyAlignment="0" applyProtection="0"/>
    <xf numFmtId="180" fontId="16" fillId="0" borderId="0"/>
    <xf numFmtId="180" fontId="16" fillId="0" borderId="0"/>
    <xf numFmtId="180" fontId="16" fillId="0" borderId="0"/>
    <xf numFmtId="180" fontId="16" fillId="0" borderId="0"/>
    <xf numFmtId="180" fontId="16" fillId="0" borderId="0"/>
    <xf numFmtId="43" fontId="14" fillId="0" borderId="0" applyFont="0" applyFill="0" applyBorder="0" applyAlignment="0" applyProtection="0"/>
    <xf numFmtId="43" fontId="11" fillId="0" borderId="0" applyFont="0" applyFill="0" applyBorder="0" applyAlignment="0" applyProtection="0"/>
    <xf numFmtId="180" fontId="16" fillId="0" borderId="0"/>
    <xf numFmtId="180" fontId="16" fillId="0" borderId="0"/>
    <xf numFmtId="180" fontId="16" fillId="0" borderId="0"/>
    <xf numFmtId="180" fontId="31" fillId="0" borderId="0"/>
    <xf numFmtId="180" fontId="16" fillId="0" borderId="0"/>
    <xf numFmtId="180" fontId="16" fillId="0" borderId="0"/>
    <xf numFmtId="180" fontId="16" fillId="0" borderId="0"/>
    <xf numFmtId="180" fontId="39" fillId="2" borderId="16" applyNumberFormat="0" applyAlignment="0" applyProtection="0">
      <alignment vertical="center"/>
    </xf>
    <xf numFmtId="180" fontId="11" fillId="0" borderId="0" applyFont="0" applyFill="0" applyBorder="0" applyAlignment="0" applyProtection="0"/>
    <xf numFmtId="185" fontId="14" fillId="0" borderId="0" applyFont="0" applyFill="0" applyBorder="0" applyAlignment="0" applyProtection="0"/>
    <xf numFmtId="180" fontId="20" fillId="0" borderId="0"/>
    <xf numFmtId="180" fontId="16" fillId="0" borderId="0"/>
    <xf numFmtId="180" fontId="16" fillId="0" borderId="0"/>
    <xf numFmtId="180" fontId="20" fillId="0" borderId="0"/>
    <xf numFmtId="180" fontId="64" fillId="0" borderId="22" applyNumberFormat="0" applyFill="0" applyAlignment="0" applyProtection="0">
      <alignment vertical="center"/>
    </xf>
    <xf numFmtId="180" fontId="16" fillId="0" borderId="0"/>
    <xf numFmtId="180" fontId="11" fillId="0" borderId="0"/>
    <xf numFmtId="180" fontId="64" fillId="0" borderId="22" applyNumberFormat="0" applyFill="0" applyAlignment="0" applyProtection="0">
      <alignment vertical="center"/>
    </xf>
    <xf numFmtId="180" fontId="16" fillId="0" borderId="0"/>
    <xf numFmtId="180" fontId="11" fillId="0" borderId="0"/>
    <xf numFmtId="180" fontId="64" fillId="0" borderId="22" applyNumberFormat="0" applyFill="0" applyAlignment="0" applyProtection="0">
      <alignment vertical="center"/>
    </xf>
    <xf numFmtId="180" fontId="16" fillId="0" borderId="0"/>
    <xf numFmtId="40" fontId="16" fillId="0" borderId="0" applyFont="0" applyFill="0" applyBorder="0" applyAlignment="0" applyProtection="0"/>
    <xf numFmtId="180" fontId="64" fillId="0" borderId="22" applyNumberFormat="0" applyFill="0" applyAlignment="0" applyProtection="0">
      <alignment vertical="center"/>
    </xf>
    <xf numFmtId="180" fontId="16" fillId="0" borderId="0"/>
    <xf numFmtId="180" fontId="16" fillId="0" borderId="0"/>
    <xf numFmtId="180" fontId="16" fillId="0" borderId="0"/>
    <xf numFmtId="180" fontId="11" fillId="0" borderId="0"/>
    <xf numFmtId="180" fontId="16" fillId="0" borderId="0"/>
    <xf numFmtId="185" fontId="14" fillId="0" borderId="0" applyFont="0" applyFill="0" applyBorder="0" applyAlignment="0" applyProtection="0"/>
    <xf numFmtId="180" fontId="16" fillId="0" borderId="0"/>
    <xf numFmtId="40" fontId="16" fillId="0" borderId="0" applyFont="0" applyFill="0" applyBorder="0" applyAlignment="0" applyProtection="0"/>
    <xf numFmtId="180" fontId="14" fillId="0" borderId="0"/>
    <xf numFmtId="180" fontId="16" fillId="0" borderId="0"/>
    <xf numFmtId="180" fontId="16" fillId="0" borderId="0"/>
    <xf numFmtId="180" fontId="16" fillId="0" borderId="0"/>
    <xf numFmtId="180" fontId="16" fillId="0" borderId="0"/>
    <xf numFmtId="180" fontId="16" fillId="0" borderId="0"/>
    <xf numFmtId="180" fontId="54" fillId="0" borderId="0"/>
    <xf numFmtId="40" fontId="16" fillId="0" borderId="0" applyFont="0" applyFill="0" applyBorder="0" applyAlignment="0" applyProtection="0"/>
    <xf numFmtId="180" fontId="16" fillId="0" borderId="0"/>
    <xf numFmtId="40" fontId="16" fillId="0" borderId="0" applyFont="0" applyFill="0" applyBorder="0" applyAlignment="0" applyProtection="0"/>
    <xf numFmtId="185" fontId="14" fillId="0" borderId="0" applyFont="0" applyFill="0" applyBorder="0" applyAlignment="0" applyProtection="0"/>
    <xf numFmtId="180" fontId="14" fillId="0" borderId="0"/>
    <xf numFmtId="37" fontId="97" fillId="0" borderId="0"/>
    <xf numFmtId="180" fontId="16" fillId="0" borderId="0"/>
    <xf numFmtId="180" fontId="28" fillId="0" borderId="0"/>
    <xf numFmtId="180" fontId="11" fillId="0" borderId="0"/>
    <xf numFmtId="191" fontId="36" fillId="0" borderId="0"/>
    <xf numFmtId="180" fontId="16" fillId="0" borderId="0"/>
    <xf numFmtId="180" fontId="16" fillId="0" borderId="0"/>
    <xf numFmtId="180" fontId="14" fillId="0" borderId="0"/>
    <xf numFmtId="180" fontId="14" fillId="0" borderId="0"/>
    <xf numFmtId="180" fontId="14" fillId="0" borderId="0"/>
    <xf numFmtId="194" fontId="97" fillId="0" borderId="0"/>
    <xf numFmtId="180" fontId="14" fillId="0" borderId="0"/>
    <xf numFmtId="180" fontId="52" fillId="0" borderId="3">
      <alignment horizontal="left" vertical="center"/>
    </xf>
    <xf numFmtId="25" fontId="28" fillId="0" borderId="0"/>
    <xf numFmtId="180" fontId="14" fillId="0" borderId="0"/>
    <xf numFmtId="180" fontId="14" fillId="0" borderId="0"/>
    <xf numFmtId="180" fontId="11" fillId="0" borderId="0"/>
    <xf numFmtId="180" fontId="16" fillId="0" borderId="0"/>
    <xf numFmtId="180" fontId="16" fillId="0" borderId="0"/>
    <xf numFmtId="180" fontId="14" fillId="0" borderId="0"/>
    <xf numFmtId="180" fontId="11" fillId="0" borderId="0"/>
    <xf numFmtId="180" fontId="11" fillId="0" borderId="0"/>
    <xf numFmtId="40" fontId="16" fillId="0" borderId="0" applyFont="0" applyFill="0" applyBorder="0" applyAlignment="0" applyProtection="0"/>
    <xf numFmtId="180" fontId="16" fillId="0" borderId="0"/>
    <xf numFmtId="180" fontId="11" fillId="0" borderId="0"/>
    <xf numFmtId="180" fontId="11" fillId="0" borderId="0"/>
    <xf numFmtId="180" fontId="11" fillId="0" borderId="0"/>
    <xf numFmtId="194" fontId="23" fillId="0" borderId="0"/>
    <xf numFmtId="194" fontId="36" fillId="0" borderId="0"/>
    <xf numFmtId="180" fontId="14" fillId="0" borderId="0"/>
    <xf numFmtId="180" fontId="14" fillId="0" borderId="0"/>
    <xf numFmtId="180" fontId="31" fillId="0" borderId="0"/>
    <xf numFmtId="180" fontId="14" fillId="0" borderId="0"/>
    <xf numFmtId="180" fontId="20" fillId="0" borderId="0"/>
    <xf numFmtId="180" fontId="14" fillId="0" borderId="0"/>
    <xf numFmtId="180" fontId="14" fillId="0" borderId="0"/>
    <xf numFmtId="180" fontId="20" fillId="0" borderId="0"/>
    <xf numFmtId="180" fontId="15" fillId="0" borderId="0" applyFont="0" applyFill="0" applyBorder="0" applyAlignment="0" applyProtection="0"/>
    <xf numFmtId="180" fontId="11" fillId="0" borderId="0" applyFill="0" applyBorder="0" applyAlignment="0"/>
    <xf numFmtId="180" fontId="11" fillId="0" borderId="0"/>
    <xf numFmtId="180" fontId="11" fillId="0" borderId="0"/>
    <xf numFmtId="180" fontId="11" fillId="0" borderId="0"/>
    <xf numFmtId="180" fontId="11" fillId="0" borderId="0"/>
    <xf numFmtId="180" fontId="14" fillId="0" borderId="0"/>
    <xf numFmtId="43" fontId="14" fillId="0" borderId="0" applyFont="0" applyFill="0" applyBorder="0" applyAlignment="0" applyProtection="0"/>
    <xf numFmtId="180" fontId="22" fillId="14" borderId="0" applyNumberFormat="0" applyBorder="0" applyAlignment="0" applyProtection="0">
      <alignment vertical="center"/>
    </xf>
    <xf numFmtId="180" fontId="15" fillId="0" borderId="0" applyFont="0" applyFill="0" applyBorder="0" applyAlignment="0" applyProtection="0"/>
    <xf numFmtId="180" fontId="14" fillId="0" borderId="0"/>
    <xf numFmtId="180" fontId="14" fillId="0" borderId="0"/>
    <xf numFmtId="180" fontId="11" fillId="0" borderId="0"/>
    <xf numFmtId="180" fontId="11" fillId="0" borderId="0"/>
    <xf numFmtId="180" fontId="11" fillId="0" borderId="0"/>
    <xf numFmtId="180" fontId="14" fillId="0" borderId="0"/>
    <xf numFmtId="180" fontId="14" fillId="0" borderId="0"/>
    <xf numFmtId="180" fontId="14" fillId="0" borderId="0"/>
    <xf numFmtId="180" fontId="11" fillId="0" borderId="0"/>
    <xf numFmtId="180" fontId="11" fillId="0" borderId="0"/>
    <xf numFmtId="180" fontId="14" fillId="0" borderId="0"/>
    <xf numFmtId="43" fontId="14" fillId="0" borderId="0" applyFont="0" applyFill="0" applyBorder="0" applyAlignment="0" applyProtection="0"/>
    <xf numFmtId="40" fontId="16" fillId="0" borderId="0" applyFont="0" applyFill="0" applyBorder="0" applyAlignment="0" applyProtection="0"/>
    <xf numFmtId="180" fontId="14" fillId="0" borderId="0"/>
    <xf numFmtId="180" fontId="14" fillId="0" borderId="0"/>
    <xf numFmtId="40" fontId="16" fillId="0" borderId="0" applyFont="0" applyFill="0" applyBorder="0" applyAlignment="0" applyProtection="0"/>
    <xf numFmtId="180" fontId="11" fillId="0" borderId="0"/>
    <xf numFmtId="180" fontId="14" fillId="0" borderId="0"/>
    <xf numFmtId="180" fontId="14" fillId="0" borderId="0"/>
    <xf numFmtId="180" fontId="11" fillId="0" borderId="0"/>
    <xf numFmtId="180" fontId="11" fillId="0" borderId="0"/>
    <xf numFmtId="180" fontId="14" fillId="0" borderId="0"/>
    <xf numFmtId="180" fontId="14" fillId="0" borderId="0"/>
    <xf numFmtId="180" fontId="11" fillId="0" borderId="0"/>
    <xf numFmtId="40" fontId="16" fillId="0" borderId="0" applyFont="0" applyFill="0" applyBorder="0" applyAlignment="0" applyProtection="0"/>
    <xf numFmtId="180" fontId="14" fillId="0" borderId="0"/>
    <xf numFmtId="180" fontId="11" fillId="0" borderId="0"/>
    <xf numFmtId="180" fontId="55" fillId="16" borderId="16" applyNumberFormat="0" applyAlignment="0" applyProtection="0">
      <alignment vertical="center"/>
    </xf>
    <xf numFmtId="180" fontId="14" fillId="0" borderId="0"/>
    <xf numFmtId="191" fontId="27" fillId="0" borderId="0"/>
    <xf numFmtId="25" fontId="28" fillId="0" borderId="0"/>
    <xf numFmtId="180" fontId="55" fillId="16" borderId="16" applyNumberFormat="0" applyAlignment="0" applyProtection="0">
      <alignment vertical="center"/>
    </xf>
    <xf numFmtId="180" fontId="14" fillId="0" borderId="0"/>
    <xf numFmtId="180" fontId="55" fillId="16" borderId="16" applyNumberFormat="0" applyAlignment="0" applyProtection="0">
      <alignment vertical="center"/>
    </xf>
    <xf numFmtId="180" fontId="14" fillId="0" borderId="0"/>
    <xf numFmtId="180" fontId="14" fillId="0" borderId="0"/>
    <xf numFmtId="180" fontId="14" fillId="0" borderId="0"/>
    <xf numFmtId="180" fontId="14" fillId="0" borderId="0"/>
    <xf numFmtId="180" fontId="11" fillId="0" borderId="0"/>
    <xf numFmtId="191" fontId="97" fillId="0" borderId="0"/>
    <xf numFmtId="40" fontId="16" fillId="0" borderId="0" applyFont="0" applyFill="0" applyBorder="0" applyAlignment="0" applyProtection="0"/>
    <xf numFmtId="37" fontId="23" fillId="0" borderId="0"/>
    <xf numFmtId="180" fontId="11" fillId="0" borderId="0"/>
    <xf numFmtId="40" fontId="16" fillId="0" borderId="0" applyFont="0" applyFill="0" applyBorder="0" applyAlignment="0" applyProtection="0"/>
    <xf numFmtId="43" fontId="14" fillId="0" borderId="0" applyFont="0" applyFill="0" applyBorder="0" applyAlignment="0" applyProtection="0"/>
    <xf numFmtId="37" fontId="23" fillId="0" borderId="0"/>
    <xf numFmtId="37" fontId="23" fillId="0" borderId="0"/>
    <xf numFmtId="180" fontId="20" fillId="0" borderId="0"/>
    <xf numFmtId="180" fontId="20" fillId="0" borderId="0"/>
    <xf numFmtId="180" fontId="16" fillId="0" borderId="0"/>
    <xf numFmtId="180" fontId="20" fillId="0" borderId="0"/>
    <xf numFmtId="180" fontId="14" fillId="0" borderId="0"/>
    <xf numFmtId="180" fontId="16" fillId="0" borderId="0"/>
    <xf numFmtId="185" fontId="11" fillId="0" borderId="0" applyFont="0" applyFill="0" applyBorder="0" applyAlignment="0" applyProtection="0"/>
    <xf numFmtId="180" fontId="16" fillId="0" borderId="0"/>
    <xf numFmtId="180" fontId="16" fillId="0" borderId="0"/>
    <xf numFmtId="180" fontId="16" fillId="0" borderId="0"/>
    <xf numFmtId="180" fontId="15" fillId="0" borderId="0" applyFont="0" applyFill="0" applyBorder="0" applyAlignment="0" applyProtection="0"/>
    <xf numFmtId="188" fontId="15" fillId="0" borderId="0" applyFont="0" applyFill="0" applyBorder="0" applyAlignment="0" applyProtection="0"/>
    <xf numFmtId="180" fontId="11" fillId="0" borderId="0"/>
    <xf numFmtId="180" fontId="16" fillId="0" borderId="0"/>
    <xf numFmtId="180" fontId="26" fillId="0" borderId="0"/>
    <xf numFmtId="180" fontId="26" fillId="0" borderId="0"/>
    <xf numFmtId="180" fontId="20" fillId="0" borderId="0"/>
    <xf numFmtId="43" fontId="14" fillId="0" borderId="0" applyFont="0" applyFill="0" applyBorder="0" applyAlignment="0" applyProtection="0"/>
    <xf numFmtId="180" fontId="26" fillId="0" borderId="0"/>
    <xf numFmtId="43" fontId="14" fillId="0" borderId="0" applyFont="0" applyFill="0" applyBorder="0" applyAlignment="0" applyProtection="0"/>
    <xf numFmtId="180" fontId="26" fillId="0" borderId="0"/>
    <xf numFmtId="180" fontId="11" fillId="0" borderId="0"/>
    <xf numFmtId="180" fontId="14" fillId="0" borderId="0"/>
    <xf numFmtId="180" fontId="26" fillId="0" borderId="0"/>
    <xf numFmtId="185" fontId="11" fillId="0" borderId="0" applyFont="0" applyFill="0" applyBorder="0" applyAlignment="0" applyProtection="0"/>
    <xf numFmtId="180" fontId="43" fillId="0" borderId="0" applyFont="0" applyFill="0" applyBorder="0" applyAlignment="0" applyProtection="0"/>
    <xf numFmtId="43" fontId="14" fillId="0" borderId="0" applyFont="0" applyFill="0" applyBorder="0" applyAlignment="0" applyProtection="0"/>
    <xf numFmtId="180" fontId="26" fillId="0" borderId="0"/>
    <xf numFmtId="180" fontId="43" fillId="0" borderId="0" applyFont="0" applyFill="0" applyBorder="0" applyAlignment="0" applyProtection="0"/>
    <xf numFmtId="180" fontId="26" fillId="0" borderId="0"/>
    <xf numFmtId="180" fontId="32" fillId="28" borderId="0" applyNumberFormat="0" applyBorder="0" applyAlignment="0" applyProtection="0"/>
    <xf numFmtId="180" fontId="14" fillId="0" borderId="0"/>
    <xf numFmtId="180" fontId="14" fillId="0" borderId="0"/>
    <xf numFmtId="180" fontId="14" fillId="0" borderId="0"/>
    <xf numFmtId="180" fontId="20" fillId="0" borderId="0"/>
    <xf numFmtId="180" fontId="14" fillId="0" borderId="0"/>
    <xf numFmtId="180" fontId="14" fillId="0" borderId="0"/>
    <xf numFmtId="180" fontId="14" fillId="0" borderId="0"/>
    <xf numFmtId="180" fontId="11" fillId="0" borderId="0"/>
    <xf numFmtId="180" fontId="52" fillId="0" borderId="3">
      <alignment horizontal="left" vertical="center"/>
    </xf>
    <xf numFmtId="180" fontId="14" fillId="0" borderId="0"/>
    <xf numFmtId="180" fontId="14" fillId="0" borderId="0"/>
    <xf numFmtId="180" fontId="14" fillId="0" borderId="0"/>
    <xf numFmtId="180" fontId="11" fillId="0" borderId="0"/>
    <xf numFmtId="180" fontId="16" fillId="0" borderId="0"/>
    <xf numFmtId="180" fontId="14" fillId="0" borderId="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14" fillId="0" borderId="0"/>
    <xf numFmtId="180" fontId="14" fillId="0" borderId="0"/>
    <xf numFmtId="40" fontId="16" fillId="0" borderId="0" applyFont="0" applyFill="0" applyBorder="0" applyAlignment="0" applyProtection="0"/>
    <xf numFmtId="180" fontId="16" fillId="0" borderId="0"/>
    <xf numFmtId="180" fontId="14" fillId="0" borderId="0"/>
    <xf numFmtId="180" fontId="14" fillId="0" borderId="0"/>
    <xf numFmtId="40" fontId="16" fillId="0" borderId="0" applyFont="0" applyFill="0" applyBorder="0" applyAlignment="0" applyProtection="0"/>
    <xf numFmtId="180" fontId="14" fillId="0" borderId="0"/>
    <xf numFmtId="180" fontId="16" fillId="0" borderId="0"/>
    <xf numFmtId="180" fontId="14" fillId="0" borderId="0"/>
    <xf numFmtId="180" fontId="16" fillId="0" borderId="0"/>
    <xf numFmtId="180" fontId="14" fillId="0" borderId="0"/>
    <xf numFmtId="37" fontId="27" fillId="0" borderId="0"/>
    <xf numFmtId="180" fontId="14" fillId="0" borderId="0"/>
    <xf numFmtId="180" fontId="28" fillId="0" borderId="0"/>
    <xf numFmtId="180" fontId="11" fillId="0" borderId="0"/>
    <xf numFmtId="180" fontId="14" fillId="0" borderId="0"/>
    <xf numFmtId="180" fontId="14" fillId="0" borderId="0"/>
    <xf numFmtId="180" fontId="14" fillId="0" borderId="0"/>
    <xf numFmtId="180" fontId="14" fillId="0" borderId="0"/>
    <xf numFmtId="180" fontId="14" fillId="0" borderId="0"/>
    <xf numFmtId="180" fontId="43" fillId="0" borderId="0" applyFont="0" applyFill="0" applyBorder="0" applyAlignment="0" applyProtection="0"/>
    <xf numFmtId="180" fontId="11" fillId="0" borderId="0"/>
    <xf numFmtId="185" fontId="11" fillId="0" borderId="0" applyFont="0" applyFill="0" applyBorder="0" applyAlignment="0" applyProtection="0"/>
    <xf numFmtId="180" fontId="19" fillId="0" borderId="0"/>
    <xf numFmtId="180" fontId="14" fillId="0" borderId="0"/>
    <xf numFmtId="180" fontId="13" fillId="0" borderId="0"/>
    <xf numFmtId="180" fontId="14" fillId="0" borderId="0"/>
    <xf numFmtId="180" fontId="13" fillId="0" borderId="0"/>
    <xf numFmtId="180" fontId="14" fillId="0" borderId="0"/>
    <xf numFmtId="180" fontId="11" fillId="0" borderId="0"/>
    <xf numFmtId="180" fontId="28"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4" fillId="0" borderId="0"/>
    <xf numFmtId="180" fontId="19" fillId="0" borderId="0"/>
    <xf numFmtId="191" fontId="23" fillId="0" borderId="0"/>
    <xf numFmtId="180" fontId="11" fillId="0" borderId="0"/>
    <xf numFmtId="180" fontId="11" fillId="0" borderId="0"/>
    <xf numFmtId="180" fontId="20" fillId="0" borderId="0"/>
    <xf numFmtId="180" fontId="11" fillId="0" borderId="0"/>
    <xf numFmtId="194" fontId="36" fillId="0" borderId="0"/>
    <xf numFmtId="180" fontId="46" fillId="16" borderId="16" applyNumberFormat="0" applyAlignment="0" applyProtection="0"/>
    <xf numFmtId="180" fontId="46" fillId="16" borderId="16" applyNumberFormat="0" applyAlignment="0" applyProtection="0"/>
    <xf numFmtId="180" fontId="20" fillId="0" borderId="0"/>
    <xf numFmtId="180" fontId="11" fillId="0" borderId="0"/>
    <xf numFmtId="180" fontId="72" fillId="0" borderId="0" applyNumberFormat="0" applyFill="0" applyBorder="0" applyAlignment="0" applyProtection="0">
      <alignment vertical="center"/>
    </xf>
    <xf numFmtId="180" fontId="26" fillId="0" borderId="0"/>
    <xf numFmtId="180" fontId="46" fillId="16" borderId="16" applyNumberFormat="0" applyAlignment="0" applyProtection="0"/>
    <xf numFmtId="180" fontId="46" fillId="16" borderId="16" applyNumberFormat="0" applyAlignment="0" applyProtection="0"/>
    <xf numFmtId="180" fontId="20" fillId="0" borderId="0"/>
    <xf numFmtId="180" fontId="11" fillId="0" borderId="0"/>
    <xf numFmtId="185" fontId="11" fillId="0" borderId="0" applyFont="0" applyFill="0" applyBorder="0" applyAlignment="0" applyProtection="0"/>
    <xf numFmtId="180" fontId="26" fillId="0" borderId="0"/>
    <xf numFmtId="180" fontId="16" fillId="0" borderId="0"/>
    <xf numFmtId="180" fontId="16" fillId="0" borderId="0"/>
    <xf numFmtId="180" fontId="16" fillId="0" borderId="0"/>
    <xf numFmtId="180" fontId="16" fillId="0" borderId="0"/>
    <xf numFmtId="180" fontId="16" fillId="0" borderId="0"/>
    <xf numFmtId="37" fontId="25" fillId="0" borderId="0"/>
    <xf numFmtId="180" fontId="16" fillId="0" borderId="0"/>
    <xf numFmtId="180" fontId="109" fillId="0" borderId="0" applyFont="0" applyFill="0" applyBorder="0" applyAlignment="0" applyProtection="0"/>
    <xf numFmtId="180" fontId="16" fillId="0" borderId="0"/>
    <xf numFmtId="180" fontId="16" fillId="0" borderId="0"/>
    <xf numFmtId="180" fontId="31" fillId="0" borderId="0" applyFont="0" applyFill="0" applyBorder="0" applyAlignment="0" applyProtection="0"/>
    <xf numFmtId="180" fontId="31" fillId="0" borderId="0" applyFont="0" applyFill="0" applyBorder="0" applyAlignment="0" applyProtection="0"/>
    <xf numFmtId="184" fontId="15" fillId="0" borderId="0" applyFont="0" applyFill="0" applyBorder="0" applyAlignment="0" applyProtection="0"/>
    <xf numFmtId="180" fontId="11"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5" fillId="0" borderId="0" applyFont="0" applyFill="0" applyBorder="0" applyAlignment="0" applyProtection="0"/>
    <xf numFmtId="180" fontId="11" fillId="0" borderId="0"/>
    <xf numFmtId="180" fontId="16" fillId="0" borderId="0"/>
    <xf numFmtId="180" fontId="29" fillId="20" borderId="0" applyNumberFormat="0" applyBorder="0" applyAlignment="0" applyProtection="0">
      <alignment vertical="center"/>
    </xf>
    <xf numFmtId="40" fontId="16" fillId="0" borderId="0" applyFont="0" applyFill="0" applyBorder="0" applyAlignment="0" applyProtection="0"/>
    <xf numFmtId="180" fontId="16" fillId="0" borderId="0"/>
    <xf numFmtId="180" fontId="16" fillId="0" borderId="0"/>
    <xf numFmtId="180" fontId="15" fillId="0" borderId="0" applyFont="0" applyFill="0" applyBorder="0" applyAlignment="0" applyProtection="0"/>
    <xf numFmtId="180" fontId="16" fillId="0" borderId="0"/>
    <xf numFmtId="180" fontId="16" fillId="0" borderId="0"/>
    <xf numFmtId="40" fontId="16" fillId="0" borderId="0" applyFont="0" applyFill="0" applyBorder="0" applyAlignment="0" applyProtection="0"/>
    <xf numFmtId="180" fontId="11" fillId="0" borderId="0"/>
    <xf numFmtId="180" fontId="16" fillId="0" borderId="0"/>
    <xf numFmtId="180" fontId="16" fillId="0" borderId="0"/>
    <xf numFmtId="180" fontId="20" fillId="0" borderId="0"/>
    <xf numFmtId="180" fontId="16" fillId="0" borderId="0"/>
    <xf numFmtId="180" fontId="14" fillId="0" borderId="0"/>
    <xf numFmtId="180" fontId="15" fillId="0" borderId="0" applyFont="0" applyFill="0" applyBorder="0" applyAlignment="0" applyProtection="0"/>
    <xf numFmtId="194" fontId="97" fillId="0" borderId="0"/>
    <xf numFmtId="180" fontId="11" fillId="0" borderId="0"/>
    <xf numFmtId="180" fontId="16" fillId="0" borderId="0"/>
    <xf numFmtId="192" fontId="15" fillId="0" borderId="0" applyFont="0" applyFill="0" applyBorder="0" applyAlignment="0" applyProtection="0"/>
    <xf numFmtId="180" fontId="16" fillId="0" borderId="0"/>
    <xf numFmtId="180" fontId="11" fillId="0" borderId="0"/>
    <xf numFmtId="180" fontId="11" fillId="0" borderId="0"/>
    <xf numFmtId="180" fontId="16" fillId="0" borderId="0"/>
    <xf numFmtId="180" fontId="11" fillId="0" borderId="0"/>
    <xf numFmtId="180" fontId="16" fillId="0" borderId="0"/>
    <xf numFmtId="180" fontId="11" fillId="0" borderId="0"/>
    <xf numFmtId="180" fontId="11" fillId="0" borderId="0"/>
    <xf numFmtId="180" fontId="14" fillId="0" borderId="0"/>
    <xf numFmtId="192" fontId="15" fillId="0" borderId="0" applyFont="0" applyFill="0" applyBorder="0" applyAlignment="0" applyProtection="0"/>
    <xf numFmtId="180" fontId="15" fillId="0" borderId="0" applyFont="0" applyFill="0" applyBorder="0" applyAlignment="0" applyProtection="0"/>
    <xf numFmtId="180" fontId="14" fillId="0" borderId="0"/>
    <xf numFmtId="180" fontId="15" fillId="0" borderId="0" applyFont="0" applyFill="0" applyBorder="0" applyAlignment="0" applyProtection="0"/>
    <xf numFmtId="180" fontId="29" fillId="20" borderId="0" applyNumberFormat="0" applyBorder="0" applyAlignment="0" applyProtection="0">
      <alignment vertical="center"/>
    </xf>
    <xf numFmtId="180" fontId="16" fillId="0" borderId="0"/>
    <xf numFmtId="180" fontId="14" fillId="0" borderId="0"/>
    <xf numFmtId="180" fontId="11" fillId="0" borderId="0"/>
    <xf numFmtId="180" fontId="15" fillId="0" borderId="0" applyFont="0" applyFill="0" applyBorder="0" applyAlignment="0" applyProtection="0"/>
    <xf numFmtId="180" fontId="20" fillId="0" borderId="0"/>
    <xf numFmtId="180" fontId="16" fillId="0" borderId="0"/>
    <xf numFmtId="180" fontId="14" fillId="0" borderId="0"/>
    <xf numFmtId="180" fontId="16" fillId="0" borderId="0"/>
    <xf numFmtId="180" fontId="16" fillId="0" borderId="0"/>
    <xf numFmtId="180" fontId="14" fillId="0" borderId="0"/>
    <xf numFmtId="180" fontId="14" fillId="0" borderId="0"/>
    <xf numFmtId="180" fontId="14" fillId="0" borderId="0"/>
    <xf numFmtId="180" fontId="11" fillId="0" borderId="0"/>
    <xf numFmtId="180" fontId="14" fillId="0" borderId="0"/>
    <xf numFmtId="180" fontId="14" fillId="0" borderId="0"/>
    <xf numFmtId="180" fontId="14" fillId="0" borderId="0"/>
    <xf numFmtId="180" fontId="14" fillId="0" borderId="0"/>
    <xf numFmtId="180" fontId="14" fillId="0" borderId="0"/>
    <xf numFmtId="180" fontId="11" fillId="0" borderId="0"/>
    <xf numFmtId="180" fontId="14" fillId="0" borderId="0"/>
    <xf numFmtId="180" fontId="14" fillId="0" borderId="0"/>
    <xf numFmtId="180" fontId="14" fillId="0" borderId="0"/>
    <xf numFmtId="180" fontId="14" fillId="0" borderId="0"/>
    <xf numFmtId="180" fontId="37" fillId="0" borderId="0"/>
    <xf numFmtId="180" fontId="20" fillId="0" borderId="0"/>
    <xf numFmtId="180" fontId="14" fillId="0" borderId="0"/>
    <xf numFmtId="180" fontId="14" fillId="0" borderId="0"/>
    <xf numFmtId="180" fontId="14" fillId="0" borderId="0"/>
    <xf numFmtId="185" fontId="14" fillId="0" borderId="0" applyFont="0" applyFill="0" applyBorder="0" applyAlignment="0" applyProtection="0"/>
    <xf numFmtId="180" fontId="14" fillId="0" borderId="0"/>
    <xf numFmtId="180" fontId="16" fillId="0" borderId="0"/>
    <xf numFmtId="40" fontId="16" fillId="0" borderId="0" applyFont="0" applyFill="0" applyBorder="0" applyAlignment="0" applyProtection="0"/>
    <xf numFmtId="180" fontId="14" fillId="0" borderId="0"/>
    <xf numFmtId="180" fontId="11" fillId="0" borderId="0"/>
    <xf numFmtId="180" fontId="14" fillId="0" borderId="0"/>
    <xf numFmtId="180" fontId="23" fillId="0" borderId="0"/>
    <xf numFmtId="38" fontId="31" fillId="0" borderId="0" applyFont="0" applyFill="0" applyBorder="0" applyAlignment="0" applyProtection="0"/>
    <xf numFmtId="180" fontId="14" fillId="0" borderId="0"/>
    <xf numFmtId="180" fontId="14" fillId="0" borderId="0"/>
    <xf numFmtId="180" fontId="14" fillId="0" borderId="0"/>
    <xf numFmtId="180" fontId="11" fillId="0" borderId="0"/>
    <xf numFmtId="180" fontId="14" fillId="0" borderId="0"/>
    <xf numFmtId="180" fontId="11" fillId="0" borderId="0"/>
    <xf numFmtId="180" fontId="14" fillId="0" borderId="0"/>
    <xf numFmtId="185" fontId="11" fillId="0" borderId="0" applyFont="0" applyFill="0" applyBorder="0" applyAlignment="0" applyProtection="0"/>
    <xf numFmtId="180" fontId="11" fillId="0" borderId="0"/>
    <xf numFmtId="180" fontId="16" fillId="0" borderId="0"/>
    <xf numFmtId="43" fontId="11" fillId="0" borderId="0" applyFont="0" applyFill="0" applyBorder="0" applyAlignment="0" applyProtection="0"/>
    <xf numFmtId="180" fontId="26" fillId="0" borderId="0"/>
    <xf numFmtId="180" fontId="16" fillId="0" borderId="0"/>
    <xf numFmtId="180" fontId="16" fillId="0" borderId="0"/>
    <xf numFmtId="194" fontId="23" fillId="0" borderId="0"/>
    <xf numFmtId="180" fontId="16" fillId="0" borderId="0"/>
    <xf numFmtId="180" fontId="15" fillId="0" borderId="0" applyFont="0" applyFill="0" applyBorder="0" applyAlignment="0" applyProtection="0"/>
    <xf numFmtId="180" fontId="14" fillId="0" borderId="0"/>
    <xf numFmtId="180" fontId="16" fillId="0" borderId="0"/>
    <xf numFmtId="180" fontId="31" fillId="0" borderId="0"/>
    <xf numFmtId="180" fontId="16" fillId="0" borderId="0"/>
    <xf numFmtId="180" fontId="29" fillId="13" borderId="0" applyNumberFormat="0" applyBorder="0" applyAlignment="0" applyProtection="0">
      <alignment vertical="center"/>
    </xf>
    <xf numFmtId="180" fontId="29" fillId="17" borderId="0" applyNumberFormat="0" applyBorder="0" applyAlignment="0" applyProtection="0">
      <alignment vertical="center"/>
    </xf>
    <xf numFmtId="188" fontId="15" fillId="0" borderId="0" applyFont="0" applyFill="0" applyBorder="0" applyAlignment="0" applyProtection="0"/>
    <xf numFmtId="180" fontId="14" fillId="0" borderId="0"/>
    <xf numFmtId="180" fontId="20" fillId="0" borderId="0"/>
    <xf numFmtId="180" fontId="16" fillId="0" borderId="0"/>
    <xf numFmtId="180" fontId="11" fillId="0" borderId="0" applyFont="0" applyFill="0" applyBorder="0" applyAlignment="0" applyProtection="0"/>
    <xf numFmtId="180" fontId="14" fillId="0" borderId="0"/>
    <xf numFmtId="180" fontId="14" fillId="0" borderId="0"/>
    <xf numFmtId="185" fontId="11" fillId="0" borderId="0" applyFont="0" applyFill="0" applyBorder="0" applyAlignment="0" applyProtection="0"/>
    <xf numFmtId="180" fontId="14" fillId="0" borderId="0"/>
    <xf numFmtId="185" fontId="11" fillId="0" borderId="0" applyFont="0" applyFill="0" applyBorder="0" applyAlignment="0" applyProtection="0"/>
    <xf numFmtId="180" fontId="13" fillId="0" borderId="0"/>
    <xf numFmtId="180" fontId="14" fillId="0" borderId="0"/>
    <xf numFmtId="180" fontId="13" fillId="0" borderId="0"/>
    <xf numFmtId="180" fontId="14" fillId="0" borderId="0"/>
    <xf numFmtId="180" fontId="13" fillId="0" borderId="0"/>
    <xf numFmtId="180" fontId="14" fillId="0" borderId="0"/>
    <xf numFmtId="180" fontId="14" fillId="0" borderId="0"/>
    <xf numFmtId="180" fontId="14" fillId="0" borderId="0"/>
    <xf numFmtId="180" fontId="65" fillId="0" borderId="0" applyFont="0" applyFill="0" applyBorder="0" applyAlignment="0" applyProtection="0"/>
    <xf numFmtId="180" fontId="11" fillId="0" borderId="0"/>
    <xf numFmtId="180" fontId="14" fillId="0" borderId="0"/>
    <xf numFmtId="180" fontId="14" fillId="0" borderId="0"/>
    <xf numFmtId="180" fontId="16" fillId="0" borderId="0"/>
    <xf numFmtId="180" fontId="14" fillId="0" borderId="0"/>
    <xf numFmtId="180" fontId="31" fillId="0" borderId="0"/>
    <xf numFmtId="180" fontId="14" fillId="0" borderId="0"/>
    <xf numFmtId="180" fontId="43" fillId="0" borderId="0" applyFont="0" applyFill="0" applyBorder="0" applyAlignment="0" applyProtection="0"/>
    <xf numFmtId="180" fontId="14" fillId="0" borderId="0"/>
    <xf numFmtId="180" fontId="14" fillId="0" borderId="0"/>
    <xf numFmtId="40" fontId="16" fillId="0" borderId="0" applyFont="0" applyFill="0" applyBorder="0" applyAlignment="0" applyProtection="0"/>
    <xf numFmtId="180" fontId="20" fillId="0" borderId="0"/>
    <xf numFmtId="180" fontId="11" fillId="0" borderId="0"/>
    <xf numFmtId="180" fontId="14" fillId="0" borderId="0"/>
    <xf numFmtId="180" fontId="16" fillId="0" borderId="0"/>
    <xf numFmtId="180" fontId="14" fillId="0" borderId="0"/>
    <xf numFmtId="180" fontId="14" fillId="0" borderId="0"/>
    <xf numFmtId="180" fontId="14" fillId="0" borderId="0"/>
    <xf numFmtId="180" fontId="15" fillId="0" borderId="0" applyFont="0" applyFill="0" applyBorder="0" applyAlignment="0" applyProtection="0"/>
    <xf numFmtId="180" fontId="14" fillId="0" borderId="0"/>
    <xf numFmtId="180" fontId="14" fillId="0" borderId="0"/>
    <xf numFmtId="180" fontId="31" fillId="0" borderId="0"/>
    <xf numFmtId="43" fontId="14" fillId="0" borderId="0" applyFont="0" applyFill="0" applyBorder="0" applyAlignment="0" applyProtection="0"/>
    <xf numFmtId="180" fontId="20" fillId="0" borderId="0"/>
    <xf numFmtId="180" fontId="16" fillId="0" borderId="0"/>
    <xf numFmtId="180" fontId="16" fillId="0" borderId="0"/>
    <xf numFmtId="180" fontId="11" fillId="0" borderId="0"/>
    <xf numFmtId="180" fontId="11" fillId="8" borderId="15" applyNumberFormat="0" applyFont="0" applyAlignment="0" applyProtection="0"/>
    <xf numFmtId="180" fontId="16" fillId="0" borderId="0"/>
    <xf numFmtId="180" fontId="11" fillId="8" borderId="15" applyNumberFormat="0" applyFont="0" applyAlignment="0" applyProtection="0"/>
    <xf numFmtId="180" fontId="16" fillId="0" borderId="0"/>
    <xf numFmtId="180" fontId="16" fillId="0" borderId="0"/>
    <xf numFmtId="180" fontId="16" fillId="0" borderId="0"/>
    <xf numFmtId="180" fontId="16" fillId="0" borderId="0"/>
    <xf numFmtId="191" fontId="23" fillId="0" borderId="0"/>
    <xf numFmtId="180" fontId="14" fillId="0" borderId="0"/>
    <xf numFmtId="180" fontId="16" fillId="0" borderId="0"/>
    <xf numFmtId="40" fontId="16" fillId="0" borderId="0" applyFont="0" applyFill="0" applyBorder="0" applyAlignment="0" applyProtection="0"/>
    <xf numFmtId="192" fontId="15" fillId="0" borderId="0" applyFont="0" applyFill="0" applyBorder="0" applyAlignment="0" applyProtection="0"/>
    <xf numFmtId="180" fontId="14" fillId="0" borderId="0"/>
    <xf numFmtId="180" fontId="16" fillId="0" borderId="0"/>
    <xf numFmtId="191" fontId="23" fillId="0" borderId="0"/>
    <xf numFmtId="180" fontId="31" fillId="0" borderId="0"/>
    <xf numFmtId="191" fontId="23" fillId="0" borderId="0"/>
    <xf numFmtId="180" fontId="40" fillId="14" borderId="0" applyNumberFormat="0" applyBorder="0" applyAlignment="0" applyProtection="0"/>
    <xf numFmtId="40" fontId="16" fillId="0" borderId="0" applyFont="0" applyFill="0" applyBorder="0" applyAlignment="0" applyProtection="0"/>
    <xf numFmtId="180" fontId="11" fillId="0" borderId="0"/>
    <xf numFmtId="191" fontId="27" fillId="0" borderId="0"/>
    <xf numFmtId="191" fontId="27" fillId="0" borderId="0"/>
    <xf numFmtId="180" fontId="13" fillId="0" borderId="0"/>
    <xf numFmtId="180" fontId="52" fillId="25" borderId="26">
      <alignment vertical="center"/>
    </xf>
    <xf numFmtId="180" fontId="16" fillId="0" borderId="0"/>
    <xf numFmtId="180" fontId="52" fillId="25" borderId="26">
      <alignment vertical="center"/>
    </xf>
    <xf numFmtId="180" fontId="16" fillId="0" borderId="0"/>
    <xf numFmtId="180" fontId="52" fillId="25" borderId="26">
      <alignment vertical="center"/>
    </xf>
    <xf numFmtId="180" fontId="16" fillId="0" borderId="0"/>
    <xf numFmtId="180" fontId="16" fillId="0" borderId="0"/>
    <xf numFmtId="180" fontId="16" fillId="0" borderId="0"/>
    <xf numFmtId="180" fontId="15" fillId="0" borderId="0" applyFont="0" applyFill="0" applyBorder="0" applyAlignment="0" applyProtection="0"/>
    <xf numFmtId="180" fontId="11" fillId="0" borderId="0"/>
    <xf numFmtId="180" fontId="61" fillId="0" borderId="0"/>
    <xf numFmtId="180" fontId="16" fillId="0" borderId="0"/>
    <xf numFmtId="180" fontId="16" fillId="0" borderId="0"/>
    <xf numFmtId="180" fontId="25" fillId="0" borderId="0">
      <alignment horizontal="center" wrapText="1"/>
      <protection locked="0"/>
    </xf>
    <xf numFmtId="180" fontId="22" fillId="14" borderId="0" applyNumberFormat="0" applyBorder="0" applyAlignment="0" applyProtection="0">
      <alignment vertical="center"/>
    </xf>
    <xf numFmtId="192" fontId="15" fillId="0" borderId="0" applyFont="0" applyFill="0" applyBorder="0" applyAlignment="0" applyProtection="0"/>
    <xf numFmtId="180" fontId="93" fillId="0" borderId="0" applyNumberFormat="0" applyFill="0" applyBorder="0" applyAlignment="0" applyProtection="0"/>
    <xf numFmtId="180" fontId="11" fillId="0" borderId="0"/>
    <xf numFmtId="180" fontId="11" fillId="0" borderId="0"/>
    <xf numFmtId="180" fontId="14" fillId="0" borderId="0"/>
    <xf numFmtId="180" fontId="16" fillId="0" borderId="0"/>
    <xf numFmtId="180" fontId="20" fillId="0" borderId="0"/>
    <xf numFmtId="180" fontId="16" fillId="0" borderId="0"/>
    <xf numFmtId="180" fontId="16"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1" fillId="0" borderId="0"/>
    <xf numFmtId="180" fontId="11" fillId="0" borderId="0" applyFill="0" applyBorder="0" applyAlignment="0"/>
    <xf numFmtId="180" fontId="11" fillId="0" borderId="0"/>
    <xf numFmtId="180" fontId="55" fillId="16" borderId="16" applyNumberFormat="0" applyAlignment="0" applyProtection="0">
      <alignment vertical="center"/>
    </xf>
    <xf numFmtId="180" fontId="14" fillId="0" borderId="0"/>
    <xf numFmtId="180" fontId="19" fillId="0" borderId="0"/>
    <xf numFmtId="180" fontId="43" fillId="0" borderId="0" applyFont="0" applyFill="0" applyBorder="0" applyAlignment="0" applyProtection="0"/>
    <xf numFmtId="180" fontId="14" fillId="0" borderId="0"/>
    <xf numFmtId="180" fontId="14" fillId="0" borderId="0"/>
    <xf numFmtId="180" fontId="55" fillId="16" borderId="16" applyNumberFormat="0" applyAlignment="0" applyProtection="0">
      <alignment vertical="center"/>
    </xf>
    <xf numFmtId="180" fontId="16" fillId="0" borderId="0"/>
    <xf numFmtId="211" fontId="36" fillId="0" borderId="0"/>
    <xf numFmtId="180" fontId="39" fillId="2" borderId="16" applyNumberFormat="0" applyAlignment="0" applyProtection="0">
      <alignment vertical="center"/>
    </xf>
    <xf numFmtId="194" fontId="36" fillId="0" borderId="0"/>
    <xf numFmtId="40" fontId="16" fillId="0" borderId="0" applyFont="0" applyFill="0" applyBorder="0" applyAlignment="0" applyProtection="0"/>
    <xf numFmtId="180" fontId="26" fillId="0" borderId="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1" fillId="0" borderId="0"/>
    <xf numFmtId="180" fontId="14" fillId="0" borderId="0"/>
    <xf numFmtId="180" fontId="14" fillId="0" borderId="0"/>
    <xf numFmtId="180" fontId="14" fillId="0" borderId="0"/>
    <xf numFmtId="37" fontId="27" fillId="0" borderId="0"/>
    <xf numFmtId="180" fontId="14" fillId="0" borderId="0"/>
    <xf numFmtId="180" fontId="15" fillId="0" borderId="0" applyFont="0" applyFill="0" applyBorder="0" applyAlignment="0" applyProtection="0"/>
    <xf numFmtId="180" fontId="14" fillId="0" borderId="0"/>
    <xf numFmtId="180" fontId="15" fillId="0" borderId="0" applyFont="0" applyFill="0" applyBorder="0" applyAlignment="0" applyProtection="0"/>
    <xf numFmtId="180" fontId="57" fillId="2" borderId="20" applyNumberFormat="0" applyAlignment="0" applyProtection="0"/>
    <xf numFmtId="180" fontId="14" fillId="0" borderId="0"/>
    <xf numFmtId="180" fontId="34" fillId="0" borderId="0">
      <alignment vertical="center"/>
    </xf>
    <xf numFmtId="184" fontId="26" fillId="0" borderId="0" applyFont="0" applyFill="0" applyBorder="0" applyAlignment="0" applyProtection="0"/>
    <xf numFmtId="180" fontId="14" fillId="0" borderId="0"/>
    <xf numFmtId="180" fontId="20" fillId="0" borderId="0"/>
    <xf numFmtId="180" fontId="14" fillId="0" borderId="0"/>
    <xf numFmtId="37" fontId="27" fillId="0" borderId="0"/>
    <xf numFmtId="180" fontId="11" fillId="0" borderId="0"/>
    <xf numFmtId="180" fontId="11" fillId="0" borderId="0"/>
    <xf numFmtId="180" fontId="16" fillId="0" borderId="0"/>
    <xf numFmtId="180" fontId="11" fillId="0" borderId="0"/>
    <xf numFmtId="180" fontId="11" fillId="0" borderId="0"/>
    <xf numFmtId="180" fontId="11" fillId="0" borderId="0"/>
    <xf numFmtId="180" fontId="11" fillId="0" borderId="0"/>
    <xf numFmtId="37" fontId="36" fillId="0" borderId="0"/>
    <xf numFmtId="180" fontId="11" fillId="0" borderId="0"/>
    <xf numFmtId="180" fontId="11" fillId="0" borderId="0"/>
    <xf numFmtId="180" fontId="83" fillId="0" borderId="21" applyNumberFormat="0" applyFill="0" applyAlignment="0" applyProtection="0"/>
    <xf numFmtId="37" fontId="23" fillId="0" borderId="0"/>
    <xf numFmtId="191" fontId="23" fillId="0" borderId="0"/>
    <xf numFmtId="180" fontId="16" fillId="0" borderId="0"/>
    <xf numFmtId="180" fontId="16" fillId="0" borderId="0"/>
    <xf numFmtId="180" fontId="16" fillId="0" borderId="0"/>
    <xf numFmtId="180" fontId="16" fillId="0" borderId="0"/>
    <xf numFmtId="180" fontId="16" fillId="0" borderId="0"/>
    <xf numFmtId="180" fontId="11"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4" fillId="0" borderId="0"/>
    <xf numFmtId="180" fontId="22" fillId="3" borderId="0" applyNumberFormat="0" applyBorder="0" applyAlignment="0" applyProtection="0">
      <alignment vertical="center"/>
    </xf>
    <xf numFmtId="180" fontId="16" fillId="0" borderId="0"/>
    <xf numFmtId="180" fontId="16" fillId="0" borderId="0"/>
    <xf numFmtId="180" fontId="16" fillId="0" borderId="0"/>
    <xf numFmtId="180" fontId="16" fillId="0" borderId="0"/>
    <xf numFmtId="180" fontId="16" fillId="0" borderId="0"/>
    <xf numFmtId="37" fontId="23" fillId="0" borderId="0"/>
    <xf numFmtId="180" fontId="16" fillId="0" borderId="0"/>
    <xf numFmtId="43" fontId="14" fillId="0" borderId="0" applyFont="0" applyFill="0" applyBorder="0" applyAlignment="0" applyProtection="0"/>
    <xf numFmtId="43" fontId="14" fillId="0" borderId="0" applyFont="0" applyFill="0" applyBorder="0" applyAlignment="0" applyProtection="0"/>
    <xf numFmtId="191" fontId="23" fillId="0" borderId="0"/>
    <xf numFmtId="180" fontId="11" fillId="0" borderId="0"/>
    <xf numFmtId="191" fontId="23" fillId="0" borderId="0"/>
    <xf numFmtId="37" fontId="27" fillId="0" borderId="0"/>
    <xf numFmtId="180" fontId="16" fillId="0" borderId="0"/>
    <xf numFmtId="189" fontId="27" fillId="0" borderId="0"/>
    <xf numFmtId="180" fontId="31" fillId="0" borderId="0"/>
    <xf numFmtId="180" fontId="55" fillId="16" borderId="16" applyNumberFormat="0" applyAlignment="0" applyProtection="0">
      <alignment vertical="center"/>
    </xf>
    <xf numFmtId="37" fontId="27" fillId="0" borderId="0"/>
    <xf numFmtId="180" fontId="11" fillId="0" borderId="0"/>
    <xf numFmtId="180" fontId="20" fillId="0" borderId="0"/>
    <xf numFmtId="191" fontId="23" fillId="0" borderId="0"/>
    <xf numFmtId="180" fontId="14" fillId="0" borderId="0"/>
    <xf numFmtId="40" fontId="16" fillId="0" borderId="0" applyFont="0" applyFill="0" applyBorder="0" applyAlignment="0" applyProtection="0"/>
    <xf numFmtId="180" fontId="14" fillId="0" borderId="0"/>
    <xf numFmtId="43" fontId="14" fillId="0" borderId="0" applyFont="0" applyFill="0" applyBorder="0" applyAlignment="0" applyProtection="0"/>
    <xf numFmtId="180" fontId="29" fillId="22" borderId="0" applyNumberFormat="0" applyBorder="0" applyAlignment="0" applyProtection="0">
      <alignment vertical="center"/>
    </xf>
    <xf numFmtId="180" fontId="16" fillId="0" borderId="0"/>
    <xf numFmtId="180" fontId="29" fillId="22" borderId="0" applyNumberFormat="0" applyBorder="0" applyAlignment="0" applyProtection="0">
      <alignment vertical="center"/>
    </xf>
    <xf numFmtId="180" fontId="16" fillId="0" borderId="0"/>
    <xf numFmtId="180" fontId="15" fillId="0" borderId="0" applyFont="0" applyFill="0" applyBorder="0" applyAlignment="0" applyProtection="0"/>
    <xf numFmtId="180" fontId="32" fillId="13" borderId="0" applyNumberFormat="0" applyBorder="0" applyAlignment="0" applyProtection="0"/>
    <xf numFmtId="180" fontId="16" fillId="0" borderId="0"/>
    <xf numFmtId="180" fontId="16" fillId="0" borderId="0"/>
    <xf numFmtId="180" fontId="16" fillId="0" borderId="0"/>
    <xf numFmtId="43" fontId="14" fillId="0" borderId="0" applyFont="0" applyFill="0" applyBorder="0" applyAlignment="0" applyProtection="0"/>
    <xf numFmtId="180" fontId="14" fillId="0" borderId="0"/>
    <xf numFmtId="180" fontId="14" fillId="0" borderId="0"/>
    <xf numFmtId="180" fontId="14" fillId="0" borderId="0"/>
    <xf numFmtId="180" fontId="14" fillId="0" borderId="0"/>
    <xf numFmtId="180" fontId="11" fillId="0" borderId="0"/>
    <xf numFmtId="180" fontId="14" fillId="0" borderId="0"/>
    <xf numFmtId="180" fontId="14" fillId="0" borderId="0"/>
    <xf numFmtId="180" fontId="14" fillId="0" borderId="0"/>
    <xf numFmtId="180" fontId="11" fillId="0" borderId="0"/>
    <xf numFmtId="180" fontId="14" fillId="0" borderId="0"/>
    <xf numFmtId="180" fontId="34" fillId="0" borderId="0">
      <alignment vertical="center"/>
    </xf>
    <xf numFmtId="43" fontId="14" fillId="0" borderId="0" applyFont="0" applyFill="0" applyBorder="0" applyAlignment="0" applyProtection="0"/>
    <xf numFmtId="180" fontId="14" fillId="0" borderId="0"/>
    <xf numFmtId="180" fontId="14" fillId="0" borderId="0"/>
    <xf numFmtId="180" fontId="14" fillId="0" borderId="0"/>
    <xf numFmtId="180" fontId="14" fillId="0" borderId="0"/>
    <xf numFmtId="180" fontId="14" fillId="0" borderId="0"/>
    <xf numFmtId="180" fontId="20" fillId="0" borderId="0"/>
    <xf numFmtId="180" fontId="14" fillId="0" borderId="0"/>
    <xf numFmtId="180" fontId="20" fillId="0" borderId="0"/>
    <xf numFmtId="180" fontId="14" fillId="0" borderId="0"/>
    <xf numFmtId="180" fontId="11" fillId="0" borderId="0"/>
    <xf numFmtId="180" fontId="20" fillId="0" borderId="0"/>
    <xf numFmtId="180" fontId="14" fillId="0" borderId="0"/>
    <xf numFmtId="41" fontId="15" fillId="0" borderId="0" applyFont="0" applyFill="0" applyBorder="0" applyAlignment="0" applyProtection="0"/>
    <xf numFmtId="180" fontId="14" fillId="0" borderId="0"/>
    <xf numFmtId="180" fontId="14" fillId="0" borderId="0"/>
    <xf numFmtId="180" fontId="20" fillId="0" borderId="0"/>
    <xf numFmtId="188" fontId="15" fillId="0" borderId="0" applyFont="0" applyFill="0" applyBorder="0" applyAlignment="0" applyProtection="0"/>
    <xf numFmtId="180" fontId="14" fillId="0" borderId="0"/>
    <xf numFmtId="180" fontId="14" fillId="0" borderId="0"/>
    <xf numFmtId="180" fontId="14" fillId="0" borderId="0"/>
    <xf numFmtId="180" fontId="11" fillId="0" borderId="0"/>
    <xf numFmtId="180" fontId="36" fillId="0" borderId="0" applyFill="0" applyBorder="0" applyAlignment="0"/>
    <xf numFmtId="180" fontId="14" fillId="0" borderId="0"/>
    <xf numFmtId="180" fontId="14" fillId="0" borderId="0"/>
    <xf numFmtId="180" fontId="16" fillId="0" borderId="0"/>
    <xf numFmtId="180" fontId="11" fillId="0" borderId="0"/>
    <xf numFmtId="192" fontId="43" fillId="0" borderId="0" applyFont="0" applyFill="0" applyBorder="0" applyAlignment="0" applyProtection="0"/>
    <xf numFmtId="180" fontId="16" fillId="0" borderId="0"/>
    <xf numFmtId="180" fontId="11" fillId="0" borderId="0"/>
    <xf numFmtId="180" fontId="14" fillId="0" borderId="0"/>
    <xf numFmtId="180" fontId="11" fillId="0" borderId="0"/>
    <xf numFmtId="180" fontId="14" fillId="0" borderId="0"/>
    <xf numFmtId="180" fontId="14" fillId="0" borderId="0"/>
    <xf numFmtId="191" fontId="27" fillId="0" borderId="0"/>
    <xf numFmtId="43" fontId="14" fillId="0" borderId="0" applyFont="0" applyFill="0" applyBorder="0" applyAlignment="0" applyProtection="0"/>
    <xf numFmtId="180" fontId="14" fillId="0" borderId="0"/>
    <xf numFmtId="180" fontId="36" fillId="0" borderId="0"/>
    <xf numFmtId="180" fontId="11" fillId="0" borderId="0"/>
    <xf numFmtId="180" fontId="14" fillId="0" borderId="0"/>
    <xf numFmtId="180" fontId="16" fillId="0" borderId="0"/>
    <xf numFmtId="180" fontId="16" fillId="0" borderId="0"/>
    <xf numFmtId="180" fontId="16" fillId="0" borderId="0"/>
    <xf numFmtId="180" fontId="14" fillId="0" borderId="0"/>
    <xf numFmtId="192" fontId="15" fillId="0" borderId="0" applyFont="0" applyFill="0" applyBorder="0" applyAlignment="0" applyProtection="0"/>
    <xf numFmtId="180" fontId="14" fillId="0" borderId="0"/>
    <xf numFmtId="192" fontId="15" fillId="0" borderId="0" applyFont="0" applyFill="0" applyBorder="0" applyAlignment="0" applyProtection="0"/>
    <xf numFmtId="197" fontId="27" fillId="0" borderId="0"/>
    <xf numFmtId="180" fontId="28" fillId="0" borderId="0"/>
    <xf numFmtId="191" fontId="27" fillId="0" borderId="0"/>
    <xf numFmtId="180" fontId="23" fillId="0" borderId="0"/>
    <xf numFmtId="180" fontId="23" fillId="0" borderId="0"/>
    <xf numFmtId="180" fontId="20" fillId="0" borderId="0"/>
    <xf numFmtId="180" fontId="23" fillId="0" borderId="0"/>
    <xf numFmtId="180" fontId="14" fillId="0" borderId="0"/>
    <xf numFmtId="180" fontId="16" fillId="0" borderId="0"/>
    <xf numFmtId="188" fontId="15" fillId="0" borderId="0" applyFont="0" applyFill="0" applyBorder="0" applyAlignment="0" applyProtection="0"/>
    <xf numFmtId="180" fontId="14" fillId="0" borderId="0"/>
    <xf numFmtId="180" fontId="11" fillId="0" borderId="0"/>
    <xf numFmtId="180" fontId="11" fillId="0" borderId="0"/>
    <xf numFmtId="180" fontId="31"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0" fillId="12" borderId="0" applyNumberFormat="0" applyBorder="0" applyAlignment="0" applyProtection="0"/>
    <xf numFmtId="180" fontId="14" fillId="0" borderId="0"/>
    <xf numFmtId="180" fontId="11" fillId="0" borderId="0"/>
    <xf numFmtId="180" fontId="11" fillId="0" borderId="0"/>
    <xf numFmtId="180" fontId="110" fillId="12" borderId="0" applyNumberFormat="0" applyBorder="0" applyAlignment="0" applyProtection="0"/>
    <xf numFmtId="180" fontId="14" fillId="0" borderId="0"/>
    <xf numFmtId="180" fontId="11" fillId="0" borderId="0"/>
    <xf numFmtId="194" fontId="27" fillId="0" borderId="0"/>
    <xf numFmtId="180" fontId="11" fillId="0" borderId="0"/>
    <xf numFmtId="180" fontId="16" fillId="0" borderId="0"/>
    <xf numFmtId="180" fontId="11" fillId="0" borderId="0"/>
    <xf numFmtId="37" fontId="23" fillId="0" borderId="0"/>
    <xf numFmtId="180" fontId="14" fillId="0" borderId="0"/>
    <xf numFmtId="180" fontId="14" fillId="0" borderId="0"/>
    <xf numFmtId="180" fontId="11" fillId="0" borderId="0"/>
    <xf numFmtId="40" fontId="16" fillId="0" borderId="0" applyFont="0" applyFill="0" applyBorder="0" applyAlignment="0" applyProtection="0"/>
    <xf numFmtId="180" fontId="14" fillId="0" borderId="0"/>
    <xf numFmtId="180" fontId="14" fillId="0" borderId="0"/>
    <xf numFmtId="180" fontId="14" fillId="0" borderId="0"/>
    <xf numFmtId="180" fontId="14" fillId="0" borderId="0"/>
    <xf numFmtId="180" fontId="14" fillId="0" borderId="0"/>
    <xf numFmtId="180" fontId="14" fillId="0" borderId="0"/>
    <xf numFmtId="40" fontId="16" fillId="0" borderId="0" applyFont="0" applyFill="0" applyBorder="0" applyAlignment="0" applyProtection="0"/>
    <xf numFmtId="180" fontId="14" fillId="0" borderId="0"/>
    <xf numFmtId="180" fontId="14" fillId="0" borderId="0"/>
    <xf numFmtId="180" fontId="14" fillId="0" borderId="0"/>
    <xf numFmtId="180" fontId="14" fillId="0" borderId="0"/>
    <xf numFmtId="192" fontId="43" fillId="0" borderId="0" applyFont="0" applyFill="0" applyBorder="0" applyAlignment="0" applyProtection="0"/>
    <xf numFmtId="180" fontId="14" fillId="0" borderId="0"/>
    <xf numFmtId="180" fontId="14" fillId="0" borderId="0"/>
    <xf numFmtId="180" fontId="14" fillId="0" borderId="0"/>
    <xf numFmtId="180" fontId="16" fillId="0" borderId="0"/>
    <xf numFmtId="180" fontId="11" fillId="0" borderId="0"/>
    <xf numFmtId="194" fontId="27" fillId="0" borderId="0"/>
    <xf numFmtId="180" fontId="39" fillId="2" borderId="16" applyNumberFormat="0" applyAlignment="0" applyProtection="0">
      <alignment vertical="center"/>
    </xf>
    <xf numFmtId="194" fontId="25" fillId="0" borderId="0"/>
    <xf numFmtId="180" fontId="16" fillId="0" borderId="0"/>
    <xf numFmtId="180" fontId="20" fillId="0" borderId="0"/>
    <xf numFmtId="180" fontId="31" fillId="0" borderId="0"/>
    <xf numFmtId="180" fontId="16" fillId="0" borderId="0"/>
    <xf numFmtId="180" fontId="31" fillId="0" borderId="0"/>
    <xf numFmtId="180" fontId="16" fillId="0" borderId="0"/>
    <xf numFmtId="180" fontId="14" fillId="0" borderId="0"/>
    <xf numFmtId="192" fontId="15" fillId="0" borderId="0" applyFont="0" applyFill="0" applyBorder="0" applyAlignment="0" applyProtection="0"/>
    <xf numFmtId="180" fontId="11" fillId="0" borderId="0"/>
    <xf numFmtId="180" fontId="14" fillId="0" borderId="0"/>
    <xf numFmtId="180" fontId="16" fillId="0" borderId="0"/>
    <xf numFmtId="192" fontId="15" fillId="0" borderId="0" applyFont="0" applyFill="0" applyBorder="0" applyAlignment="0" applyProtection="0"/>
    <xf numFmtId="180" fontId="11" fillId="0" borderId="0"/>
    <xf numFmtId="180" fontId="14" fillId="0" borderId="0"/>
    <xf numFmtId="180" fontId="14" fillId="0" borderId="0"/>
    <xf numFmtId="37" fontId="97" fillId="0" borderId="0"/>
    <xf numFmtId="180" fontId="95" fillId="0" borderId="17" applyNumberFormat="0" applyFill="0" applyAlignment="0" applyProtection="0"/>
    <xf numFmtId="43" fontId="14" fillId="0" borderId="0" applyFont="0" applyFill="0" applyBorder="0" applyAlignment="0" applyProtection="0"/>
    <xf numFmtId="180" fontId="14" fillId="0" borderId="0"/>
    <xf numFmtId="180" fontId="20" fillId="0" borderId="0"/>
    <xf numFmtId="180" fontId="14" fillId="0" borderId="0"/>
    <xf numFmtId="43" fontId="14" fillId="0" borderId="0" applyFont="0" applyFill="0" applyBorder="0" applyAlignment="0" applyProtection="0"/>
    <xf numFmtId="180" fontId="14" fillId="0" borderId="0"/>
    <xf numFmtId="180" fontId="20" fillId="0" borderId="0"/>
    <xf numFmtId="180" fontId="14" fillId="0" borderId="0"/>
    <xf numFmtId="180" fontId="14" fillId="0" borderId="0"/>
    <xf numFmtId="180" fontId="26" fillId="0" borderId="0"/>
    <xf numFmtId="194" fontId="23" fillId="0" borderId="0"/>
    <xf numFmtId="40" fontId="16" fillId="0" borderId="0" applyFont="0" applyFill="0" applyBorder="0" applyAlignment="0" applyProtection="0"/>
    <xf numFmtId="180" fontId="16" fillId="0" borderId="0"/>
    <xf numFmtId="180" fontId="39" fillId="2" borderId="16" applyNumberFormat="0" applyAlignment="0" applyProtection="0">
      <alignment vertical="center"/>
    </xf>
    <xf numFmtId="180" fontId="11" fillId="0" borderId="0"/>
    <xf numFmtId="180" fontId="16" fillId="0" borderId="0"/>
    <xf numFmtId="180" fontId="22" fillId="15" borderId="0" applyNumberFormat="0" applyBorder="0" applyAlignment="0" applyProtection="0">
      <alignment vertical="center"/>
    </xf>
    <xf numFmtId="180" fontId="16" fillId="0" borderId="0"/>
    <xf numFmtId="40" fontId="16" fillId="0" borderId="0" applyFont="0" applyFill="0" applyBorder="0" applyAlignment="0" applyProtection="0"/>
    <xf numFmtId="180" fontId="20" fillId="0" borderId="0"/>
    <xf numFmtId="194" fontId="36" fillId="0" borderId="0"/>
    <xf numFmtId="180" fontId="16" fillId="0" borderId="0"/>
    <xf numFmtId="180" fontId="14" fillId="0" borderId="0"/>
    <xf numFmtId="37" fontId="25" fillId="0" borderId="0"/>
    <xf numFmtId="180" fontId="14" fillId="0" borderId="0"/>
    <xf numFmtId="180" fontId="20" fillId="0" borderId="0"/>
    <xf numFmtId="180" fontId="14" fillId="0" borderId="0"/>
    <xf numFmtId="180" fontId="20" fillId="0" borderId="0"/>
    <xf numFmtId="40" fontId="16" fillId="0" borderId="0" applyFont="0" applyFill="0" applyBorder="0" applyAlignment="0" applyProtection="0"/>
    <xf numFmtId="180" fontId="16" fillId="0" borderId="0"/>
    <xf numFmtId="180" fontId="16" fillId="0" borderId="0"/>
    <xf numFmtId="180" fontId="16" fillId="0" borderId="0"/>
    <xf numFmtId="180" fontId="16" fillId="0" borderId="0"/>
    <xf numFmtId="43" fontId="14" fillId="0" borderId="0" applyFont="0" applyFill="0" applyBorder="0" applyAlignment="0" applyProtection="0"/>
    <xf numFmtId="180" fontId="16" fillId="0" borderId="0"/>
    <xf numFmtId="180" fontId="61" fillId="0" borderId="0">
      <alignment vertical="center"/>
    </xf>
    <xf numFmtId="180" fontId="61" fillId="0" borderId="0">
      <alignment vertical="center"/>
    </xf>
    <xf numFmtId="40" fontId="16" fillId="0" borderId="0" applyFont="0" applyFill="0" applyBorder="0" applyAlignment="0" applyProtection="0"/>
    <xf numFmtId="180" fontId="16" fillId="0" borderId="0"/>
    <xf numFmtId="180" fontId="16" fillId="0" borderId="0"/>
    <xf numFmtId="180" fontId="14" fillId="0" borderId="0"/>
    <xf numFmtId="180" fontId="14" fillId="0" borderId="0"/>
    <xf numFmtId="191" fontId="23" fillId="0" borderId="0"/>
    <xf numFmtId="180" fontId="11" fillId="0" borderId="0"/>
    <xf numFmtId="37" fontId="25" fillId="0" borderId="0"/>
    <xf numFmtId="180" fontId="11" fillId="0" borderId="0"/>
    <xf numFmtId="180" fontId="11" fillId="0" borderId="0"/>
    <xf numFmtId="180" fontId="14" fillId="0" borderId="0"/>
    <xf numFmtId="180" fontId="11" fillId="0" borderId="0"/>
    <xf numFmtId="180" fontId="14" fillId="0" borderId="0"/>
    <xf numFmtId="194" fontId="23" fillId="0" borderId="0"/>
    <xf numFmtId="180" fontId="36" fillId="0" borderId="0"/>
    <xf numFmtId="180" fontId="36" fillId="0" borderId="0" applyFill="0" applyBorder="0" applyAlignment="0"/>
    <xf numFmtId="180" fontId="31" fillId="0" borderId="0"/>
    <xf numFmtId="180" fontId="36" fillId="0" borderId="0"/>
    <xf numFmtId="180" fontId="31" fillId="0" borderId="0"/>
    <xf numFmtId="180" fontId="36" fillId="0" borderId="0"/>
    <xf numFmtId="194" fontId="23" fillId="0" borderId="0"/>
    <xf numFmtId="180" fontId="14" fillId="0" borderId="0"/>
    <xf numFmtId="180" fontId="16" fillId="0" borderId="0"/>
    <xf numFmtId="180" fontId="16" fillId="0" borderId="0"/>
    <xf numFmtId="180" fontId="16" fillId="0" borderId="0"/>
    <xf numFmtId="180" fontId="20" fillId="0" borderId="0"/>
    <xf numFmtId="180" fontId="16" fillId="0" borderId="0"/>
    <xf numFmtId="180" fontId="11" fillId="0" borderId="0"/>
    <xf numFmtId="180" fontId="16" fillId="0" borderId="0"/>
    <xf numFmtId="180" fontId="19" fillId="0" borderId="0"/>
    <xf numFmtId="180" fontId="14" fillId="0" borderId="0"/>
    <xf numFmtId="180" fontId="16" fillId="0" borderId="0"/>
    <xf numFmtId="180" fontId="19" fillId="0" borderId="0"/>
    <xf numFmtId="180" fontId="11" fillId="0" borderId="0"/>
    <xf numFmtId="180" fontId="14" fillId="0" borderId="0"/>
    <xf numFmtId="180" fontId="16" fillId="0" borderId="0"/>
    <xf numFmtId="180" fontId="11" fillId="0" borderId="0"/>
    <xf numFmtId="180" fontId="14" fillId="0" borderId="0"/>
    <xf numFmtId="180" fontId="14" fillId="0" borderId="0"/>
    <xf numFmtId="180" fontId="21" fillId="0" borderId="0"/>
    <xf numFmtId="180" fontId="36" fillId="0" borderId="0" applyFill="0" applyBorder="0" applyAlignment="0"/>
    <xf numFmtId="180" fontId="14" fillId="0" borderId="0"/>
    <xf numFmtId="180" fontId="46" fillId="16" borderId="16" applyNumberFormat="0" applyAlignment="0" applyProtection="0"/>
    <xf numFmtId="180" fontId="19" fillId="0" borderId="0"/>
    <xf numFmtId="180" fontId="36" fillId="0" borderId="0" applyFill="0" applyBorder="0" applyAlignment="0"/>
    <xf numFmtId="180" fontId="14" fillId="0" borderId="0"/>
    <xf numFmtId="180" fontId="11" fillId="0" borderId="0"/>
    <xf numFmtId="180" fontId="14" fillId="0" borderId="0"/>
    <xf numFmtId="40" fontId="16" fillId="0" borderId="0" applyFont="0" applyFill="0" applyBorder="0" applyAlignment="0" applyProtection="0"/>
    <xf numFmtId="180" fontId="32" fillId="26" borderId="0" applyNumberFormat="0" applyBorder="0" applyAlignment="0" applyProtection="0"/>
    <xf numFmtId="180" fontId="14" fillId="0" borderId="0"/>
    <xf numFmtId="180" fontId="11" fillId="0" borderId="0"/>
    <xf numFmtId="180" fontId="11" fillId="0" borderId="0"/>
    <xf numFmtId="180" fontId="14" fillId="0" borderId="0"/>
    <xf numFmtId="180" fontId="11" fillId="0" borderId="0"/>
    <xf numFmtId="180" fontId="11"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14" fillId="0" borderId="0"/>
    <xf numFmtId="180" fontId="31" fillId="0" borderId="0"/>
    <xf numFmtId="180" fontId="16" fillId="0" borderId="0"/>
    <xf numFmtId="180" fontId="16" fillId="0" borderId="0"/>
    <xf numFmtId="180" fontId="28" fillId="0" borderId="0"/>
    <xf numFmtId="180" fontId="14" fillId="0" borderId="0"/>
    <xf numFmtId="180" fontId="14" fillId="0" borderId="0"/>
    <xf numFmtId="40" fontId="16"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180" fontId="11" fillId="0" borderId="0"/>
    <xf numFmtId="180" fontId="14" fillId="0" borderId="0"/>
    <xf numFmtId="43" fontId="14" fillId="0" borderId="0" applyFont="0" applyFill="0" applyBorder="0" applyAlignment="0" applyProtection="0"/>
    <xf numFmtId="180" fontId="14" fillId="0" borderId="0"/>
    <xf numFmtId="191" fontId="27" fillId="0" borderId="0"/>
    <xf numFmtId="194" fontId="36" fillId="0" borderId="0"/>
    <xf numFmtId="43" fontId="14" fillId="0" borderId="0" applyFont="0" applyFill="0" applyBorder="0" applyAlignment="0" applyProtection="0"/>
    <xf numFmtId="180" fontId="16" fillId="0" borderId="0"/>
    <xf numFmtId="180" fontId="16" fillId="0" borderId="0"/>
    <xf numFmtId="180" fontId="83" fillId="0" borderId="21" applyNumberFormat="0" applyFill="0" applyAlignment="0" applyProtection="0"/>
    <xf numFmtId="180" fontId="16" fillId="0" borderId="0"/>
    <xf numFmtId="180" fontId="20" fillId="0" borderId="0"/>
    <xf numFmtId="180" fontId="11" fillId="0" borderId="1"/>
    <xf numFmtId="180" fontId="11" fillId="0" borderId="0"/>
    <xf numFmtId="180" fontId="16" fillId="0" borderId="0"/>
    <xf numFmtId="180" fontId="11" fillId="0" borderId="0" applyFill="0" applyBorder="0" applyAlignment="0"/>
    <xf numFmtId="43" fontId="11" fillId="0" borderId="0" applyFont="0" applyFill="0" applyBorder="0" applyAlignment="0" applyProtection="0"/>
    <xf numFmtId="180" fontId="16" fillId="0" borderId="0"/>
    <xf numFmtId="180" fontId="11" fillId="0" borderId="0"/>
    <xf numFmtId="180" fontId="20" fillId="0" borderId="0"/>
    <xf numFmtId="180" fontId="80" fillId="0" borderId="0" applyNumberFormat="0" applyFill="0" applyBorder="0" applyAlignment="0" applyProtection="0">
      <alignment vertical="center"/>
    </xf>
    <xf numFmtId="180" fontId="43" fillId="0" borderId="0" applyFont="0" applyFill="0" applyBorder="0" applyAlignment="0" applyProtection="0"/>
    <xf numFmtId="37" fontId="23" fillId="0" borderId="0"/>
    <xf numFmtId="180" fontId="20" fillId="0" borderId="0"/>
    <xf numFmtId="191" fontId="27" fillId="0" borderId="0"/>
    <xf numFmtId="180" fontId="11" fillId="0" borderId="0"/>
    <xf numFmtId="180" fontId="29" fillId="11" borderId="0" applyNumberFormat="0" applyBorder="0" applyAlignment="0" applyProtection="0">
      <alignment vertical="center"/>
    </xf>
    <xf numFmtId="180" fontId="16" fillId="0" borderId="0"/>
    <xf numFmtId="180" fontId="11" fillId="0" borderId="0"/>
    <xf numFmtId="180" fontId="29" fillId="11" borderId="0" applyNumberFormat="0" applyBorder="0" applyAlignment="0" applyProtection="0">
      <alignment vertical="center"/>
    </xf>
    <xf numFmtId="180" fontId="16" fillId="0" borderId="0"/>
    <xf numFmtId="180" fontId="14" fillId="0" borderId="0"/>
    <xf numFmtId="180" fontId="14" fillId="0" borderId="0"/>
    <xf numFmtId="180" fontId="15" fillId="0" borderId="0" applyFont="0" applyFill="0" applyBorder="0" applyAlignment="0" applyProtection="0"/>
    <xf numFmtId="180" fontId="14" fillId="0" borderId="0"/>
    <xf numFmtId="180" fontId="16" fillId="0" borderId="0"/>
    <xf numFmtId="180" fontId="28" fillId="0" borderId="0"/>
    <xf numFmtId="40" fontId="16" fillId="0" borderId="0" applyFont="0" applyFill="0" applyBorder="0" applyAlignment="0" applyProtection="0"/>
    <xf numFmtId="180" fontId="11" fillId="0" borderId="0"/>
    <xf numFmtId="180" fontId="16" fillId="0" borderId="0"/>
    <xf numFmtId="180" fontId="16" fillId="0" borderId="0"/>
    <xf numFmtId="180" fontId="11" fillId="0" borderId="0"/>
    <xf numFmtId="180" fontId="16" fillId="0" borderId="0"/>
    <xf numFmtId="180" fontId="46" fillId="16" borderId="16" applyNumberFormat="0" applyAlignment="0" applyProtection="0"/>
    <xf numFmtId="180" fontId="46" fillId="16" borderId="16" applyNumberFormat="0" applyAlignment="0" applyProtection="0"/>
    <xf numFmtId="180" fontId="16" fillId="0" borderId="0"/>
    <xf numFmtId="180" fontId="16" fillId="0" borderId="0"/>
    <xf numFmtId="180" fontId="16" fillId="0" borderId="0"/>
    <xf numFmtId="180" fontId="16" fillId="0" borderId="0"/>
    <xf numFmtId="180" fontId="11" fillId="0" borderId="0"/>
    <xf numFmtId="180" fontId="11" fillId="0" borderId="0"/>
    <xf numFmtId="180" fontId="64" fillId="0" borderId="22" applyNumberFormat="0" applyFill="0" applyAlignment="0" applyProtection="0">
      <alignment vertical="center"/>
    </xf>
    <xf numFmtId="180" fontId="20" fillId="0" borderId="0"/>
    <xf numFmtId="180" fontId="16" fillId="0" borderId="0"/>
    <xf numFmtId="180" fontId="16" fillId="0" borderId="0"/>
    <xf numFmtId="180" fontId="46" fillId="16" borderId="16" applyNumberFormat="0" applyAlignment="0" applyProtection="0"/>
    <xf numFmtId="180" fontId="16" fillId="0" borderId="0"/>
    <xf numFmtId="180" fontId="16" fillId="0" borderId="0"/>
    <xf numFmtId="40" fontId="16" fillId="0" borderId="0" applyFont="0" applyFill="0" applyBorder="0" applyAlignment="0" applyProtection="0"/>
    <xf numFmtId="185" fontId="14" fillId="0" borderId="0" applyFont="0" applyFill="0" applyBorder="0" applyAlignment="0" applyProtection="0"/>
    <xf numFmtId="180" fontId="20" fillId="0" borderId="0"/>
    <xf numFmtId="180" fontId="11" fillId="0" borderId="0"/>
    <xf numFmtId="180" fontId="16" fillId="0" borderId="0"/>
    <xf numFmtId="180" fontId="16" fillId="0" borderId="0"/>
    <xf numFmtId="180" fontId="16" fillId="0" borderId="0"/>
    <xf numFmtId="180" fontId="16" fillId="0" borderId="0"/>
    <xf numFmtId="180" fontId="31" fillId="0" borderId="0"/>
    <xf numFmtId="180" fontId="16" fillId="0" borderId="0"/>
    <xf numFmtId="192" fontId="15" fillId="0" borderId="0" applyFont="0" applyFill="0" applyBorder="0" applyAlignment="0" applyProtection="0"/>
    <xf numFmtId="185" fontId="14" fillId="0" borderId="0" applyFont="0" applyFill="0" applyBorder="0" applyAlignment="0" applyProtection="0"/>
    <xf numFmtId="180" fontId="16" fillId="0" borderId="0"/>
    <xf numFmtId="192" fontId="15" fillId="0" borderId="0" applyFont="0" applyFill="0" applyBorder="0" applyAlignment="0" applyProtection="0"/>
    <xf numFmtId="180" fontId="16" fillId="0" borderId="0"/>
    <xf numFmtId="40" fontId="16" fillId="0" borderId="0" applyFont="0" applyFill="0" applyBorder="0" applyAlignment="0" applyProtection="0"/>
    <xf numFmtId="180" fontId="16" fillId="0" borderId="0"/>
    <xf numFmtId="37" fontId="27" fillId="0" borderId="0"/>
    <xf numFmtId="180" fontId="14" fillId="0" borderId="0"/>
    <xf numFmtId="180" fontId="61" fillId="0" borderId="0">
      <alignment vertical="center"/>
    </xf>
    <xf numFmtId="180" fontId="16" fillId="0" borderId="0"/>
    <xf numFmtId="180" fontId="14" fillId="0" borderId="0"/>
    <xf numFmtId="180" fontId="16" fillId="0" borderId="0"/>
    <xf numFmtId="180" fontId="16" fillId="0" borderId="0"/>
    <xf numFmtId="180" fontId="16" fillId="0" borderId="0"/>
    <xf numFmtId="180" fontId="16" fillId="0" borderId="0"/>
    <xf numFmtId="180" fontId="36" fillId="0" borderId="0"/>
    <xf numFmtId="180" fontId="16" fillId="0" borderId="0"/>
    <xf numFmtId="180" fontId="36" fillId="0" borderId="0"/>
    <xf numFmtId="180" fontId="16" fillId="0" borderId="0"/>
    <xf numFmtId="180" fontId="16" fillId="0" borderId="0"/>
    <xf numFmtId="180" fontId="36" fillId="0" borderId="0"/>
    <xf numFmtId="180" fontId="16" fillId="0" borderId="0"/>
    <xf numFmtId="180" fontId="16" fillId="0" borderId="0"/>
    <xf numFmtId="180" fontId="20" fillId="0" borderId="0"/>
    <xf numFmtId="180" fontId="36" fillId="0" borderId="0"/>
    <xf numFmtId="180" fontId="16" fillId="0" borderId="0"/>
    <xf numFmtId="180" fontId="16" fillId="0" borderId="0"/>
    <xf numFmtId="180" fontId="31" fillId="0" borderId="0"/>
    <xf numFmtId="180" fontId="20" fillId="0" borderId="0"/>
    <xf numFmtId="180" fontId="16" fillId="0" borderId="0"/>
    <xf numFmtId="180" fontId="16" fillId="0" borderId="0"/>
    <xf numFmtId="180" fontId="16" fillId="0" borderId="0"/>
    <xf numFmtId="180" fontId="80" fillId="0" borderId="0" applyNumberFormat="0" applyFill="0" applyBorder="0" applyAlignment="0" applyProtection="0">
      <alignment vertical="center"/>
    </xf>
    <xf numFmtId="180" fontId="16" fillId="0" borderId="0"/>
    <xf numFmtId="180" fontId="19" fillId="0" borderId="0"/>
    <xf numFmtId="180" fontId="11" fillId="0" borderId="0"/>
    <xf numFmtId="43" fontId="14" fillId="0" borderId="0" applyFont="0" applyFill="0" applyBorder="0" applyAlignment="0" applyProtection="0"/>
    <xf numFmtId="180" fontId="16" fillId="0" borderId="0"/>
    <xf numFmtId="180" fontId="16" fillId="0" borderId="0"/>
    <xf numFmtId="180" fontId="14" fillId="0" borderId="0"/>
    <xf numFmtId="180" fontId="14" fillId="0" borderId="0"/>
    <xf numFmtId="180" fontId="14" fillId="0" borderId="0"/>
    <xf numFmtId="180" fontId="36" fillId="0" borderId="0" applyFill="0" applyBorder="0" applyAlignment="0"/>
    <xf numFmtId="194" fontId="25" fillId="0" borderId="0"/>
    <xf numFmtId="180" fontId="14" fillId="0" borderId="0"/>
    <xf numFmtId="180" fontId="16" fillId="0" borderId="0"/>
    <xf numFmtId="180" fontId="11" fillId="0" borderId="0"/>
    <xf numFmtId="180" fontId="11" fillId="0" borderId="0"/>
    <xf numFmtId="180" fontId="16" fillId="0" borderId="0"/>
    <xf numFmtId="192" fontId="15" fillId="0" borderId="0" applyFont="0" applyFill="0" applyBorder="0" applyAlignment="0" applyProtection="0"/>
    <xf numFmtId="180" fontId="16" fillId="0" borderId="0"/>
    <xf numFmtId="180" fontId="16" fillId="0" borderId="0"/>
    <xf numFmtId="180" fontId="16" fillId="0" borderId="0"/>
    <xf numFmtId="180" fontId="31" fillId="0" borderId="0"/>
    <xf numFmtId="180" fontId="11" fillId="0" borderId="0"/>
    <xf numFmtId="180" fontId="31" fillId="0" borderId="0"/>
    <xf numFmtId="180" fontId="11" fillId="0" borderId="0"/>
    <xf numFmtId="180" fontId="11" fillId="0" borderId="0"/>
    <xf numFmtId="180" fontId="16" fillId="0" borderId="0"/>
    <xf numFmtId="180" fontId="16" fillId="0" borderId="0"/>
    <xf numFmtId="37" fontId="27" fillId="0" borderId="0"/>
    <xf numFmtId="180" fontId="16" fillId="0" borderId="0"/>
    <xf numFmtId="188" fontId="43" fillId="0" borderId="0" applyFont="0" applyFill="0" applyBorder="0" applyAlignment="0" applyProtection="0"/>
    <xf numFmtId="218" fontId="43" fillId="0" borderId="0" applyFont="0" applyFill="0" applyBorder="0" applyAlignment="0" applyProtection="0"/>
    <xf numFmtId="40" fontId="16" fillId="0" borderId="0" applyFont="0" applyFill="0" applyBorder="0" applyAlignment="0" applyProtection="0"/>
    <xf numFmtId="180" fontId="31" fillId="0" borderId="0"/>
    <xf numFmtId="185" fontId="14" fillId="0" borderId="0" applyFont="0" applyFill="0" applyBorder="0" applyAlignment="0" applyProtection="0"/>
    <xf numFmtId="180" fontId="20" fillId="0" borderId="0"/>
    <xf numFmtId="14" fontId="111" fillId="0" borderId="0" applyFont="0" applyFill="0" applyBorder="0" applyAlignment="0" applyProtection="0"/>
    <xf numFmtId="180" fontId="20" fillId="0" borderId="0"/>
    <xf numFmtId="180" fontId="16" fillId="0" borderId="0"/>
    <xf numFmtId="180" fontId="16" fillId="0" borderId="0"/>
    <xf numFmtId="180" fontId="20" fillId="0" borderId="0"/>
    <xf numFmtId="180" fontId="11" fillId="0" borderId="0"/>
    <xf numFmtId="180" fontId="16" fillId="0" borderId="0"/>
    <xf numFmtId="180" fontId="16" fillId="0" borderId="0"/>
    <xf numFmtId="180" fontId="16" fillId="0" borderId="0"/>
    <xf numFmtId="180" fontId="16" fillId="0" borderId="0"/>
    <xf numFmtId="40" fontId="16" fillId="0" borderId="0" applyFont="0" applyFill="0" applyBorder="0" applyAlignment="0" applyProtection="0"/>
    <xf numFmtId="180" fontId="11" fillId="0" borderId="0"/>
    <xf numFmtId="185" fontId="14" fillId="0" borderId="0" applyFont="0" applyFill="0" applyBorder="0" applyAlignment="0" applyProtection="0"/>
    <xf numFmtId="40" fontId="16" fillId="0" borderId="0" applyFont="0" applyFill="0" applyBorder="0" applyAlignment="0" applyProtection="0"/>
    <xf numFmtId="43" fontId="43" fillId="0" borderId="0" applyFont="0" applyFill="0" applyBorder="0" applyAlignment="0" applyProtection="0"/>
    <xf numFmtId="43" fontId="14" fillId="0" borderId="0" applyFont="0" applyFill="0" applyBorder="0" applyAlignment="0" applyProtection="0"/>
    <xf numFmtId="180" fontId="11" fillId="0" borderId="0"/>
    <xf numFmtId="43" fontId="14" fillId="0" borderId="0" applyFont="0" applyFill="0" applyBorder="0" applyAlignment="0" applyProtection="0"/>
    <xf numFmtId="185" fontId="14" fillId="0" borderId="0" applyFont="0" applyFill="0" applyBorder="0" applyAlignment="0" applyProtection="0"/>
    <xf numFmtId="180" fontId="20" fillId="0" borderId="0"/>
    <xf numFmtId="185" fontId="14" fillId="0" borderId="0" applyFont="0" applyFill="0" applyBorder="0" applyAlignment="0" applyProtection="0"/>
    <xf numFmtId="43" fontId="14" fillId="0" borderId="0" applyFont="0" applyFill="0" applyBorder="0" applyAlignment="0" applyProtection="0"/>
    <xf numFmtId="180" fontId="62" fillId="0" borderId="21" applyNumberFormat="0" applyFill="0" applyAlignment="0" applyProtection="0">
      <alignment vertical="center"/>
    </xf>
    <xf numFmtId="43" fontId="14" fillId="0" borderId="0" applyFont="0" applyFill="0" applyBorder="0" applyAlignment="0" applyProtection="0"/>
    <xf numFmtId="180" fontId="14" fillId="0" borderId="0"/>
    <xf numFmtId="180" fontId="38" fillId="3" borderId="0" applyNumberFormat="0" applyBorder="0" applyAlignment="0" applyProtection="0"/>
    <xf numFmtId="43" fontId="14"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20" fillId="0" borderId="0"/>
    <xf numFmtId="180" fontId="88" fillId="0" borderId="0" applyNumberFormat="0" applyFill="0" applyBorder="0" applyAlignment="0" applyProtection="0">
      <alignment vertical="top"/>
      <protection locked="0"/>
    </xf>
    <xf numFmtId="37" fontId="27" fillId="0" borderId="0"/>
    <xf numFmtId="43" fontId="14" fillId="0" borderId="0" applyFont="0" applyFill="0" applyBorder="0" applyAlignment="0" applyProtection="0"/>
    <xf numFmtId="180" fontId="36" fillId="0" borderId="0" applyFill="0" applyBorder="0" applyAlignment="0"/>
    <xf numFmtId="180" fontId="14" fillId="0" borderId="0"/>
    <xf numFmtId="185" fontId="14" fillId="0" borderId="0" applyFont="0" applyFill="0" applyBorder="0" applyAlignment="0" applyProtection="0"/>
    <xf numFmtId="180" fontId="36" fillId="0" borderId="0" applyFill="0" applyBorder="0" applyAlignment="0"/>
    <xf numFmtId="180" fontId="14" fillId="0" borderId="0"/>
    <xf numFmtId="43" fontId="14" fillId="0" borderId="0" applyFont="0" applyFill="0" applyBorder="0" applyAlignment="0" applyProtection="0"/>
    <xf numFmtId="43" fontId="14" fillId="0" borderId="0" applyFont="0" applyFill="0" applyBorder="0" applyAlignment="0" applyProtection="0"/>
    <xf numFmtId="185" fontId="14" fillId="0" borderId="0" applyFont="0" applyFill="0" applyBorder="0" applyAlignment="0" applyProtection="0"/>
    <xf numFmtId="180" fontId="11" fillId="0" borderId="0"/>
    <xf numFmtId="180" fontId="16" fillId="0" borderId="0"/>
    <xf numFmtId="192" fontId="15" fillId="0" borderId="0" applyFont="0" applyFill="0" applyBorder="0" applyAlignment="0" applyProtection="0"/>
    <xf numFmtId="43" fontId="14" fillId="0" borderId="0" applyFont="0" applyFill="0" applyBorder="0" applyAlignment="0" applyProtection="0"/>
    <xf numFmtId="180" fontId="11" fillId="0" borderId="0"/>
    <xf numFmtId="18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1" fillId="0" borderId="0"/>
    <xf numFmtId="185" fontId="14" fillId="0" borderId="0" applyFont="0" applyFill="0" applyBorder="0" applyAlignment="0" applyProtection="0"/>
    <xf numFmtId="180" fontId="36" fillId="0" borderId="0"/>
    <xf numFmtId="43" fontId="14" fillId="0" borderId="0" applyFont="0" applyFill="0" applyBorder="0" applyAlignment="0" applyProtection="0"/>
    <xf numFmtId="180" fontId="36" fillId="0" borderId="0"/>
    <xf numFmtId="40" fontId="16" fillId="0" borderId="0" applyFont="0" applyFill="0" applyBorder="0" applyAlignment="0" applyProtection="0"/>
    <xf numFmtId="43" fontId="14" fillId="0" borderId="0" applyFont="0" applyFill="0" applyBorder="0" applyAlignment="0" applyProtection="0"/>
    <xf numFmtId="185" fontId="11" fillId="0" borderId="0" applyFont="0" applyFill="0" applyBorder="0" applyAlignment="0" applyProtection="0"/>
    <xf numFmtId="185" fontId="14" fillId="0" borderId="0" applyFont="0" applyFill="0" applyBorder="0" applyAlignment="0" applyProtection="0"/>
    <xf numFmtId="180" fontId="14" fillId="0" borderId="0"/>
    <xf numFmtId="180" fontId="11" fillId="0" borderId="0"/>
    <xf numFmtId="185" fontId="14" fillId="0" borderId="0" applyFont="0" applyFill="0" applyBorder="0" applyAlignment="0" applyProtection="0"/>
    <xf numFmtId="180" fontId="16"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180" fontId="14" fillId="0" borderId="0"/>
    <xf numFmtId="180" fontId="13" fillId="0" borderId="0"/>
    <xf numFmtId="180" fontId="15" fillId="0" borderId="0" applyFont="0" applyFill="0" applyBorder="0" applyAlignment="0" applyProtection="0"/>
    <xf numFmtId="180" fontId="15" fillId="0" borderId="0" applyFont="0" applyFill="0" applyBorder="0" applyAlignment="0" applyProtection="0"/>
    <xf numFmtId="180" fontId="19"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09" fillId="0" borderId="0" applyFont="0" applyFill="0" applyBorder="0" applyAlignment="0" applyProtection="0"/>
    <xf numFmtId="180" fontId="11" fillId="0" borderId="0"/>
    <xf numFmtId="180" fontId="11" fillId="0" borderId="0"/>
    <xf numFmtId="185" fontId="11" fillId="0" borderId="0" applyFont="0" applyFill="0" applyBorder="0" applyAlignment="0" applyProtection="0"/>
    <xf numFmtId="180" fontId="11" fillId="0" borderId="0"/>
    <xf numFmtId="194" fontId="63" fillId="0" borderId="0"/>
    <xf numFmtId="180" fontId="16" fillId="0" borderId="0"/>
    <xf numFmtId="180" fontId="11" fillId="0" borderId="0"/>
    <xf numFmtId="185" fontId="11" fillId="0" borderId="0" applyFont="0" applyFill="0" applyBorder="0" applyAlignment="0" applyProtection="0"/>
    <xf numFmtId="43" fontId="11" fillId="0" borderId="0" applyFont="0" applyFill="0" applyBorder="0" applyAlignment="0" applyProtection="0"/>
    <xf numFmtId="180" fontId="11" fillId="0" borderId="0"/>
    <xf numFmtId="180" fontId="11" fillId="0" borderId="0"/>
    <xf numFmtId="180" fontId="11" fillId="0" borderId="0"/>
    <xf numFmtId="43" fontId="14" fillId="0" borderId="0" applyFont="0" applyFill="0" applyBorder="0" applyAlignment="0" applyProtection="0"/>
    <xf numFmtId="185" fontId="14" fillId="0" borderId="0" applyFont="0" applyFill="0" applyBorder="0" applyAlignment="0" applyProtection="0"/>
    <xf numFmtId="185" fontId="11"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1" fontId="15" fillId="0" borderId="0" applyFont="0" applyFill="0" applyBorder="0" applyAlignment="0" applyProtection="0"/>
    <xf numFmtId="185" fontId="11" fillId="0" borderId="0" applyFont="0" applyFill="0" applyBorder="0" applyAlignment="0" applyProtection="0"/>
    <xf numFmtId="180" fontId="11" fillId="0" borderId="0"/>
    <xf numFmtId="180" fontId="20" fillId="0" borderId="0"/>
    <xf numFmtId="185" fontId="11" fillId="0" borderId="0" applyFont="0" applyFill="0" applyBorder="0" applyAlignment="0" applyProtection="0"/>
    <xf numFmtId="180" fontId="20" fillId="0" borderId="0"/>
    <xf numFmtId="43" fontId="11" fillId="0" borderId="0" applyFont="0" applyFill="0" applyBorder="0" applyAlignment="0" applyProtection="0"/>
    <xf numFmtId="180" fontId="20" fillId="0" borderId="0"/>
    <xf numFmtId="184" fontId="11" fillId="0" borderId="0" applyFont="0" applyFill="0" applyBorder="0" applyAlignment="0" applyProtection="0"/>
    <xf numFmtId="180" fontId="20" fillId="0" borderId="0"/>
    <xf numFmtId="180" fontId="82" fillId="0" borderId="0" applyNumberFormat="0" applyFill="0" applyBorder="0" applyAlignment="0" applyProtection="0">
      <alignment vertical="top"/>
      <protection locked="0"/>
    </xf>
    <xf numFmtId="40" fontId="16" fillId="0" borderId="0" applyFont="0" applyFill="0" applyBorder="0" applyAlignment="0" applyProtection="0"/>
    <xf numFmtId="184" fontId="11" fillId="0" borderId="0" applyFont="0" applyFill="0" applyBorder="0" applyAlignment="0" applyProtection="0"/>
    <xf numFmtId="180" fontId="20"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6" fillId="0" borderId="0"/>
    <xf numFmtId="184" fontId="26" fillId="0" borderId="0" applyFont="0" applyFill="0" applyBorder="0" applyAlignment="0" applyProtection="0"/>
    <xf numFmtId="180" fontId="16" fillId="0" borderId="0"/>
    <xf numFmtId="180" fontId="11" fillId="0" borderId="0"/>
    <xf numFmtId="180" fontId="31"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80" fontId="20" fillId="0" borderId="0"/>
    <xf numFmtId="43" fontId="14" fillId="0" borderId="0" applyFont="0" applyFill="0" applyBorder="0" applyAlignment="0" applyProtection="0"/>
    <xf numFmtId="185" fontId="11" fillId="0" borderId="0" applyFont="0" applyFill="0" applyBorder="0" applyAlignment="0" applyProtection="0"/>
    <xf numFmtId="180" fontId="11" fillId="0" borderId="0"/>
    <xf numFmtId="43" fontId="11"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78" fillId="0" borderId="0" applyNumberFormat="0" applyFill="0" applyBorder="0" applyAlignment="0" applyProtection="0"/>
    <xf numFmtId="180" fontId="14" fillId="0" borderId="0"/>
    <xf numFmtId="180" fontId="11" fillId="0" borderId="0"/>
    <xf numFmtId="180" fontId="11" fillId="0" borderId="0"/>
    <xf numFmtId="40" fontId="1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5"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185"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180" fontId="20" fillId="0" borderId="0"/>
    <xf numFmtId="185" fontId="11" fillId="0" borderId="0" applyFont="0" applyFill="0" applyBorder="0" applyAlignment="0" applyProtection="0"/>
    <xf numFmtId="180" fontId="11" fillId="8" borderId="15" applyNumberFormat="0" applyFont="0" applyAlignment="0" applyProtection="0"/>
    <xf numFmtId="43" fontId="14" fillId="0" borderId="0" applyFont="0" applyFill="0" applyBorder="0" applyAlignment="0" applyProtection="0"/>
    <xf numFmtId="185" fontId="11"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93" fontId="28" fillId="0" borderId="0"/>
    <xf numFmtId="180" fontId="14" fillId="0" borderId="0"/>
    <xf numFmtId="185" fontId="14"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85" fontId="14" fillId="0" borderId="0" applyFont="0" applyFill="0" applyBorder="0" applyAlignment="0" applyProtection="0"/>
    <xf numFmtId="180" fontId="20" fillId="0" borderId="0"/>
    <xf numFmtId="180" fontId="13"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1" fillId="0" borderId="0"/>
    <xf numFmtId="192" fontId="15" fillId="0" borderId="0" applyFont="0" applyFill="0" applyBorder="0" applyAlignment="0" applyProtection="0"/>
    <xf numFmtId="43" fontId="14" fillId="0" borderId="0" applyFont="0" applyFill="0" applyBorder="0" applyAlignment="0" applyProtection="0"/>
    <xf numFmtId="180" fontId="22" fillId="13" borderId="0" applyNumberFormat="0" applyBorder="0" applyAlignment="0" applyProtection="0">
      <alignment vertical="center"/>
    </xf>
    <xf numFmtId="43" fontId="14" fillId="0" borderId="0" applyFont="0" applyFill="0" applyBorder="0" applyAlignment="0" applyProtection="0"/>
    <xf numFmtId="180" fontId="11" fillId="0" borderId="0" applyFill="0" applyBorder="0" applyAlignment="0"/>
    <xf numFmtId="180" fontId="22" fillId="13" borderId="0" applyNumberFormat="0" applyBorder="0" applyAlignment="0" applyProtection="0">
      <alignment vertical="center"/>
    </xf>
    <xf numFmtId="43" fontId="14" fillId="0" borderId="0" applyFont="0" applyFill="0" applyBorder="0" applyAlignment="0" applyProtection="0"/>
    <xf numFmtId="180" fontId="22" fillId="13" borderId="0" applyNumberFormat="0" applyBorder="0" applyAlignment="0" applyProtection="0">
      <alignment vertical="center"/>
    </xf>
    <xf numFmtId="43" fontId="14" fillId="0" borderId="0" applyFont="0" applyFill="0" applyBorder="0" applyAlignment="0" applyProtection="0"/>
    <xf numFmtId="180" fontId="80" fillId="0" borderId="0" applyNumberFormat="0" applyFill="0" applyBorder="0" applyAlignment="0" applyProtection="0">
      <alignment vertical="center"/>
    </xf>
    <xf numFmtId="43" fontId="14" fillId="0" borderId="0" applyFont="0" applyFill="0" applyBorder="0" applyAlignment="0" applyProtection="0"/>
    <xf numFmtId="180" fontId="20" fillId="0" borderId="0"/>
    <xf numFmtId="180" fontId="80" fillId="0" borderId="0" applyNumberFormat="0" applyFill="0" applyBorder="0" applyAlignment="0" applyProtection="0">
      <alignment vertical="center"/>
    </xf>
    <xf numFmtId="43" fontId="14" fillId="0" borderId="0" applyFont="0" applyFill="0" applyBorder="0" applyAlignment="0" applyProtection="0"/>
    <xf numFmtId="180" fontId="80" fillId="0" borderId="0" applyNumberFormat="0" applyFill="0" applyBorder="0" applyAlignment="0" applyProtection="0">
      <alignment vertical="center"/>
    </xf>
    <xf numFmtId="43" fontId="14" fillId="0" borderId="0" applyFont="0" applyFill="0" applyBorder="0" applyAlignment="0" applyProtection="0"/>
    <xf numFmtId="180" fontId="11" fillId="0" borderId="0"/>
    <xf numFmtId="40" fontId="16" fillId="0" borderId="0" applyFont="0" applyFill="0" applyBorder="0" applyAlignment="0" applyProtection="0"/>
    <xf numFmtId="180" fontId="22" fillId="12" borderId="0" applyNumberFormat="0" applyBorder="0" applyAlignment="0" applyProtection="0">
      <alignment vertical="center"/>
    </xf>
    <xf numFmtId="43" fontId="14" fillId="0" borderId="0" applyFont="0" applyFill="0" applyBorder="0" applyAlignment="0" applyProtection="0"/>
    <xf numFmtId="185" fontId="14" fillId="0" borderId="0" applyFont="0" applyFill="0" applyBorder="0" applyAlignment="0" applyProtection="0"/>
    <xf numFmtId="180" fontId="39" fillId="2" borderId="16" applyNumberFormat="0" applyAlignment="0" applyProtection="0">
      <alignment vertical="center"/>
    </xf>
    <xf numFmtId="43" fontId="14" fillId="0" borderId="0" applyFont="0" applyFill="0" applyBorder="0" applyAlignment="0" applyProtection="0"/>
    <xf numFmtId="180" fontId="20" fillId="0" borderId="0"/>
    <xf numFmtId="180" fontId="11" fillId="0" borderId="0"/>
    <xf numFmtId="43" fontId="11" fillId="0" borderId="0" applyFont="0" applyFill="0" applyBorder="0" applyAlignment="0" applyProtection="0"/>
    <xf numFmtId="185" fontId="11" fillId="0" borderId="0" applyFont="0" applyFill="0" applyBorder="0" applyAlignment="0" applyProtection="0"/>
    <xf numFmtId="40" fontId="16" fillId="0" borderId="0" applyFont="0" applyFill="0" applyBorder="0" applyAlignment="0" applyProtection="0"/>
    <xf numFmtId="180" fontId="11" fillId="0" borderId="0"/>
    <xf numFmtId="185" fontId="11" fillId="0" borderId="0" applyFont="0" applyFill="0" applyBorder="0" applyAlignment="0" applyProtection="0"/>
    <xf numFmtId="40" fontId="16" fillId="0" borderId="0" applyFont="0" applyFill="0" applyBorder="0" applyAlignment="0" applyProtection="0"/>
    <xf numFmtId="180" fontId="20" fillId="0" borderId="0"/>
    <xf numFmtId="180" fontId="104" fillId="0" borderId="25" applyNumberFormat="0" applyFill="0" applyAlignment="0" applyProtection="0">
      <alignment vertical="center"/>
    </xf>
    <xf numFmtId="40" fontId="16" fillId="0" borderId="0" applyFont="0" applyFill="0" applyBorder="0" applyAlignment="0" applyProtection="0"/>
    <xf numFmtId="185" fontId="14" fillId="0" borderId="0" applyFont="0" applyFill="0" applyBorder="0" applyAlignment="0" applyProtection="0"/>
    <xf numFmtId="40" fontId="16" fillId="0" borderId="0" applyFont="0" applyFill="0" applyBorder="0" applyAlignment="0" applyProtection="0"/>
    <xf numFmtId="180" fontId="11" fillId="0" borderId="0"/>
    <xf numFmtId="43" fontId="14" fillId="0" borderId="0" applyFont="0" applyFill="0" applyBorder="0" applyAlignment="0" applyProtection="0"/>
    <xf numFmtId="185" fontId="14" fillId="0" borderId="0" applyFont="0" applyFill="0" applyBorder="0" applyAlignment="0" applyProtection="0"/>
    <xf numFmtId="43" fontId="14" fillId="0" borderId="0" applyFont="0" applyFill="0" applyBorder="0" applyAlignment="0" applyProtection="0"/>
    <xf numFmtId="194" fontId="97" fillId="0" borderId="0"/>
    <xf numFmtId="180" fontId="11" fillId="0" borderId="0"/>
    <xf numFmtId="43" fontId="14" fillId="0" borderId="0" applyFont="0" applyFill="0" applyBorder="0" applyAlignment="0" applyProtection="0"/>
    <xf numFmtId="180" fontId="11" fillId="0" borderId="0"/>
    <xf numFmtId="180" fontId="11" fillId="0" borderId="0"/>
    <xf numFmtId="43" fontId="14" fillId="0" borderId="0" applyFont="0" applyFill="0" applyBorder="0" applyAlignment="0" applyProtection="0"/>
    <xf numFmtId="180" fontId="11" fillId="0" borderId="0"/>
    <xf numFmtId="180" fontId="11" fillId="0" borderId="0"/>
    <xf numFmtId="180" fontId="20" fillId="0" borderId="0"/>
    <xf numFmtId="180" fontId="11" fillId="0" borderId="0"/>
    <xf numFmtId="43" fontId="14" fillId="0" borderId="0" applyFont="0" applyFill="0" applyBorder="0" applyAlignment="0" applyProtection="0"/>
    <xf numFmtId="180" fontId="31" fillId="0" borderId="0"/>
    <xf numFmtId="180" fontId="20"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1"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5" fillId="0" borderId="0" applyFont="0" applyFill="0" applyBorder="0" applyAlignment="0" applyProtection="0"/>
    <xf numFmtId="180" fontId="32" fillId="9" borderId="0" applyNumberFormat="0" applyBorder="0" applyAlignment="0" applyProtection="0"/>
    <xf numFmtId="43" fontId="14" fillId="0" borderId="0" applyFont="0" applyFill="0" applyBorder="0" applyAlignment="0" applyProtection="0"/>
    <xf numFmtId="180" fontId="15" fillId="0" borderId="0" applyFont="0" applyFill="0" applyBorder="0" applyAlignment="0" applyProtection="0"/>
    <xf numFmtId="180" fontId="112" fillId="0" borderId="0" applyNumberFormat="0" applyFill="0" applyBorder="0" applyAlignment="0" applyProtection="0">
      <alignment vertical="top"/>
      <protection locked="0"/>
    </xf>
    <xf numFmtId="43" fontId="14" fillId="0" borderId="0" applyFont="0" applyFill="0" applyBorder="0" applyAlignment="0" applyProtection="0"/>
    <xf numFmtId="185" fontId="14" fillId="0" borderId="0" applyFont="0" applyFill="0" applyBorder="0" applyAlignment="0" applyProtection="0"/>
    <xf numFmtId="185" fontId="14" fillId="0" borderId="0" applyFont="0" applyFill="0" applyBorder="0" applyAlignment="0" applyProtection="0"/>
    <xf numFmtId="43" fontId="14" fillId="0" borderId="0" applyFont="0" applyFill="0" applyBorder="0" applyAlignment="0" applyProtection="0"/>
    <xf numFmtId="180" fontId="53" fillId="2" borderId="20" applyNumberFormat="0" applyAlignment="0" applyProtection="0">
      <alignment vertical="center"/>
    </xf>
    <xf numFmtId="185" fontId="14" fillId="0" borderId="0" applyFont="0" applyFill="0" applyBorder="0" applyAlignment="0" applyProtection="0"/>
    <xf numFmtId="180" fontId="53" fillId="2" borderId="20" applyNumberFormat="0" applyAlignment="0" applyProtection="0">
      <alignment vertical="center"/>
    </xf>
    <xf numFmtId="43" fontId="14" fillId="0" borderId="0" applyFont="0" applyFill="0" applyBorder="0" applyAlignment="0" applyProtection="0"/>
    <xf numFmtId="185" fontId="14" fillId="0" borderId="0" applyFont="0" applyFill="0" applyBorder="0" applyAlignment="0" applyProtection="0"/>
    <xf numFmtId="180" fontId="11" fillId="0" borderId="0"/>
    <xf numFmtId="43" fontId="14" fillId="0" borderId="0" applyFont="0" applyFill="0" applyBorder="0" applyAlignment="0" applyProtection="0"/>
    <xf numFmtId="180" fontId="11" fillId="0" borderId="0"/>
    <xf numFmtId="180" fontId="11" fillId="0" borderId="1"/>
    <xf numFmtId="40" fontId="16" fillId="0" borderId="0" applyFont="0" applyFill="0" applyBorder="0" applyAlignment="0" applyProtection="0"/>
    <xf numFmtId="180" fontId="20" fillId="0" borderId="0"/>
    <xf numFmtId="180" fontId="11" fillId="0" borderId="0"/>
    <xf numFmtId="180" fontId="11" fillId="0" borderId="0"/>
    <xf numFmtId="185" fontId="14" fillId="0" borderId="0" applyFont="0" applyFill="0" applyBorder="0" applyAlignment="0" applyProtection="0"/>
    <xf numFmtId="180" fontId="20" fillId="0" borderId="0"/>
    <xf numFmtId="185" fontId="14" fillId="0" borderId="0" applyFont="0" applyFill="0" applyBorder="0" applyAlignment="0" applyProtection="0"/>
    <xf numFmtId="180" fontId="11" fillId="0" borderId="0"/>
    <xf numFmtId="185" fontId="14" fillId="0" borderId="0" applyFont="0" applyFill="0" applyBorder="0" applyAlignment="0" applyProtection="0"/>
    <xf numFmtId="180" fontId="11" fillId="0" borderId="0"/>
    <xf numFmtId="180" fontId="20" fillId="0" borderId="0"/>
    <xf numFmtId="180" fontId="11" fillId="0" borderId="0"/>
    <xf numFmtId="184" fontId="26" fillId="0" borderId="0" applyFont="0" applyFill="0" applyBorder="0" applyAlignment="0" applyProtection="0"/>
    <xf numFmtId="185" fontId="14" fillId="0" borderId="0" applyFont="0" applyFill="0" applyBorder="0" applyAlignment="0" applyProtection="0"/>
    <xf numFmtId="180" fontId="21"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46" fillId="16" borderId="16" applyNumberFormat="0" applyAlignment="0" applyProtection="0"/>
    <xf numFmtId="43" fontId="14" fillId="0" borderId="0" applyFont="0" applyFill="0" applyBorder="0" applyAlignment="0" applyProtection="0"/>
    <xf numFmtId="43" fontId="14" fillId="0" borderId="0" applyFont="0" applyFill="0" applyBorder="0" applyAlignment="0" applyProtection="0"/>
    <xf numFmtId="180" fontId="19" fillId="0" borderId="0"/>
    <xf numFmtId="180" fontId="31"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3" fillId="0" borderId="0"/>
    <xf numFmtId="180" fontId="11" fillId="0" borderId="0"/>
    <xf numFmtId="43" fontId="14" fillId="0" borderId="0" applyFont="0" applyFill="0" applyBorder="0" applyAlignment="0" applyProtection="0"/>
    <xf numFmtId="185" fontId="14"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94" fontId="27" fillId="0" borderId="0"/>
    <xf numFmtId="43" fontId="14" fillId="0" borderId="0" applyFont="0" applyFill="0" applyBorder="0" applyAlignment="0" applyProtection="0"/>
    <xf numFmtId="40" fontId="16" fillId="0" borderId="0" applyFont="0" applyFill="0" applyBorder="0" applyAlignment="0" applyProtection="0"/>
    <xf numFmtId="185" fontId="11" fillId="0" borderId="0" applyFont="0" applyFill="0" applyBorder="0" applyAlignment="0" applyProtection="0"/>
    <xf numFmtId="40" fontId="16" fillId="0" borderId="0" applyFont="0" applyFill="0" applyBorder="0" applyAlignment="0" applyProtection="0"/>
    <xf numFmtId="180" fontId="20" fillId="0" borderId="0"/>
    <xf numFmtId="184" fontId="26" fillId="0" borderId="0" applyFont="0" applyFill="0" applyBorder="0" applyAlignment="0" applyProtection="0"/>
    <xf numFmtId="180" fontId="11" fillId="0" borderId="0"/>
    <xf numFmtId="185" fontId="14" fillId="0" borderId="0" applyFont="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180" fontId="20"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93" fontId="28" fillId="0" borderId="0"/>
    <xf numFmtId="180" fontId="11" fillId="0" borderId="0"/>
    <xf numFmtId="180" fontId="31" fillId="0" borderId="0" applyFont="0" applyFill="0" applyBorder="0" applyAlignment="0" applyProtection="0"/>
    <xf numFmtId="180" fontId="14" fillId="0" borderId="0"/>
    <xf numFmtId="185" fontId="11"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180" fontId="21" fillId="0" borderId="0"/>
    <xf numFmtId="180" fontId="11" fillId="0" borderId="0" applyFill="0" applyBorder="0" applyAlignment="0"/>
    <xf numFmtId="43" fontId="11" fillId="0" borderId="0" applyFont="0" applyFill="0" applyBorder="0" applyAlignment="0" applyProtection="0"/>
    <xf numFmtId="43" fontId="11" fillId="0" borderId="0" applyFont="0" applyFill="0" applyBorder="0" applyAlignment="0" applyProtection="0"/>
    <xf numFmtId="180" fontId="50" fillId="2" borderId="16" applyNumberFormat="0" applyAlignment="0" applyProtection="0"/>
    <xf numFmtId="180" fontId="11" fillId="0" borderId="0"/>
    <xf numFmtId="180" fontId="11" fillId="0" borderId="0"/>
    <xf numFmtId="43" fontId="11" fillId="0" borderId="0" applyFont="0" applyFill="0" applyBorder="0" applyAlignment="0" applyProtection="0"/>
    <xf numFmtId="43" fontId="11" fillId="0" borderId="0" applyFont="0" applyFill="0" applyBorder="0" applyAlignment="0" applyProtection="0"/>
    <xf numFmtId="180" fontId="11" fillId="0" borderId="0"/>
    <xf numFmtId="18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5" fontId="11" fillId="0" borderId="0" applyFont="0" applyFill="0" applyBorder="0" applyAlignment="0" applyProtection="0"/>
    <xf numFmtId="180" fontId="11" fillId="0" borderId="0"/>
    <xf numFmtId="180" fontId="20" fillId="0" borderId="0"/>
    <xf numFmtId="180" fontId="31" fillId="0" borderId="0"/>
    <xf numFmtId="37" fontId="23" fillId="0" borderId="0"/>
    <xf numFmtId="185" fontId="11" fillId="0" borderId="0" applyFont="0" applyFill="0" applyBorder="0" applyAlignment="0" applyProtection="0"/>
    <xf numFmtId="43" fontId="11" fillId="0" borderId="0" applyFont="0" applyFill="0" applyBorder="0" applyAlignment="0" applyProtection="0"/>
    <xf numFmtId="180" fontId="14" fillId="0" borderId="0"/>
    <xf numFmtId="180" fontId="16" fillId="0" borderId="0"/>
    <xf numFmtId="43" fontId="11" fillId="0" borderId="0" applyFont="0" applyFill="0" applyBorder="0" applyAlignment="0" applyProtection="0"/>
    <xf numFmtId="180" fontId="16" fillId="0" borderId="0"/>
    <xf numFmtId="43" fontId="11" fillId="0" borderId="0" applyFont="0" applyFill="0" applyBorder="0" applyAlignment="0" applyProtection="0"/>
    <xf numFmtId="180" fontId="11" fillId="0" borderId="0"/>
    <xf numFmtId="180" fontId="31" fillId="0" borderId="0"/>
    <xf numFmtId="43" fontId="14" fillId="0" borderId="0" applyFont="0" applyFill="0" applyBorder="0" applyAlignment="0" applyProtection="0"/>
    <xf numFmtId="185" fontId="14" fillId="0" borderId="0" applyFont="0" applyFill="0" applyBorder="0" applyAlignment="0" applyProtection="0"/>
    <xf numFmtId="43" fontId="14" fillId="0" borderId="0" applyFont="0" applyFill="0" applyBorder="0" applyAlignment="0" applyProtection="0"/>
    <xf numFmtId="180" fontId="52" fillId="0" borderId="3">
      <alignment horizontal="left" vertical="center"/>
    </xf>
    <xf numFmtId="40" fontId="16" fillId="0" borderId="0" applyFont="0" applyFill="0" applyBorder="0" applyAlignment="0" applyProtection="0"/>
    <xf numFmtId="43" fontId="14" fillId="0" borderId="0" applyFont="0" applyFill="0" applyBorder="0" applyAlignment="0" applyProtection="0"/>
    <xf numFmtId="180" fontId="22" fillId="24" borderId="0" applyNumberFormat="0" applyBorder="0" applyAlignment="0" applyProtection="0">
      <alignment vertical="center"/>
    </xf>
    <xf numFmtId="180" fontId="16"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180" fontId="46" fillId="16" borderId="16" applyNumberFormat="0" applyAlignment="0" applyProtection="0"/>
    <xf numFmtId="185" fontId="11" fillId="0" borderId="0" applyFont="0" applyFill="0" applyBorder="0" applyAlignment="0" applyProtection="0"/>
    <xf numFmtId="180" fontId="14" fillId="0" borderId="0"/>
    <xf numFmtId="40" fontId="16" fillId="0" borderId="0" applyFont="0" applyFill="0" applyBorder="0" applyAlignment="0" applyProtection="0"/>
    <xf numFmtId="180" fontId="67" fillId="0" borderId="0" applyNumberFormat="0" applyFill="0" applyBorder="0" applyAlignment="0" applyProtection="0">
      <alignment vertical="top"/>
      <protection locked="0"/>
    </xf>
    <xf numFmtId="180" fontId="67" fillId="0" borderId="0" applyNumberFormat="0" applyFill="0" applyBorder="0" applyAlignment="0" applyProtection="0">
      <alignment vertical="top"/>
      <protection locked="0"/>
    </xf>
    <xf numFmtId="180" fontId="31" fillId="0" borderId="0" applyFont="0" applyFill="0" applyBorder="0" applyAlignment="0" applyProtection="0"/>
    <xf numFmtId="180" fontId="13" fillId="0" borderId="0"/>
    <xf numFmtId="180" fontId="13" fillId="0" borderId="0"/>
    <xf numFmtId="180" fontId="13" fillId="0" borderId="0"/>
    <xf numFmtId="180" fontId="13" fillId="0" borderId="0"/>
    <xf numFmtId="180" fontId="16"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1" fillId="0" borderId="0"/>
    <xf numFmtId="180" fontId="19" fillId="0" borderId="0"/>
    <xf numFmtId="180" fontId="19" fillId="0" borderId="0"/>
    <xf numFmtId="180" fontId="19" fillId="0" borderId="0"/>
    <xf numFmtId="180" fontId="19" fillId="0" borderId="0"/>
    <xf numFmtId="180" fontId="31" fillId="0" borderId="0"/>
    <xf numFmtId="180" fontId="11" fillId="0" borderId="0"/>
    <xf numFmtId="180" fontId="31" fillId="0" borderId="0" applyFont="0" applyFill="0" applyBorder="0" applyAlignment="0" applyProtection="0"/>
    <xf numFmtId="180" fontId="11" fillId="0" borderId="0" applyFont="0" applyFill="0" applyBorder="0" applyAlignment="0" applyProtection="0"/>
    <xf numFmtId="180" fontId="31" fillId="0" borderId="0" applyFont="0" applyFill="0" applyBorder="0" applyAlignment="0" applyProtection="0"/>
    <xf numFmtId="10" fontId="99" fillId="0" borderId="0" applyFont="0" applyFill="0" applyBorder="0" applyAlignment="0" applyProtection="0"/>
    <xf numFmtId="234" fontId="31" fillId="0" borderId="0" applyFont="0" applyFill="0" applyBorder="0" applyAlignment="0" applyProtection="0"/>
    <xf numFmtId="180" fontId="15" fillId="0" borderId="0" applyFont="0" applyFill="0" applyBorder="0" applyAlignment="0" applyProtection="0"/>
    <xf numFmtId="180" fontId="29" fillId="13" borderId="0" applyNumberFormat="0" applyBorder="0" applyAlignment="0" applyProtection="0">
      <alignment vertical="center"/>
    </xf>
    <xf numFmtId="180" fontId="31" fillId="0" borderId="0" applyFont="0" applyFill="0" applyBorder="0" applyAlignment="0" applyProtection="0"/>
    <xf numFmtId="180" fontId="15" fillId="0" borderId="0" applyFont="0" applyFill="0" applyBorder="0" applyAlignment="0" applyProtection="0"/>
    <xf numFmtId="180" fontId="29" fillId="13" borderId="0" applyNumberFormat="0" applyBorder="0" applyAlignment="0" applyProtection="0">
      <alignment vertical="center"/>
    </xf>
    <xf numFmtId="180" fontId="31" fillId="0" borderId="0" applyFont="0" applyFill="0" applyBorder="0" applyAlignment="0" applyProtection="0"/>
    <xf numFmtId="180" fontId="11" fillId="0" borderId="0"/>
    <xf numFmtId="180" fontId="11" fillId="0" borderId="0" applyNumberFormat="0" applyFill="0" applyBorder="0" applyAlignment="0" applyProtection="0">
      <alignment vertical="top"/>
      <protection locked="0"/>
    </xf>
    <xf numFmtId="180" fontId="29" fillId="20" borderId="0" applyNumberFormat="0" applyBorder="0" applyAlignment="0" applyProtection="0">
      <alignment vertical="center"/>
    </xf>
    <xf numFmtId="180" fontId="11" fillId="0" borderId="0" applyNumberFormat="0" applyFill="0" applyBorder="0" applyAlignment="0" applyProtection="0">
      <alignment vertical="top"/>
      <protection locked="0"/>
    </xf>
    <xf numFmtId="180" fontId="11" fillId="0" borderId="0" applyNumberFormat="0" applyFill="0" applyBorder="0" applyAlignment="0" applyProtection="0">
      <alignment vertical="top"/>
      <protection locked="0"/>
    </xf>
    <xf numFmtId="180" fontId="11" fillId="0" borderId="0" applyNumberFormat="0" applyFill="0" applyBorder="0" applyAlignment="0" applyProtection="0">
      <alignment vertical="top"/>
      <protection locked="0"/>
    </xf>
    <xf numFmtId="180" fontId="11" fillId="0" borderId="0" applyNumberFormat="0" applyFill="0" applyBorder="0" applyAlignment="0" applyProtection="0">
      <alignment vertical="top"/>
      <protection locked="0"/>
    </xf>
    <xf numFmtId="180" fontId="11" fillId="0" borderId="0" applyNumberFormat="0" applyFill="0" applyBorder="0" applyAlignment="0" applyProtection="0">
      <alignment vertical="top"/>
      <protection locked="0"/>
    </xf>
    <xf numFmtId="180" fontId="11" fillId="0" borderId="0" applyNumberFormat="0" applyFill="0" applyBorder="0" applyAlignment="0" applyProtection="0">
      <alignment vertical="top"/>
      <protection locked="0"/>
    </xf>
    <xf numFmtId="180" fontId="113" fillId="0" borderId="0" applyNumberFormat="0" applyFill="0" applyBorder="0" applyAlignment="0" applyProtection="0">
      <alignment vertical="top"/>
      <protection locked="0"/>
    </xf>
    <xf numFmtId="180" fontId="90" fillId="0" borderId="0" applyNumberFormat="0" applyFill="0" applyBorder="0" applyAlignment="0" applyProtection="0"/>
    <xf numFmtId="180" fontId="90" fillId="0" borderId="0" applyNumberFormat="0" applyFill="0" applyBorder="0" applyAlignment="0" applyProtection="0"/>
    <xf numFmtId="180" fontId="22" fillId="3" borderId="0" applyNumberFormat="0" applyBorder="0" applyAlignment="0" applyProtection="0">
      <alignment vertical="center"/>
    </xf>
    <xf numFmtId="180" fontId="11" fillId="0" borderId="0"/>
    <xf numFmtId="180" fontId="93" fillId="0" borderId="0" applyNumberFormat="0" applyFill="0" applyBorder="0" applyAlignment="0" applyProtection="0"/>
    <xf numFmtId="180" fontId="19" fillId="0" borderId="0"/>
    <xf numFmtId="192" fontId="15" fillId="0" borderId="0" applyFont="0" applyFill="0" applyBorder="0" applyAlignment="0" applyProtection="0"/>
    <xf numFmtId="180" fontId="20" fillId="0" borderId="0"/>
    <xf numFmtId="180" fontId="93" fillId="0" borderId="0" applyNumberFormat="0" applyFill="0" applyBorder="0" applyAlignment="0" applyProtection="0"/>
    <xf numFmtId="9" fontId="22" fillId="0" borderId="0" applyFont="0" applyFill="0" applyBorder="0" applyAlignment="0" applyProtection="0">
      <alignment vertical="center"/>
    </xf>
    <xf numFmtId="180" fontId="11" fillId="0" borderId="0"/>
    <xf numFmtId="180" fontId="114" fillId="0" borderId="0"/>
    <xf numFmtId="180" fontId="95" fillId="0" borderId="17" applyNumberFormat="0" applyFill="0" applyAlignment="0" applyProtection="0"/>
    <xf numFmtId="180" fontId="16" fillId="0" borderId="0"/>
    <xf numFmtId="40" fontId="16" fillId="0" borderId="0" applyFont="0" applyFill="0" applyBorder="0" applyAlignment="0" applyProtection="0"/>
    <xf numFmtId="180" fontId="115" fillId="0" borderId="22" applyNumberFormat="0" applyFill="0" applyAlignment="0" applyProtection="0"/>
    <xf numFmtId="180" fontId="16" fillId="0" borderId="0"/>
    <xf numFmtId="180" fontId="20" fillId="0" borderId="0"/>
    <xf numFmtId="180" fontId="16" fillId="0" borderId="0"/>
    <xf numFmtId="180" fontId="22" fillId="17" borderId="0" applyNumberFormat="0" applyBorder="0" applyAlignment="0" applyProtection="0">
      <alignment vertical="center"/>
    </xf>
    <xf numFmtId="180" fontId="16" fillId="0" borderId="0"/>
    <xf numFmtId="180" fontId="16" fillId="0" borderId="0"/>
    <xf numFmtId="191" fontId="27" fillId="0" borderId="0"/>
    <xf numFmtId="194" fontId="63" fillId="0" borderId="0"/>
    <xf numFmtId="180" fontId="16" fillId="0" borderId="0"/>
    <xf numFmtId="180" fontId="16" fillId="0" borderId="0"/>
    <xf numFmtId="37" fontId="27" fillId="0" borderId="0"/>
    <xf numFmtId="180" fontId="20" fillId="0" borderId="0"/>
    <xf numFmtId="180" fontId="11" fillId="0" borderId="0"/>
    <xf numFmtId="180" fontId="43" fillId="0" borderId="0" applyFont="0" applyFill="0" applyBorder="0" applyAlignment="0" applyProtection="0"/>
    <xf numFmtId="37" fontId="27" fillId="0" borderId="0"/>
    <xf numFmtId="180" fontId="37" fillId="0" borderId="0"/>
    <xf numFmtId="180" fontId="20" fillId="0" borderId="0"/>
    <xf numFmtId="180" fontId="37" fillId="0" borderId="0"/>
    <xf numFmtId="180" fontId="20" fillId="0" borderId="0"/>
    <xf numFmtId="180" fontId="16" fillId="0" borderId="0"/>
    <xf numFmtId="180" fontId="16" fillId="0" borderId="0"/>
    <xf numFmtId="180" fontId="14" fillId="0" borderId="0"/>
    <xf numFmtId="180" fontId="11" fillId="0" borderId="0"/>
    <xf numFmtId="180" fontId="14" fillId="0" borderId="0"/>
    <xf numFmtId="191" fontId="27" fillId="0" borderId="0"/>
    <xf numFmtId="180" fontId="11" fillId="0" borderId="0"/>
    <xf numFmtId="180" fontId="14" fillId="0" borderId="0"/>
    <xf numFmtId="180" fontId="11" fillId="0" borderId="0"/>
    <xf numFmtId="180" fontId="22" fillId="3" borderId="0" applyNumberFormat="0" applyBorder="0" applyAlignment="0" applyProtection="0">
      <alignment vertical="center"/>
    </xf>
    <xf numFmtId="180" fontId="14" fillId="0" borderId="0"/>
    <xf numFmtId="180" fontId="14" fillId="0" borderId="0"/>
    <xf numFmtId="180" fontId="36" fillId="0" borderId="0" applyFill="0" applyBorder="0" applyAlignment="0"/>
    <xf numFmtId="180" fontId="14" fillId="0" borderId="0"/>
    <xf numFmtId="180" fontId="11" fillId="0" borderId="0"/>
    <xf numFmtId="184" fontId="43" fillId="0" borderId="0" applyFont="0" applyFill="0" applyBorder="0" applyAlignment="0" applyProtection="0"/>
    <xf numFmtId="180" fontId="14" fillId="0" borderId="0"/>
    <xf numFmtId="180" fontId="14" fillId="0" borderId="0"/>
    <xf numFmtId="188" fontId="43" fillId="0" borderId="0" applyFont="0" applyFill="0" applyBorder="0" applyAlignment="0" applyProtection="0"/>
    <xf numFmtId="37" fontId="27" fillId="0" borderId="0"/>
    <xf numFmtId="180" fontId="41" fillId="12" borderId="0" applyNumberFormat="0" applyBorder="0" applyAlignment="0" applyProtection="0">
      <alignment vertical="center"/>
    </xf>
    <xf numFmtId="180" fontId="22" fillId="24" borderId="0" applyNumberFormat="0" applyBorder="0" applyAlignment="0" applyProtection="0">
      <alignment vertical="center"/>
    </xf>
    <xf numFmtId="180" fontId="16" fillId="0" borderId="0"/>
    <xf numFmtId="40" fontId="16" fillId="0" borderId="0" applyFont="0" applyFill="0" applyBorder="0" applyAlignment="0" applyProtection="0"/>
    <xf numFmtId="180" fontId="52" fillId="0" borderId="3">
      <alignment horizontal="left" vertical="center"/>
    </xf>
    <xf numFmtId="180" fontId="14" fillId="0" borderId="0"/>
    <xf numFmtId="180" fontId="11" fillId="0" borderId="0"/>
    <xf numFmtId="180" fontId="14" fillId="0" borderId="0"/>
    <xf numFmtId="180" fontId="20" fillId="0" borderId="0"/>
    <xf numFmtId="180" fontId="14" fillId="0" borderId="0"/>
    <xf numFmtId="180" fontId="16" fillId="0" borderId="0"/>
    <xf numFmtId="180" fontId="31" fillId="0" borderId="0"/>
    <xf numFmtId="180" fontId="16" fillId="0" borderId="0"/>
    <xf numFmtId="193" fontId="28" fillId="0" borderId="0"/>
    <xf numFmtId="180" fontId="50" fillId="2" borderId="16" applyNumberFormat="0" applyAlignment="0" applyProtection="0"/>
    <xf numFmtId="180" fontId="16" fillId="0" borderId="0"/>
    <xf numFmtId="180" fontId="61" fillId="0" borderId="0">
      <alignment vertical="center"/>
    </xf>
    <xf numFmtId="180" fontId="16" fillId="0" borderId="0"/>
    <xf numFmtId="180" fontId="16" fillId="0" borderId="0"/>
    <xf numFmtId="180" fontId="16" fillId="0" borderId="0"/>
    <xf numFmtId="180" fontId="16" fillId="0" borderId="0"/>
    <xf numFmtId="41" fontId="15" fillId="0" borderId="0" applyFont="0" applyFill="0" applyBorder="0" applyAlignment="0" applyProtection="0"/>
    <xf numFmtId="191" fontId="23" fillId="0" borderId="0"/>
    <xf numFmtId="180" fontId="20" fillId="0" borderId="0"/>
    <xf numFmtId="180" fontId="16" fillId="0" borderId="0"/>
    <xf numFmtId="180" fontId="16" fillId="0" borderId="0"/>
    <xf numFmtId="180" fontId="11" fillId="0" borderId="0"/>
    <xf numFmtId="180" fontId="20" fillId="0" borderId="0"/>
    <xf numFmtId="180" fontId="20" fillId="0" borderId="0"/>
    <xf numFmtId="180" fontId="16" fillId="0" borderId="0"/>
    <xf numFmtId="37" fontId="23" fillId="0" borderId="0"/>
    <xf numFmtId="180" fontId="11" fillId="0" borderId="1"/>
    <xf numFmtId="37" fontId="23" fillId="0" borderId="0"/>
    <xf numFmtId="180" fontId="14" fillId="0" borderId="0"/>
    <xf numFmtId="180" fontId="11" fillId="0" borderId="0"/>
    <xf numFmtId="180" fontId="14" fillId="0" borderId="0"/>
    <xf numFmtId="180" fontId="16" fillId="0" borderId="0"/>
    <xf numFmtId="180" fontId="14" fillId="0" borderId="0"/>
    <xf numFmtId="180" fontId="14" fillId="0" borderId="0"/>
    <xf numFmtId="180" fontId="14" fillId="0" borderId="0"/>
    <xf numFmtId="180" fontId="104" fillId="0" borderId="25" applyNumberFormat="0" applyFill="0" applyAlignment="0" applyProtection="0">
      <alignment vertical="center"/>
    </xf>
    <xf numFmtId="180" fontId="14" fillId="0" borderId="0"/>
    <xf numFmtId="180" fontId="14" fillId="0" borderId="0"/>
    <xf numFmtId="40" fontId="16" fillId="0" borderId="0" applyFont="0" applyFill="0" applyBorder="0" applyAlignment="0" applyProtection="0"/>
    <xf numFmtId="180" fontId="14"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1" fillId="0" borderId="0"/>
    <xf numFmtId="180" fontId="16" fillId="0" borderId="0"/>
    <xf numFmtId="180" fontId="16" fillId="0" borderId="0"/>
    <xf numFmtId="180" fontId="16" fillId="0" borderId="0"/>
    <xf numFmtId="40" fontId="16" fillId="0" borderId="0" applyFont="0" applyFill="0" applyBorder="0" applyAlignment="0" applyProtection="0"/>
    <xf numFmtId="180" fontId="16" fillId="0" borderId="0"/>
    <xf numFmtId="180" fontId="15" fillId="0" borderId="0" applyFont="0" applyFill="0" applyBorder="0" applyAlignment="0" applyProtection="0"/>
    <xf numFmtId="180" fontId="11" fillId="0" borderId="0"/>
    <xf numFmtId="180" fontId="16" fillId="0" borderId="0"/>
    <xf numFmtId="180" fontId="16" fillId="0" borderId="0"/>
    <xf numFmtId="180" fontId="24" fillId="0" borderId="0">
      <alignment horizontal="left"/>
    </xf>
    <xf numFmtId="180" fontId="16" fillId="0" borderId="0"/>
    <xf numFmtId="180" fontId="16" fillId="0" borderId="0"/>
    <xf numFmtId="180" fontId="16" fillId="0" borderId="0"/>
    <xf numFmtId="180" fontId="32" fillId="22" borderId="0" applyNumberFormat="0" applyBorder="0" applyAlignment="0" applyProtection="0"/>
    <xf numFmtId="40" fontId="16" fillId="0" borderId="0" applyFont="0" applyFill="0" applyBorder="0" applyAlignment="0" applyProtection="0"/>
    <xf numFmtId="180" fontId="16" fillId="0" borderId="0"/>
    <xf numFmtId="180" fontId="16" fillId="0" borderId="0"/>
    <xf numFmtId="180" fontId="16" fillId="0" borderId="0"/>
    <xf numFmtId="180" fontId="20" fillId="0" borderId="0"/>
    <xf numFmtId="180" fontId="16" fillId="0" borderId="0"/>
    <xf numFmtId="40" fontId="16" fillId="0" borderId="0" applyFont="0" applyFill="0" applyBorder="0" applyAlignment="0" applyProtection="0"/>
    <xf numFmtId="180" fontId="16" fillId="0" borderId="0"/>
    <xf numFmtId="180" fontId="16" fillId="0" borderId="0"/>
    <xf numFmtId="180" fontId="38" fillId="3" borderId="0" applyNumberFormat="0" applyBorder="0" applyAlignment="0" applyProtection="0"/>
    <xf numFmtId="180" fontId="11" fillId="0" borderId="0"/>
    <xf numFmtId="180" fontId="16" fillId="0" borderId="0"/>
    <xf numFmtId="180" fontId="16" fillId="0" borderId="0"/>
    <xf numFmtId="180" fontId="16" fillId="0" borderId="0"/>
    <xf numFmtId="180" fontId="11" fillId="0" borderId="0" applyFill="0" applyBorder="0" applyAlignment="0"/>
    <xf numFmtId="180" fontId="11" fillId="0" borderId="0"/>
    <xf numFmtId="180" fontId="11" fillId="0" borderId="0"/>
    <xf numFmtId="180" fontId="16" fillId="0" borderId="0"/>
    <xf numFmtId="180" fontId="16" fillId="0" borderId="0"/>
    <xf numFmtId="180" fontId="16" fillId="0" borderId="0"/>
    <xf numFmtId="180" fontId="11" fillId="0" borderId="0" applyFill="0" applyBorder="0" applyAlignment="0"/>
    <xf numFmtId="180" fontId="21" fillId="0" borderId="0"/>
    <xf numFmtId="40" fontId="16" fillId="0" borderId="0" applyFont="0" applyFill="0" applyBorder="0" applyAlignment="0" applyProtection="0"/>
    <xf numFmtId="180" fontId="16" fillId="0" borderId="0"/>
    <xf numFmtId="180" fontId="16" fillId="0" borderId="0"/>
    <xf numFmtId="180" fontId="20" fillId="0" borderId="0"/>
    <xf numFmtId="180" fontId="11" fillId="0" borderId="0"/>
    <xf numFmtId="192" fontId="15" fillId="0" borderId="0" applyFont="0" applyFill="0" applyBorder="0" applyAlignment="0" applyProtection="0"/>
    <xf numFmtId="192" fontId="15" fillId="0" borderId="0" applyFont="0" applyFill="0" applyBorder="0" applyAlignment="0" applyProtection="0"/>
    <xf numFmtId="180" fontId="16" fillId="0" borderId="0"/>
    <xf numFmtId="192" fontId="15" fillId="0" borderId="0" applyFont="0" applyFill="0" applyBorder="0" applyAlignment="0" applyProtection="0"/>
    <xf numFmtId="180" fontId="16" fillId="0" borderId="0"/>
    <xf numFmtId="180" fontId="16" fillId="0" borderId="0"/>
    <xf numFmtId="192" fontId="15" fillId="0" borderId="0" applyFont="0" applyFill="0" applyBorder="0" applyAlignment="0" applyProtection="0"/>
    <xf numFmtId="180" fontId="16" fillId="0" borderId="0"/>
    <xf numFmtId="192" fontId="15" fillId="0" borderId="0" applyFont="0" applyFill="0" applyBorder="0" applyAlignment="0" applyProtection="0"/>
    <xf numFmtId="180" fontId="16" fillId="0" borderId="0"/>
    <xf numFmtId="180" fontId="29" fillId="23" borderId="0" applyNumberFormat="0" applyBorder="0" applyAlignment="0" applyProtection="0">
      <alignment vertical="center"/>
    </xf>
    <xf numFmtId="180" fontId="16" fillId="0" borderId="0"/>
    <xf numFmtId="194" fontId="27" fillId="0" borderId="0"/>
    <xf numFmtId="180" fontId="20" fillId="0" borderId="0"/>
    <xf numFmtId="180" fontId="11" fillId="0" borderId="0"/>
    <xf numFmtId="180" fontId="11" fillId="0" borderId="0"/>
    <xf numFmtId="180" fontId="16" fillId="0" borderId="0"/>
    <xf numFmtId="41" fontId="15" fillId="0" borderId="0" applyFont="0" applyFill="0" applyBorder="0" applyAlignment="0" applyProtection="0"/>
    <xf numFmtId="180" fontId="11" fillId="0" borderId="0"/>
    <xf numFmtId="180" fontId="16" fillId="0" borderId="0"/>
    <xf numFmtId="40" fontId="16" fillId="0" borderId="0" applyFont="0" applyFill="0" applyBorder="0" applyAlignment="0" applyProtection="0"/>
    <xf numFmtId="180" fontId="11" fillId="0" borderId="0"/>
    <xf numFmtId="180" fontId="11" fillId="0" borderId="1"/>
    <xf numFmtId="180" fontId="14" fillId="0" borderId="0"/>
    <xf numFmtId="180" fontId="16" fillId="0" borderId="0"/>
    <xf numFmtId="180" fontId="20" fillId="0" borderId="0"/>
    <xf numFmtId="180" fontId="11" fillId="0" borderId="1"/>
    <xf numFmtId="180" fontId="14" fillId="0" borderId="0"/>
    <xf numFmtId="180" fontId="11" fillId="0" borderId="1"/>
    <xf numFmtId="180" fontId="14" fillId="0" borderId="0"/>
    <xf numFmtId="180" fontId="14" fillId="0" borderId="0"/>
    <xf numFmtId="180" fontId="14" fillId="0" borderId="0"/>
    <xf numFmtId="180" fontId="11" fillId="0" borderId="0"/>
    <xf numFmtId="180" fontId="11" fillId="0" borderId="0"/>
    <xf numFmtId="180" fontId="16" fillId="0" borderId="0"/>
    <xf numFmtId="180" fontId="16" fillId="0" borderId="0"/>
    <xf numFmtId="180" fontId="110" fillId="12" borderId="0" applyNumberFormat="0" applyBorder="0" applyAlignment="0" applyProtection="0"/>
    <xf numFmtId="180" fontId="11" fillId="0" borderId="0"/>
    <xf numFmtId="180" fontId="110" fillId="12" borderId="0" applyNumberFormat="0" applyBorder="0" applyAlignment="0" applyProtection="0"/>
    <xf numFmtId="180" fontId="11" fillId="0" borderId="0"/>
    <xf numFmtId="180" fontId="11" fillId="0" borderId="0"/>
    <xf numFmtId="188" fontId="15" fillId="0" borderId="0" applyFont="0" applyFill="0" applyBorder="0" applyAlignment="0" applyProtection="0"/>
    <xf numFmtId="180" fontId="43" fillId="0" borderId="0" applyFont="0" applyFill="0" applyBorder="0" applyAlignment="0" applyProtection="0"/>
    <xf numFmtId="180" fontId="82" fillId="0" borderId="0" applyNumberFormat="0" applyFill="0" applyBorder="0" applyAlignment="0" applyProtection="0">
      <alignment vertical="top"/>
      <protection locked="0"/>
    </xf>
    <xf numFmtId="180" fontId="11" fillId="0" borderId="0"/>
    <xf numFmtId="180" fontId="11" fillId="0" borderId="0"/>
    <xf numFmtId="180" fontId="20" fillId="0" borderId="0"/>
    <xf numFmtId="188" fontId="15" fillId="0" borderId="0" applyFont="0" applyFill="0" applyBorder="0" applyAlignment="0" applyProtection="0"/>
    <xf numFmtId="40" fontId="16" fillId="0" borderId="0" applyFont="0" applyFill="0" applyBorder="0" applyAlignment="0" applyProtection="0"/>
    <xf numFmtId="180" fontId="11" fillId="0" borderId="0"/>
    <xf numFmtId="194" fontId="23" fillId="0" borderId="0"/>
    <xf numFmtId="194" fontId="27" fillId="0" borderId="0"/>
    <xf numFmtId="194" fontId="36" fillId="0" borderId="0"/>
    <xf numFmtId="180" fontId="20" fillId="0" borderId="0"/>
    <xf numFmtId="194" fontId="63" fillId="0" borderId="0"/>
    <xf numFmtId="194" fontId="63" fillId="0" borderId="0"/>
    <xf numFmtId="180" fontId="43" fillId="0" borderId="0" applyFont="0" applyFill="0" applyBorder="0" applyAlignment="0" applyProtection="0"/>
    <xf numFmtId="180" fontId="46" fillId="16" borderId="16" applyNumberFormat="0" applyAlignment="0" applyProtection="0"/>
    <xf numFmtId="180" fontId="14" fillId="0" borderId="0"/>
    <xf numFmtId="180" fontId="20" fillId="0" borderId="0"/>
    <xf numFmtId="180" fontId="43" fillId="0" borderId="0" applyFont="0" applyFill="0" applyBorder="0" applyAlignment="0" applyProtection="0"/>
    <xf numFmtId="180" fontId="46" fillId="16" borderId="16" applyNumberFormat="0" applyAlignment="0" applyProtection="0"/>
    <xf numFmtId="180" fontId="14" fillId="0" borderId="0"/>
    <xf numFmtId="180" fontId="43" fillId="0" borderId="0" applyFont="0" applyFill="0" applyBorder="0" applyAlignment="0" applyProtection="0"/>
    <xf numFmtId="180" fontId="46" fillId="16" borderId="16" applyNumberFormat="0" applyAlignment="0" applyProtection="0"/>
    <xf numFmtId="180" fontId="14" fillId="0" borderId="0"/>
    <xf numFmtId="191" fontId="97" fillId="0" borderId="0"/>
    <xf numFmtId="180" fontId="52" fillId="0" borderId="3">
      <alignment horizontal="left" vertical="center"/>
    </xf>
    <xf numFmtId="37" fontId="23" fillId="0" borderId="0"/>
    <xf numFmtId="180" fontId="11" fillId="0" borderId="0"/>
    <xf numFmtId="180" fontId="11" fillId="0" borderId="0"/>
    <xf numFmtId="37" fontId="23" fillId="0" borderId="0"/>
    <xf numFmtId="180" fontId="11" fillId="0" borderId="0"/>
    <xf numFmtId="37" fontId="23" fillId="0" borderId="0"/>
    <xf numFmtId="37" fontId="23" fillId="0" borderId="0"/>
    <xf numFmtId="180" fontId="11" fillId="0" borderId="0"/>
    <xf numFmtId="37" fontId="23" fillId="0" borderId="0"/>
    <xf numFmtId="180" fontId="16" fillId="0" borderId="0"/>
    <xf numFmtId="180" fontId="16" fillId="0" borderId="0"/>
    <xf numFmtId="180" fontId="11" fillId="0" borderId="0"/>
    <xf numFmtId="180" fontId="16" fillId="0" borderId="0"/>
    <xf numFmtId="180" fontId="43" fillId="0" borderId="0" applyFont="0" applyFill="0" applyBorder="0" applyAlignment="0" applyProtection="0"/>
    <xf numFmtId="180" fontId="16" fillId="0" borderId="0"/>
    <xf numFmtId="180" fontId="14" fillId="0" borderId="0"/>
    <xf numFmtId="180" fontId="16" fillId="0" borderId="0"/>
    <xf numFmtId="180" fontId="16" fillId="0" borderId="0"/>
    <xf numFmtId="180" fontId="62" fillId="0" borderId="21" applyNumberFormat="0" applyFill="0" applyAlignment="0" applyProtection="0">
      <alignment vertical="center"/>
    </xf>
    <xf numFmtId="184" fontId="15" fillId="0" borderId="0" applyFont="0" applyFill="0" applyBorder="0" applyAlignment="0" applyProtection="0"/>
    <xf numFmtId="180" fontId="16" fillId="0" borderId="0"/>
    <xf numFmtId="180" fontId="16" fillId="0" borderId="0"/>
    <xf numFmtId="180" fontId="16" fillId="0" borderId="0"/>
    <xf numFmtId="40" fontId="16" fillId="0" borderId="0" applyFont="0" applyFill="0" applyBorder="0" applyAlignment="0" applyProtection="0"/>
    <xf numFmtId="180" fontId="15" fillId="0" borderId="0" applyFont="0" applyFill="0" applyBorder="0" applyAlignment="0" applyProtection="0"/>
    <xf numFmtId="180" fontId="11" fillId="8" borderId="15" applyNumberFormat="0" applyFont="0" applyAlignment="0" applyProtection="0"/>
    <xf numFmtId="180" fontId="43" fillId="0" borderId="0" applyFont="0" applyFill="0" applyBorder="0" applyAlignment="0" applyProtection="0"/>
    <xf numFmtId="180" fontId="16" fillId="0" borderId="0"/>
    <xf numFmtId="180" fontId="11" fillId="0" borderId="0"/>
    <xf numFmtId="180" fontId="16" fillId="0" borderId="0"/>
    <xf numFmtId="180" fontId="11" fillId="0" borderId="0"/>
    <xf numFmtId="180" fontId="16" fillId="0" borderId="0"/>
    <xf numFmtId="180" fontId="16" fillId="0" borderId="0"/>
    <xf numFmtId="40" fontId="16" fillId="0" borderId="0" applyFont="0" applyFill="0" applyBorder="0" applyAlignment="0" applyProtection="0"/>
    <xf numFmtId="180" fontId="21" fillId="0" borderId="0"/>
    <xf numFmtId="180" fontId="21" fillId="0" borderId="0"/>
    <xf numFmtId="180" fontId="21" fillId="0" borderId="0"/>
    <xf numFmtId="180" fontId="21" fillId="0" borderId="0"/>
    <xf numFmtId="180" fontId="83" fillId="0" borderId="21" applyNumberFormat="0" applyFill="0" applyAlignment="0" applyProtection="0"/>
    <xf numFmtId="180" fontId="21" fillId="0" borderId="0"/>
    <xf numFmtId="180" fontId="21" fillId="0" borderId="0"/>
    <xf numFmtId="180" fontId="21" fillId="0" borderId="0"/>
    <xf numFmtId="180" fontId="14" fillId="0" borderId="0"/>
    <xf numFmtId="180" fontId="14" fillId="0" borderId="0"/>
    <xf numFmtId="194" fontId="97" fillId="0" borderId="0"/>
    <xf numFmtId="180" fontId="43" fillId="0" borderId="0" applyFont="0" applyFill="0" applyBorder="0" applyAlignment="0" applyProtection="0"/>
    <xf numFmtId="180" fontId="15" fillId="0" borderId="0" applyFont="0" applyFill="0" applyBorder="0" applyAlignment="0" applyProtection="0"/>
    <xf numFmtId="180" fontId="14" fillId="0" borderId="0"/>
    <xf numFmtId="180" fontId="20" fillId="0" borderId="0"/>
    <xf numFmtId="180" fontId="14" fillId="0" borderId="0"/>
    <xf numFmtId="180" fontId="19" fillId="0" borderId="0"/>
    <xf numFmtId="180" fontId="14" fillId="0" borderId="0"/>
    <xf numFmtId="180" fontId="20" fillId="0" borderId="0"/>
    <xf numFmtId="180" fontId="14" fillId="0" borderId="0"/>
    <xf numFmtId="180" fontId="14" fillId="0" borderId="0"/>
    <xf numFmtId="180" fontId="14" fillId="0" borderId="0"/>
    <xf numFmtId="40" fontId="16" fillId="0" borderId="0" applyFont="0" applyFill="0" applyBorder="0" applyAlignment="0" applyProtection="0"/>
    <xf numFmtId="37" fontId="27" fillId="0" borderId="0"/>
    <xf numFmtId="180" fontId="28" fillId="0" borderId="0"/>
    <xf numFmtId="180" fontId="14" fillId="0" borderId="0"/>
    <xf numFmtId="40" fontId="16" fillId="0" borderId="0" applyFont="0" applyFill="0" applyBorder="0" applyAlignment="0" applyProtection="0"/>
    <xf numFmtId="180" fontId="11" fillId="0" borderId="0"/>
    <xf numFmtId="180" fontId="14" fillId="0" borderId="0"/>
    <xf numFmtId="180" fontId="14" fillId="0" borderId="0"/>
    <xf numFmtId="180" fontId="14" fillId="0" borderId="0"/>
    <xf numFmtId="180" fontId="14" fillId="0" borderId="0"/>
    <xf numFmtId="180" fontId="11" fillId="0" borderId="0"/>
    <xf numFmtId="180" fontId="11" fillId="0" borderId="0"/>
    <xf numFmtId="180" fontId="11" fillId="0" borderId="0"/>
    <xf numFmtId="180" fontId="19" fillId="0" borderId="0" applyFont="0" applyFill="0" applyBorder="0" applyAlignment="0" applyProtection="0"/>
    <xf numFmtId="180" fontId="11" fillId="0" borderId="0"/>
    <xf numFmtId="191" fontId="23" fillId="0" borderId="0"/>
    <xf numFmtId="180" fontId="11" fillId="0" borderId="0"/>
    <xf numFmtId="180" fontId="11" fillId="0" borderId="0"/>
    <xf numFmtId="40" fontId="16" fillId="0" borderId="0" applyFont="0" applyFill="0" applyBorder="0" applyAlignment="0" applyProtection="0"/>
    <xf numFmtId="180" fontId="16" fillId="0" borderId="0"/>
    <xf numFmtId="180" fontId="16" fillId="0" borderId="0"/>
    <xf numFmtId="180" fontId="16" fillId="0" borderId="0"/>
    <xf numFmtId="180" fontId="55" fillId="16" borderId="16" applyNumberFormat="0" applyAlignment="0" applyProtection="0">
      <alignment vertical="center"/>
    </xf>
    <xf numFmtId="180" fontId="16" fillId="0" borderId="0"/>
    <xf numFmtId="180" fontId="80" fillId="0" borderId="0" applyNumberFormat="0" applyFill="0" applyBorder="0" applyAlignment="0" applyProtection="0">
      <alignment vertical="center"/>
    </xf>
    <xf numFmtId="180" fontId="16" fillId="0" borderId="0"/>
    <xf numFmtId="194" fontId="97" fillId="0" borderId="0"/>
    <xf numFmtId="180" fontId="14" fillId="0" borderId="0"/>
    <xf numFmtId="180" fontId="16" fillId="0" borderId="0"/>
    <xf numFmtId="180" fontId="20" fillId="0" borderId="0"/>
    <xf numFmtId="180" fontId="20" fillId="0" borderId="0"/>
    <xf numFmtId="180" fontId="14" fillId="0" borderId="0"/>
    <xf numFmtId="180" fontId="11" fillId="0" borderId="0"/>
    <xf numFmtId="180" fontId="16" fillId="0" borderId="0"/>
    <xf numFmtId="180" fontId="14" fillId="0" borderId="0"/>
    <xf numFmtId="191" fontId="23" fillId="0" borderId="0"/>
    <xf numFmtId="180" fontId="11" fillId="0" borderId="0"/>
    <xf numFmtId="180" fontId="14" fillId="0" borderId="0"/>
    <xf numFmtId="180" fontId="16" fillId="0" borderId="0"/>
    <xf numFmtId="40" fontId="16" fillId="0" borderId="0" applyFont="0" applyFill="0" applyBorder="0" applyAlignment="0" applyProtection="0"/>
    <xf numFmtId="180" fontId="16" fillId="0" borderId="0"/>
    <xf numFmtId="180" fontId="16" fillId="0" borderId="0"/>
    <xf numFmtId="180" fontId="16" fillId="0" borderId="0"/>
    <xf numFmtId="194" fontId="23" fillId="0" borderId="0"/>
    <xf numFmtId="194" fontId="25" fillId="0" borderId="0"/>
    <xf numFmtId="180" fontId="16" fillId="0" borderId="0"/>
    <xf numFmtId="180" fontId="16" fillId="0" borderId="0"/>
    <xf numFmtId="180" fontId="16" fillId="0" borderId="0"/>
    <xf numFmtId="180" fontId="14" fillId="0" borderId="0"/>
    <xf numFmtId="180" fontId="19" fillId="0" borderId="0"/>
    <xf numFmtId="180" fontId="11" fillId="0" borderId="0"/>
    <xf numFmtId="180" fontId="14" fillId="0" borderId="0"/>
    <xf numFmtId="180" fontId="16" fillId="0" borderId="0"/>
    <xf numFmtId="180" fontId="16" fillId="0" borderId="0"/>
    <xf numFmtId="180" fontId="11" fillId="0" borderId="0"/>
    <xf numFmtId="40" fontId="16" fillId="0" borderId="0" applyFont="0" applyFill="0" applyBorder="0" applyAlignment="0" applyProtection="0"/>
    <xf numFmtId="180" fontId="46" fillId="16" borderId="16" applyNumberFormat="0" applyAlignment="0" applyProtection="0"/>
    <xf numFmtId="180" fontId="46" fillId="16" borderId="16" applyNumberFormat="0" applyAlignment="0" applyProtection="0"/>
    <xf numFmtId="180" fontId="16" fillId="0" borderId="0"/>
    <xf numFmtId="180" fontId="44" fillId="0" borderId="18" applyNumberFormat="0" applyFill="0" applyAlignment="0" applyProtection="0">
      <alignment vertical="center"/>
    </xf>
    <xf numFmtId="180" fontId="46" fillId="16" borderId="16" applyNumberFormat="0" applyAlignment="0" applyProtection="0"/>
    <xf numFmtId="180" fontId="20" fillId="0" borderId="0"/>
    <xf numFmtId="180" fontId="16" fillId="0" borderId="0"/>
    <xf numFmtId="180" fontId="16" fillId="0" borderId="0"/>
    <xf numFmtId="180" fontId="16" fillId="0" borderId="0"/>
    <xf numFmtId="180" fontId="20" fillId="0" borderId="0"/>
    <xf numFmtId="180" fontId="16" fillId="0" borderId="0"/>
    <xf numFmtId="37" fontId="97" fillId="0" borderId="0"/>
    <xf numFmtId="180" fontId="14" fillId="0" borderId="0"/>
    <xf numFmtId="180" fontId="64" fillId="0" borderId="22" applyNumberFormat="0" applyFill="0" applyAlignment="0" applyProtection="0">
      <alignment vertical="center"/>
    </xf>
    <xf numFmtId="180" fontId="16" fillId="0" borderId="0"/>
    <xf numFmtId="180" fontId="64" fillId="0" borderId="22" applyNumberFormat="0" applyFill="0" applyAlignment="0" applyProtection="0">
      <alignment vertical="center"/>
    </xf>
    <xf numFmtId="180" fontId="48" fillId="0" borderId="18" applyNumberFormat="0" applyFill="0" applyAlignment="0" applyProtection="0"/>
    <xf numFmtId="180" fontId="16" fillId="0" borderId="0"/>
    <xf numFmtId="191" fontId="27" fillId="0" borderId="0"/>
    <xf numFmtId="180" fontId="11" fillId="0" borderId="0"/>
    <xf numFmtId="191" fontId="23" fillId="0" borderId="0"/>
    <xf numFmtId="191" fontId="23" fillId="0" borderId="0"/>
    <xf numFmtId="40" fontId="16" fillId="0" borderId="0" applyFont="0" applyFill="0" applyBorder="0" applyAlignment="0" applyProtection="0"/>
    <xf numFmtId="180" fontId="11" fillId="0" borderId="0"/>
    <xf numFmtId="191" fontId="36" fillId="0" borderId="0"/>
    <xf numFmtId="180" fontId="61" fillId="0" borderId="0"/>
    <xf numFmtId="191" fontId="27" fillId="0" borderId="0"/>
    <xf numFmtId="180" fontId="39" fillId="2" borderId="16" applyNumberFormat="0" applyAlignment="0" applyProtection="0">
      <alignment vertical="center"/>
    </xf>
    <xf numFmtId="191" fontId="27" fillId="0" borderId="0"/>
    <xf numFmtId="180" fontId="32" fillId="23" borderId="0" applyNumberFormat="0" applyBorder="0" applyAlignment="0" applyProtection="0"/>
    <xf numFmtId="180" fontId="16" fillId="0" borderId="0"/>
    <xf numFmtId="180" fontId="11" fillId="0" borderId="0"/>
    <xf numFmtId="180" fontId="32" fillId="23" borderId="0" applyNumberFormat="0" applyBorder="0" applyAlignment="0" applyProtection="0"/>
    <xf numFmtId="180" fontId="16" fillId="0" borderId="0"/>
    <xf numFmtId="180" fontId="16" fillId="0" borderId="0"/>
    <xf numFmtId="180" fontId="11" fillId="0" borderId="0"/>
    <xf numFmtId="40" fontId="16" fillId="0" borderId="0" applyFont="0" applyFill="0" applyBorder="0" applyAlignment="0" applyProtection="0"/>
    <xf numFmtId="180" fontId="16" fillId="0" borderId="0"/>
    <xf numFmtId="180" fontId="16" fillId="0" borderId="0"/>
    <xf numFmtId="192" fontId="15" fillId="0" borderId="0" applyFont="0" applyFill="0" applyBorder="0" applyAlignment="0" applyProtection="0"/>
    <xf numFmtId="180" fontId="16" fillId="0" borderId="0"/>
    <xf numFmtId="180" fontId="16" fillId="0" borderId="0"/>
    <xf numFmtId="180" fontId="16" fillId="0" borderId="0"/>
    <xf numFmtId="180" fontId="16" fillId="0" borderId="0"/>
    <xf numFmtId="180" fontId="16" fillId="0" borderId="0"/>
    <xf numFmtId="40" fontId="16" fillId="0" borderId="0" applyFont="0" applyFill="0" applyBorder="0" applyAlignment="0" applyProtection="0"/>
    <xf numFmtId="180" fontId="16" fillId="0" borderId="0"/>
    <xf numFmtId="180" fontId="16" fillId="0" borderId="0"/>
    <xf numFmtId="180" fontId="16" fillId="0" borderId="0"/>
    <xf numFmtId="180" fontId="14" fillId="0" borderId="0"/>
    <xf numFmtId="180" fontId="16" fillId="0" borderId="0"/>
    <xf numFmtId="180" fontId="16" fillId="0" borderId="0"/>
    <xf numFmtId="180" fontId="16" fillId="0" borderId="0"/>
    <xf numFmtId="180" fontId="16" fillId="0" borderId="0"/>
    <xf numFmtId="211" fontId="36" fillId="0" borderId="0"/>
    <xf numFmtId="191" fontId="27" fillId="0" borderId="0"/>
    <xf numFmtId="180" fontId="14" fillId="0" borderId="0"/>
    <xf numFmtId="40" fontId="16" fillId="0" borderId="0" applyFont="0" applyFill="0" applyBorder="0" applyAlignment="0" applyProtection="0"/>
    <xf numFmtId="180" fontId="16" fillId="0" borderId="0"/>
    <xf numFmtId="180" fontId="116" fillId="0" borderId="0"/>
    <xf numFmtId="180" fontId="11" fillId="0" borderId="0"/>
    <xf numFmtId="180" fontId="14" fillId="0" borderId="0"/>
    <xf numFmtId="180" fontId="11" fillId="0" borderId="0"/>
    <xf numFmtId="180" fontId="16" fillId="0" borderId="0"/>
    <xf numFmtId="180" fontId="14" fillId="0" borderId="0"/>
    <xf numFmtId="180" fontId="19" fillId="0" borderId="0"/>
    <xf numFmtId="180" fontId="20" fillId="0" borderId="0"/>
    <xf numFmtId="180" fontId="21" fillId="0" borderId="0"/>
    <xf numFmtId="180" fontId="19" fillId="0" borderId="0"/>
    <xf numFmtId="180" fontId="20" fillId="0" borderId="0"/>
    <xf numFmtId="180" fontId="21" fillId="0" borderId="0"/>
    <xf numFmtId="40" fontId="16" fillId="0" borderId="0" applyFont="0" applyFill="0" applyBorder="0" applyAlignment="0" applyProtection="0"/>
    <xf numFmtId="180" fontId="19" fillId="0" borderId="0"/>
    <xf numFmtId="180" fontId="20" fillId="0" borderId="0"/>
    <xf numFmtId="180" fontId="21" fillId="0" borderId="0"/>
    <xf numFmtId="180" fontId="16" fillId="0" borderId="0"/>
    <xf numFmtId="180" fontId="16" fillId="0" borderId="0"/>
    <xf numFmtId="180" fontId="16" fillId="0" borderId="0"/>
    <xf numFmtId="180" fontId="16" fillId="0" borderId="0"/>
    <xf numFmtId="180" fontId="11" fillId="0" borderId="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11" fillId="0" borderId="0"/>
    <xf numFmtId="180" fontId="14" fillId="0" borderId="0"/>
    <xf numFmtId="180" fontId="78" fillId="0" borderId="0" applyNumberFormat="0" applyFill="0" applyBorder="0" applyAlignment="0" applyProtection="0"/>
    <xf numFmtId="180" fontId="14" fillId="0" borderId="0"/>
    <xf numFmtId="180" fontId="14" fillId="0" borderId="0"/>
    <xf numFmtId="187" fontId="36" fillId="0" borderId="0" applyFill="0" applyBorder="0" applyAlignment="0"/>
    <xf numFmtId="180" fontId="36" fillId="0" borderId="0" applyFill="0" applyBorder="0" applyAlignment="0"/>
    <xf numFmtId="37" fontId="27" fillId="0" borderId="0"/>
    <xf numFmtId="180" fontId="14" fillId="0" borderId="0"/>
    <xf numFmtId="180" fontId="14" fillId="0" borderId="0"/>
    <xf numFmtId="180" fontId="14" fillId="0" borderId="0"/>
    <xf numFmtId="40" fontId="16" fillId="0" borderId="0" applyFont="0" applyFill="0" applyBorder="0" applyAlignment="0" applyProtection="0"/>
    <xf numFmtId="180" fontId="20" fillId="0" borderId="0"/>
    <xf numFmtId="180" fontId="14" fillId="0" borderId="0"/>
    <xf numFmtId="180" fontId="11" fillId="0" borderId="0"/>
    <xf numFmtId="37" fontId="27" fillId="0" borderId="0"/>
    <xf numFmtId="37" fontId="27" fillId="0" borderId="0"/>
    <xf numFmtId="180" fontId="14" fillId="0" borderId="0"/>
    <xf numFmtId="180" fontId="14" fillId="0" borderId="0"/>
    <xf numFmtId="192" fontId="15" fillId="0" borderId="0" applyFont="0" applyFill="0" applyBorder="0" applyAlignment="0" applyProtection="0"/>
    <xf numFmtId="180" fontId="11" fillId="0" borderId="0"/>
    <xf numFmtId="180" fontId="14" fillId="0" borderId="0"/>
    <xf numFmtId="180" fontId="20" fillId="0" borderId="0"/>
    <xf numFmtId="180" fontId="20" fillId="0" borderId="0"/>
    <xf numFmtId="180" fontId="11" fillId="0" borderId="0"/>
    <xf numFmtId="180" fontId="20" fillId="0" borderId="0"/>
    <xf numFmtId="180" fontId="11" fillId="0" borderId="0"/>
    <xf numFmtId="180" fontId="11" fillId="0" borderId="0"/>
    <xf numFmtId="180" fontId="11" fillId="0" borderId="0"/>
    <xf numFmtId="180" fontId="20" fillId="0" borderId="0"/>
    <xf numFmtId="37" fontId="36" fillId="0" borderId="0"/>
    <xf numFmtId="180" fontId="31" fillId="0" borderId="0"/>
    <xf numFmtId="180" fontId="16" fillId="0" borderId="0"/>
    <xf numFmtId="180" fontId="16" fillId="0" borderId="0"/>
    <xf numFmtId="180" fontId="16" fillId="0" borderId="0"/>
    <xf numFmtId="180" fontId="16" fillId="0" borderId="0"/>
    <xf numFmtId="180" fontId="16" fillId="0" borderId="0"/>
    <xf numFmtId="184" fontId="15" fillId="0" borderId="0" applyFont="0" applyFill="0" applyBorder="0" applyAlignment="0" applyProtection="0"/>
    <xf numFmtId="180" fontId="16" fillId="0" borderId="0"/>
    <xf numFmtId="192" fontId="15" fillId="0" borderId="0" applyFont="0" applyFill="0" applyBorder="0" applyAlignment="0" applyProtection="0"/>
    <xf numFmtId="180" fontId="15" fillId="0" borderId="0" applyFont="0" applyFill="0" applyBorder="0" applyAlignment="0" applyProtection="0"/>
    <xf numFmtId="184" fontId="15" fillId="0" borderId="0" applyFont="0" applyFill="0" applyBorder="0" applyAlignment="0" applyProtection="0"/>
    <xf numFmtId="180" fontId="16" fillId="0" borderId="0"/>
    <xf numFmtId="180" fontId="16" fillId="0" borderId="0"/>
    <xf numFmtId="180" fontId="61" fillId="0" borderId="0">
      <alignment vertical="center"/>
    </xf>
    <xf numFmtId="191" fontId="23" fillId="0" borderId="0"/>
    <xf numFmtId="37" fontId="27" fillId="0" borderId="0"/>
    <xf numFmtId="180" fontId="20" fillId="0" borderId="0"/>
    <xf numFmtId="180" fontId="11" fillId="0" borderId="0"/>
    <xf numFmtId="180" fontId="16" fillId="0" borderId="0"/>
    <xf numFmtId="180" fontId="16" fillId="0" borderId="0"/>
    <xf numFmtId="180" fontId="16" fillId="0" borderId="0"/>
    <xf numFmtId="25" fontId="28" fillId="0" borderId="0"/>
    <xf numFmtId="207" fontId="117" fillId="0" borderId="0" applyFill="0" applyBorder="0" applyProtection="0">
      <alignment vertical="center"/>
    </xf>
    <xf numFmtId="180" fontId="62" fillId="0" borderId="21" applyNumberFormat="0" applyFill="0" applyAlignment="0" applyProtection="0">
      <alignment vertical="center"/>
    </xf>
    <xf numFmtId="180" fontId="14" fillId="0" borderId="0"/>
    <xf numFmtId="180" fontId="20" fillId="0" borderId="0"/>
    <xf numFmtId="180" fontId="14" fillId="0" borderId="0"/>
    <xf numFmtId="180" fontId="14" fillId="0" borderId="0"/>
    <xf numFmtId="180" fontId="11" fillId="0" borderId="0"/>
    <xf numFmtId="180" fontId="20" fillId="0" borderId="0"/>
    <xf numFmtId="180" fontId="16" fillId="0" borderId="0"/>
    <xf numFmtId="40" fontId="16" fillId="0" borderId="0" applyFont="0" applyFill="0" applyBorder="0" applyAlignment="0" applyProtection="0"/>
    <xf numFmtId="180" fontId="14" fillId="0" borderId="0"/>
    <xf numFmtId="43" fontId="11" fillId="0" borderId="0" applyFont="0" applyFill="0" applyBorder="0" applyAlignment="0" applyProtection="0"/>
    <xf numFmtId="180" fontId="14" fillId="0" borderId="0"/>
    <xf numFmtId="180" fontId="61" fillId="0" borderId="0">
      <alignment vertical="center"/>
    </xf>
    <xf numFmtId="180" fontId="61" fillId="0" borderId="0">
      <alignment vertical="center"/>
    </xf>
    <xf numFmtId="180" fontId="11" fillId="0" borderId="0"/>
    <xf numFmtId="180" fontId="20" fillId="0" borderId="0"/>
    <xf numFmtId="180" fontId="11" fillId="0" borderId="0"/>
    <xf numFmtId="180" fontId="11" fillId="0" borderId="0"/>
    <xf numFmtId="180" fontId="11" fillId="0" borderId="0"/>
    <xf numFmtId="191" fontId="27" fillId="0" borderId="0"/>
    <xf numFmtId="180" fontId="20" fillId="0" borderId="0"/>
    <xf numFmtId="180" fontId="20" fillId="0" borderId="0"/>
    <xf numFmtId="180" fontId="21" fillId="0" borderId="0"/>
    <xf numFmtId="180" fontId="21" fillId="0" borderId="0"/>
    <xf numFmtId="180" fontId="21" fillId="0" borderId="0"/>
    <xf numFmtId="180" fontId="11" fillId="0" borderId="0"/>
    <xf numFmtId="180" fontId="14" fillId="0" borderId="0"/>
    <xf numFmtId="180" fontId="16" fillId="0" borderId="0"/>
    <xf numFmtId="180" fontId="61" fillId="0" borderId="0">
      <alignment vertical="center"/>
    </xf>
    <xf numFmtId="180" fontId="49" fillId="0" borderId="0">
      <alignment vertical="center"/>
    </xf>
    <xf numFmtId="180" fontId="14" fillId="0" borderId="0"/>
    <xf numFmtId="180" fontId="11" fillId="0" borderId="0"/>
    <xf numFmtId="180" fontId="11" fillId="0" borderId="0"/>
    <xf numFmtId="180" fontId="61" fillId="0" borderId="0">
      <alignment vertical="center"/>
    </xf>
    <xf numFmtId="180" fontId="49" fillId="0" borderId="0">
      <alignment vertical="center"/>
    </xf>
    <xf numFmtId="180" fontId="14" fillId="0" borderId="0"/>
    <xf numFmtId="192" fontId="15" fillId="0" borderId="0" applyFont="0" applyFill="0" applyBorder="0" applyAlignment="0" applyProtection="0"/>
    <xf numFmtId="180" fontId="11" fillId="0" borderId="0"/>
    <xf numFmtId="180" fontId="14" fillId="0" borderId="0"/>
    <xf numFmtId="180" fontId="61" fillId="0" borderId="0">
      <alignment vertical="center"/>
    </xf>
    <xf numFmtId="180" fontId="61" fillId="0" borderId="0">
      <alignment vertical="center"/>
    </xf>
    <xf numFmtId="191" fontId="27" fillId="0" borderId="0"/>
    <xf numFmtId="194" fontId="25" fillId="0" borderId="0"/>
    <xf numFmtId="180" fontId="28" fillId="0" borderId="0"/>
    <xf numFmtId="180" fontId="14" fillId="0" borderId="0"/>
    <xf numFmtId="180" fontId="14" fillId="0" borderId="0"/>
    <xf numFmtId="180" fontId="14" fillId="0" borderId="0"/>
    <xf numFmtId="180" fontId="14" fillId="0" borderId="0"/>
    <xf numFmtId="180" fontId="16" fillId="0" borderId="0"/>
    <xf numFmtId="180" fontId="14" fillId="0" borderId="0"/>
    <xf numFmtId="180" fontId="14" fillId="0" borderId="0"/>
    <xf numFmtId="180" fontId="14" fillId="0" borderId="0"/>
    <xf numFmtId="180" fontId="23" fillId="0" borderId="0"/>
    <xf numFmtId="180" fontId="52" fillId="0" borderId="3">
      <alignment horizontal="left" vertical="center"/>
    </xf>
    <xf numFmtId="180" fontId="23" fillId="0" borderId="0"/>
    <xf numFmtId="180" fontId="23" fillId="0" borderId="0"/>
    <xf numFmtId="180" fontId="14" fillId="0" borderId="0"/>
    <xf numFmtId="180" fontId="32" fillId="26" borderId="0" applyNumberFormat="0" applyBorder="0" applyAlignment="0" applyProtection="0"/>
    <xf numFmtId="180" fontId="14" fillId="0" borderId="0"/>
    <xf numFmtId="180" fontId="14" fillId="0" borderId="0"/>
    <xf numFmtId="184" fontId="43" fillId="0" borderId="0" applyFont="0" applyFill="0" applyBorder="0" applyAlignment="0" applyProtection="0"/>
    <xf numFmtId="180" fontId="14" fillId="0" borderId="0"/>
    <xf numFmtId="180" fontId="96" fillId="0" borderId="0" applyFont="0" applyFill="0" applyBorder="0" applyAlignment="0" applyProtection="0"/>
    <xf numFmtId="180" fontId="14" fillId="0" borderId="0"/>
    <xf numFmtId="180" fontId="50" fillId="2" borderId="16" applyNumberFormat="0" applyAlignment="0" applyProtection="0"/>
    <xf numFmtId="180" fontId="14" fillId="0" borderId="0"/>
    <xf numFmtId="180" fontId="14" fillId="0" borderId="0"/>
    <xf numFmtId="180" fontId="14" fillId="0" borderId="0"/>
    <xf numFmtId="180" fontId="14" fillId="0" borderId="0"/>
    <xf numFmtId="180" fontId="21" fillId="0" borderId="0"/>
    <xf numFmtId="180" fontId="11" fillId="0" borderId="0" applyFill="0" applyBorder="0" applyAlignment="0"/>
    <xf numFmtId="180" fontId="21" fillId="0" borderId="0"/>
    <xf numFmtId="180" fontId="11" fillId="0" borderId="0" applyFill="0" applyBorder="0" applyAlignment="0"/>
    <xf numFmtId="180" fontId="21" fillId="0" borderId="0"/>
    <xf numFmtId="194" fontId="27" fillId="0" borderId="0"/>
    <xf numFmtId="180" fontId="15" fillId="0" borderId="0" applyFont="0" applyFill="0" applyBorder="0" applyAlignment="0" applyProtection="0"/>
    <xf numFmtId="194" fontId="27" fillId="0" borderId="0"/>
    <xf numFmtId="180" fontId="14" fillId="0" borderId="0"/>
    <xf numFmtId="180" fontId="16" fillId="0" borderId="0"/>
    <xf numFmtId="180" fontId="16" fillId="0" borderId="0"/>
    <xf numFmtId="37" fontId="23" fillId="0" borderId="0"/>
    <xf numFmtId="180" fontId="16" fillId="0" borderId="0"/>
    <xf numFmtId="180" fontId="28" fillId="0" borderId="0"/>
    <xf numFmtId="180" fontId="11" fillId="0" borderId="0"/>
    <xf numFmtId="180" fontId="16" fillId="0" borderId="0"/>
    <xf numFmtId="180" fontId="11" fillId="0" borderId="0"/>
    <xf numFmtId="180" fontId="16" fillId="0" borderId="0"/>
    <xf numFmtId="180" fontId="14" fillId="0" borderId="0"/>
    <xf numFmtId="180" fontId="14" fillId="0" borderId="0"/>
    <xf numFmtId="180" fontId="16" fillId="0" borderId="0"/>
    <xf numFmtId="180" fontId="16" fillId="0" borderId="0"/>
    <xf numFmtId="180" fontId="16" fillId="0" borderId="0"/>
    <xf numFmtId="191" fontId="23" fillId="0" borderId="0"/>
    <xf numFmtId="180" fontId="14" fillId="0" borderId="0"/>
    <xf numFmtId="180" fontId="14" fillId="0" borderId="0"/>
    <xf numFmtId="180" fontId="14" fillId="0" borderId="0"/>
    <xf numFmtId="180" fontId="14" fillId="0" borderId="0"/>
    <xf numFmtId="180" fontId="11" fillId="0" borderId="0"/>
    <xf numFmtId="194" fontId="23" fillId="0" borderId="0"/>
    <xf numFmtId="180" fontId="14" fillId="0" borderId="0"/>
    <xf numFmtId="180" fontId="14" fillId="0" borderId="0"/>
    <xf numFmtId="180" fontId="20" fillId="0" borderId="0"/>
    <xf numFmtId="180" fontId="14" fillId="0" borderId="0"/>
    <xf numFmtId="40" fontId="16" fillId="0" borderId="0" applyFont="0" applyFill="0" applyBorder="0" applyAlignment="0" applyProtection="0"/>
    <xf numFmtId="180" fontId="31" fillId="0" borderId="0"/>
    <xf numFmtId="180" fontId="11" fillId="0" borderId="0"/>
    <xf numFmtId="180" fontId="11" fillId="0" borderId="0"/>
    <xf numFmtId="180" fontId="36" fillId="0" borderId="0" applyFill="0" applyBorder="0" applyAlignment="0"/>
    <xf numFmtId="180" fontId="16" fillId="0" borderId="0"/>
    <xf numFmtId="194" fontId="36" fillId="0" borderId="0"/>
    <xf numFmtId="180" fontId="14" fillId="0" borderId="0"/>
    <xf numFmtId="180" fontId="14" fillId="0" borderId="0"/>
    <xf numFmtId="180" fontId="14" fillId="0" borderId="0"/>
    <xf numFmtId="180" fontId="14" fillId="0" borderId="0"/>
    <xf numFmtId="180" fontId="16" fillId="0" borderId="0"/>
    <xf numFmtId="180" fontId="16" fillId="0" borderId="0"/>
    <xf numFmtId="180" fontId="16" fillId="0" borderId="0"/>
    <xf numFmtId="180" fontId="52" fillId="0" borderId="3">
      <alignment horizontal="left" vertical="center"/>
    </xf>
    <xf numFmtId="40" fontId="16" fillId="0" borderId="0" applyFont="0" applyFill="0" applyBorder="0" applyAlignment="0" applyProtection="0"/>
    <xf numFmtId="180" fontId="16" fillId="0" borderId="0"/>
    <xf numFmtId="180" fontId="16" fillId="0" borderId="0"/>
    <xf numFmtId="180" fontId="31" fillId="0" borderId="0"/>
    <xf numFmtId="180" fontId="16" fillId="0" borderId="0"/>
    <xf numFmtId="180" fontId="16" fillId="0" borderId="0"/>
    <xf numFmtId="180" fontId="16" fillId="0" borderId="0"/>
    <xf numFmtId="180" fontId="16" fillId="0" borderId="0"/>
    <xf numFmtId="180" fontId="16" fillId="0" borderId="0"/>
    <xf numFmtId="180" fontId="46" fillId="16" borderId="16" applyNumberFormat="0" applyAlignment="0" applyProtection="0"/>
    <xf numFmtId="180" fontId="14" fillId="0" borderId="0"/>
    <xf numFmtId="180" fontId="46" fillId="16" borderId="16" applyNumberFormat="0" applyAlignment="0" applyProtection="0"/>
    <xf numFmtId="180" fontId="14" fillId="0" borderId="0"/>
    <xf numFmtId="191" fontId="23" fillId="0" borderId="0"/>
    <xf numFmtId="180" fontId="69" fillId="0" borderId="0" applyNumberFormat="0" applyFill="0" applyBorder="0" applyProtection="0">
      <alignment horizontal="left"/>
    </xf>
    <xf numFmtId="37" fontId="25" fillId="0" borderId="0"/>
    <xf numFmtId="180" fontId="11" fillId="0" borderId="0"/>
    <xf numFmtId="180" fontId="55" fillId="16" borderId="16" applyNumberFormat="0" applyAlignment="0" applyProtection="0">
      <alignment vertical="center"/>
    </xf>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36" fillId="0" borderId="0"/>
    <xf numFmtId="180" fontId="36" fillId="0" borderId="0"/>
    <xf numFmtId="180" fontId="36" fillId="0" borderId="0"/>
    <xf numFmtId="180" fontId="20" fillId="0" borderId="0"/>
    <xf numFmtId="180" fontId="19" fillId="0" borderId="0"/>
    <xf numFmtId="180" fontId="36" fillId="0" borderId="0"/>
    <xf numFmtId="180" fontId="19" fillId="0" borderId="0"/>
    <xf numFmtId="180" fontId="36" fillId="0" borderId="0"/>
    <xf numFmtId="180" fontId="11" fillId="0" borderId="0"/>
    <xf numFmtId="180" fontId="36" fillId="0" borderId="0"/>
    <xf numFmtId="180" fontId="25" fillId="0" borderId="0">
      <alignment horizontal="center" wrapText="1"/>
      <protection locked="0"/>
    </xf>
    <xf numFmtId="180" fontId="22" fillId="14" borderId="0" applyNumberFormat="0" applyBorder="0" applyAlignment="0" applyProtection="0">
      <alignment vertical="center"/>
    </xf>
    <xf numFmtId="180" fontId="38" fillId="14" borderId="0" applyNumberFormat="0" applyBorder="0" applyAlignment="0" applyProtection="0"/>
    <xf numFmtId="37" fontId="25" fillId="0" borderId="0"/>
    <xf numFmtId="194" fontId="23" fillId="0" borderId="0"/>
    <xf numFmtId="180" fontId="11"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6" fillId="0" borderId="0"/>
    <xf numFmtId="180" fontId="11" fillId="0" borderId="0"/>
    <xf numFmtId="180" fontId="14" fillId="0" borderId="0"/>
    <xf numFmtId="180" fontId="16" fillId="0" borderId="0"/>
    <xf numFmtId="180" fontId="20" fillId="0" borderId="0"/>
    <xf numFmtId="180" fontId="29" fillId="17" borderId="0" applyNumberFormat="0" applyBorder="0" applyAlignment="0" applyProtection="0">
      <alignment vertical="center"/>
    </xf>
    <xf numFmtId="180" fontId="14" fillId="0" borderId="0"/>
    <xf numFmtId="180" fontId="11" fillId="0" borderId="0"/>
    <xf numFmtId="180" fontId="14" fillId="0" borderId="0"/>
    <xf numFmtId="180" fontId="11" fillId="0" borderId="0"/>
    <xf numFmtId="180" fontId="14" fillId="0" borderId="0"/>
    <xf numFmtId="180" fontId="14" fillId="0" borderId="0"/>
    <xf numFmtId="180" fontId="14" fillId="0" borderId="0"/>
    <xf numFmtId="180" fontId="14" fillId="0" borderId="0"/>
    <xf numFmtId="180" fontId="14" fillId="0" borderId="0"/>
    <xf numFmtId="192" fontId="43" fillId="0" borderId="0" applyFont="0" applyFill="0" applyBorder="0" applyAlignment="0" applyProtection="0"/>
    <xf numFmtId="40" fontId="16" fillId="0" borderId="0" applyFont="0" applyFill="0" applyBorder="0" applyAlignment="0" applyProtection="0"/>
    <xf numFmtId="180" fontId="45" fillId="0" borderId="0"/>
    <xf numFmtId="180" fontId="16" fillId="0" borderId="0"/>
    <xf numFmtId="180" fontId="16" fillId="0" borderId="0"/>
    <xf numFmtId="180" fontId="16" fillId="0" borderId="0"/>
    <xf numFmtId="191" fontId="27" fillId="0" borderId="0"/>
    <xf numFmtId="180" fontId="16" fillId="0" borderId="0"/>
    <xf numFmtId="180" fontId="16" fillId="0" borderId="0"/>
    <xf numFmtId="180" fontId="16" fillId="0" borderId="0"/>
    <xf numFmtId="180" fontId="16" fillId="0" borderId="0"/>
    <xf numFmtId="180" fontId="16" fillId="0" borderId="0"/>
    <xf numFmtId="180" fontId="20" fillId="0" borderId="0"/>
    <xf numFmtId="180" fontId="16" fillId="0" borderId="0"/>
    <xf numFmtId="180" fontId="16" fillId="0" borderId="0"/>
    <xf numFmtId="191" fontId="27" fillId="0" borderId="0"/>
    <xf numFmtId="180" fontId="16" fillId="0" borderId="0"/>
    <xf numFmtId="180" fontId="16" fillId="0" borderId="0"/>
    <xf numFmtId="180" fontId="20" fillId="0" borderId="0"/>
    <xf numFmtId="180" fontId="16" fillId="0" borderId="0"/>
    <xf numFmtId="180" fontId="20" fillId="0" borderId="0"/>
    <xf numFmtId="180" fontId="14" fillId="0" borderId="0"/>
    <xf numFmtId="180" fontId="14" fillId="0" borderId="0"/>
    <xf numFmtId="192" fontId="43" fillId="0" borderId="0" applyFont="0" applyFill="0" applyBorder="0" applyAlignment="0" applyProtection="0"/>
    <xf numFmtId="180" fontId="16" fillId="0" borderId="0"/>
    <xf numFmtId="180" fontId="11" fillId="0" borderId="0"/>
    <xf numFmtId="180" fontId="16" fillId="0" borderId="0"/>
    <xf numFmtId="180" fontId="16" fillId="0" borderId="0"/>
    <xf numFmtId="37" fontId="27" fillId="0" borderId="0"/>
    <xf numFmtId="191" fontId="23" fillId="0" borderId="0"/>
    <xf numFmtId="180" fontId="11" fillId="0" borderId="0"/>
    <xf numFmtId="191" fontId="23" fillId="0" borderId="0"/>
    <xf numFmtId="180" fontId="16" fillId="0" borderId="0"/>
    <xf numFmtId="180" fontId="16" fillId="0" borderId="0"/>
    <xf numFmtId="180" fontId="16" fillId="0" borderId="0"/>
    <xf numFmtId="180" fontId="16" fillId="0" borderId="0"/>
    <xf numFmtId="180" fontId="14" fillId="0" borderId="0"/>
    <xf numFmtId="180" fontId="11" fillId="0" borderId="0"/>
    <xf numFmtId="191" fontId="23" fillId="0" borderId="0"/>
    <xf numFmtId="180" fontId="11" fillId="0" borderId="0"/>
    <xf numFmtId="194" fontId="25" fillId="0" borderId="0"/>
    <xf numFmtId="180" fontId="14" fillId="0" borderId="0"/>
    <xf numFmtId="180" fontId="15" fillId="0" borderId="0" applyFont="0" applyFill="0" applyBorder="0" applyAlignment="0" applyProtection="0"/>
    <xf numFmtId="180" fontId="14" fillId="0" borderId="0"/>
    <xf numFmtId="180" fontId="16" fillId="0" borderId="0"/>
    <xf numFmtId="180" fontId="29" fillId="13" borderId="0" applyNumberFormat="0" applyBorder="0" applyAlignment="0" applyProtection="0">
      <alignment vertical="center"/>
    </xf>
    <xf numFmtId="180" fontId="20" fillId="0" borderId="0"/>
    <xf numFmtId="180" fontId="16" fillId="0" borderId="0"/>
    <xf numFmtId="180" fontId="16" fillId="0" borderId="0"/>
    <xf numFmtId="180" fontId="16" fillId="0" borderId="0"/>
    <xf numFmtId="180" fontId="16" fillId="0" borderId="0"/>
    <xf numFmtId="180" fontId="11" fillId="0" borderId="0"/>
    <xf numFmtId="180" fontId="11" fillId="0" borderId="0"/>
    <xf numFmtId="180" fontId="11" fillId="0" borderId="0"/>
    <xf numFmtId="180" fontId="11" fillId="0" borderId="0"/>
    <xf numFmtId="180" fontId="20" fillId="0" borderId="0"/>
    <xf numFmtId="180" fontId="16" fillId="0" borderId="0"/>
    <xf numFmtId="180" fontId="11" fillId="0" borderId="0"/>
    <xf numFmtId="180" fontId="20" fillId="0" borderId="0"/>
    <xf numFmtId="180" fontId="16" fillId="0" borderId="0"/>
    <xf numFmtId="180" fontId="29" fillId="20" borderId="0" applyNumberFormat="0" applyBorder="0" applyAlignment="0" applyProtection="0">
      <alignment vertical="center"/>
    </xf>
    <xf numFmtId="180" fontId="16" fillId="0" borderId="0"/>
    <xf numFmtId="180" fontId="16" fillId="0" borderId="0"/>
    <xf numFmtId="180" fontId="16" fillId="0" borderId="0"/>
    <xf numFmtId="180" fontId="16" fillId="0" borderId="0"/>
    <xf numFmtId="180" fontId="20" fillId="0" borderId="0"/>
    <xf numFmtId="180" fontId="32" fillId="23" borderId="0" applyNumberFormat="0" applyBorder="0" applyAlignment="0" applyProtection="0"/>
    <xf numFmtId="180" fontId="16" fillId="0" borderId="0"/>
    <xf numFmtId="180" fontId="16" fillId="0" borderId="0"/>
    <xf numFmtId="180" fontId="16" fillId="0" borderId="0"/>
    <xf numFmtId="180" fontId="16" fillId="0" borderId="0"/>
    <xf numFmtId="180" fontId="16" fillId="0" borderId="0"/>
    <xf numFmtId="180" fontId="95" fillId="0" borderId="17" applyNumberFormat="0" applyFill="0" applyAlignment="0" applyProtection="0"/>
    <xf numFmtId="180" fontId="23" fillId="0" borderId="0"/>
    <xf numFmtId="40" fontId="16" fillId="0" borderId="0" applyFont="0" applyFill="0" applyBorder="0" applyAlignment="0" applyProtection="0"/>
    <xf numFmtId="180" fontId="28" fillId="0" borderId="0"/>
    <xf numFmtId="180" fontId="28" fillId="0" borderId="0"/>
    <xf numFmtId="180" fontId="28" fillId="0" borderId="0"/>
    <xf numFmtId="180" fontId="28" fillId="0" borderId="0"/>
    <xf numFmtId="180" fontId="72" fillId="0" borderId="0" applyNumberFormat="0" applyFill="0" applyBorder="0" applyAlignment="0" applyProtection="0">
      <alignment vertical="center"/>
    </xf>
    <xf numFmtId="180" fontId="28" fillId="0" borderId="0"/>
    <xf numFmtId="180" fontId="28" fillId="0" borderId="0"/>
    <xf numFmtId="180" fontId="28" fillId="0" borderId="0"/>
    <xf numFmtId="180" fontId="11" fillId="8" borderId="15" applyNumberFormat="0" applyFont="0" applyAlignment="0" applyProtection="0">
      <alignment vertical="center"/>
    </xf>
    <xf numFmtId="180" fontId="28" fillId="0" borderId="0"/>
    <xf numFmtId="180" fontId="29" fillId="20" borderId="0" applyNumberFormat="0" applyBorder="0" applyAlignment="0" applyProtection="0">
      <alignment vertical="center"/>
    </xf>
    <xf numFmtId="25" fontId="28" fillId="0" borderId="0"/>
    <xf numFmtId="180" fontId="11" fillId="0" borderId="0"/>
    <xf numFmtId="180" fontId="29" fillId="11" borderId="0" applyNumberFormat="0" applyBorder="0" applyAlignment="0" applyProtection="0">
      <alignment vertical="center"/>
    </xf>
    <xf numFmtId="25" fontId="28" fillId="0" borderId="0"/>
    <xf numFmtId="180" fontId="20" fillId="0" borderId="0"/>
    <xf numFmtId="40" fontId="16" fillId="0" borderId="0" applyFont="0" applyFill="0" applyBorder="0" applyAlignment="0" applyProtection="0"/>
    <xf numFmtId="180" fontId="53" fillId="2" borderId="20" applyNumberFormat="0" applyAlignment="0" applyProtection="0">
      <alignment vertical="center"/>
    </xf>
    <xf numFmtId="25" fontId="28" fillId="0" borderId="0"/>
    <xf numFmtId="180" fontId="28" fillId="0" borderId="0"/>
    <xf numFmtId="180" fontId="29" fillId="28" borderId="0" applyNumberFormat="0" applyBorder="0" applyAlignment="0" applyProtection="0">
      <alignment vertical="center"/>
    </xf>
    <xf numFmtId="180" fontId="38" fillId="24" borderId="0" applyNumberFormat="0" applyBorder="0" applyAlignment="0" applyProtection="0"/>
    <xf numFmtId="180" fontId="28" fillId="0" borderId="0"/>
    <xf numFmtId="180" fontId="28" fillId="0" borderId="0"/>
    <xf numFmtId="180" fontId="29" fillId="22" borderId="0" applyNumberFormat="0" applyBorder="0" applyAlignment="0" applyProtection="0">
      <alignment vertical="center"/>
    </xf>
    <xf numFmtId="25" fontId="28" fillId="0" borderId="0"/>
    <xf numFmtId="180" fontId="55" fillId="16" borderId="16" applyNumberFormat="0" applyAlignment="0" applyProtection="0">
      <alignment vertical="center"/>
    </xf>
    <xf numFmtId="25" fontId="28" fillId="0" borderId="0"/>
    <xf numFmtId="25" fontId="28" fillId="0" borderId="0"/>
    <xf numFmtId="25" fontId="28" fillId="0" borderId="0"/>
    <xf numFmtId="180" fontId="20" fillId="0" borderId="0"/>
    <xf numFmtId="180" fontId="53" fillId="2" borderId="20" applyNumberFormat="0" applyAlignment="0" applyProtection="0">
      <alignment vertical="center"/>
    </xf>
    <xf numFmtId="25" fontId="28" fillId="0" borderId="0"/>
    <xf numFmtId="25" fontId="28" fillId="0" borderId="0"/>
    <xf numFmtId="180" fontId="11" fillId="0" borderId="1"/>
    <xf numFmtId="25" fontId="28" fillId="0" borderId="0"/>
    <xf numFmtId="180" fontId="48" fillId="0" borderId="18" applyNumberFormat="0" applyFill="0" applyAlignment="0" applyProtection="0"/>
    <xf numFmtId="180" fontId="11" fillId="0" borderId="0"/>
    <xf numFmtId="180" fontId="11" fillId="0" borderId="0"/>
    <xf numFmtId="180" fontId="28" fillId="0" borderId="0"/>
    <xf numFmtId="180" fontId="11" fillId="0" borderId="0"/>
    <xf numFmtId="180" fontId="28" fillId="0" borderId="0"/>
    <xf numFmtId="180" fontId="20" fillId="0" borderId="0"/>
    <xf numFmtId="180" fontId="29" fillId="11" borderId="0" applyNumberFormat="0" applyBorder="0" applyAlignment="0" applyProtection="0">
      <alignment vertical="center"/>
    </xf>
    <xf numFmtId="180" fontId="28" fillId="0" borderId="0"/>
    <xf numFmtId="180" fontId="38" fillId="3" borderId="0" applyNumberFormat="0" applyBorder="0" applyAlignment="0" applyProtection="0"/>
    <xf numFmtId="180" fontId="28" fillId="0" borderId="0"/>
    <xf numFmtId="180" fontId="28" fillId="0" borderId="0"/>
    <xf numFmtId="180" fontId="28" fillId="0" borderId="0"/>
    <xf numFmtId="180" fontId="20" fillId="0" borderId="0"/>
    <xf numFmtId="180" fontId="28" fillId="0" borderId="0"/>
    <xf numFmtId="180" fontId="20" fillId="0" borderId="0"/>
    <xf numFmtId="180" fontId="28" fillId="0" borderId="0"/>
    <xf numFmtId="180" fontId="15" fillId="0" borderId="0" applyFont="0" applyFill="0" applyBorder="0" applyAlignment="0" applyProtection="0"/>
    <xf numFmtId="180" fontId="28" fillId="0" borderId="0"/>
    <xf numFmtId="180" fontId="72" fillId="0" borderId="0" applyNumberFormat="0" applyFill="0" applyBorder="0" applyAlignment="0" applyProtection="0">
      <alignment vertical="center"/>
    </xf>
    <xf numFmtId="180" fontId="43" fillId="0" borderId="0" applyFont="0" applyFill="0" applyBorder="0" applyAlignment="0" applyProtection="0"/>
    <xf numFmtId="180" fontId="28" fillId="0" borderId="0"/>
    <xf numFmtId="180" fontId="11" fillId="0" borderId="0"/>
    <xf numFmtId="180" fontId="11" fillId="0" borderId="0"/>
    <xf numFmtId="180" fontId="28" fillId="0" borderId="0"/>
    <xf numFmtId="180" fontId="28" fillId="0" borderId="0"/>
    <xf numFmtId="180" fontId="28" fillId="0" borderId="0"/>
    <xf numFmtId="180" fontId="28" fillId="0" borderId="0"/>
    <xf numFmtId="180" fontId="28" fillId="0" borderId="0"/>
    <xf numFmtId="192" fontId="15" fillId="0" borderId="0" applyFont="0" applyFill="0" applyBorder="0" applyAlignment="0" applyProtection="0"/>
    <xf numFmtId="180" fontId="28" fillId="0" borderId="0"/>
    <xf numFmtId="180" fontId="28" fillId="0" borderId="0"/>
    <xf numFmtId="180" fontId="28" fillId="0" borderId="0"/>
    <xf numFmtId="180" fontId="28" fillId="0" borderId="0"/>
    <xf numFmtId="180" fontId="11" fillId="0" borderId="0"/>
    <xf numFmtId="180" fontId="28" fillId="0" borderId="0"/>
    <xf numFmtId="180" fontId="11" fillId="0" borderId="0"/>
    <xf numFmtId="180" fontId="28" fillId="0" borderId="0"/>
    <xf numFmtId="180" fontId="28" fillId="0" borderId="0"/>
    <xf numFmtId="180" fontId="28" fillId="0" borderId="0"/>
    <xf numFmtId="180" fontId="20" fillId="0" borderId="0"/>
    <xf numFmtId="180" fontId="28" fillId="0" borderId="0"/>
    <xf numFmtId="193" fontId="28" fillId="0" borderId="0"/>
    <xf numFmtId="180" fontId="11" fillId="0" borderId="0"/>
    <xf numFmtId="180" fontId="31" fillId="0" borderId="0"/>
    <xf numFmtId="192" fontId="15" fillId="0" borderId="0" applyFont="0" applyFill="0" applyBorder="0" applyAlignment="0" applyProtection="0"/>
    <xf numFmtId="180" fontId="29" fillId="20" borderId="0" applyNumberFormat="0" applyBorder="0" applyAlignment="0" applyProtection="0">
      <alignment vertical="center"/>
    </xf>
    <xf numFmtId="193" fontId="28" fillId="0" borderId="0"/>
    <xf numFmtId="180" fontId="11" fillId="0" borderId="0"/>
    <xf numFmtId="193" fontId="28" fillId="0" borderId="0"/>
    <xf numFmtId="193" fontId="28" fillId="0" borderId="0"/>
    <xf numFmtId="192" fontId="15" fillId="0" borderId="0" applyFont="0" applyFill="0" applyBorder="0" applyAlignment="0" applyProtection="0"/>
    <xf numFmtId="180" fontId="28" fillId="0" borderId="0"/>
    <xf numFmtId="180" fontId="20" fillId="0" borderId="0"/>
    <xf numFmtId="180" fontId="28" fillId="0" borderId="0"/>
    <xf numFmtId="180" fontId="28" fillId="0" borderId="0"/>
    <xf numFmtId="180" fontId="22" fillId="24" borderId="0" applyNumberFormat="0" applyBorder="0" applyAlignment="0" applyProtection="0">
      <alignment vertical="center"/>
    </xf>
    <xf numFmtId="180" fontId="28" fillId="0" borderId="0"/>
    <xf numFmtId="180" fontId="28" fillId="0" borderId="0"/>
    <xf numFmtId="180" fontId="31" fillId="0" borderId="0"/>
    <xf numFmtId="180" fontId="28" fillId="0" borderId="0"/>
    <xf numFmtId="180" fontId="11" fillId="0" borderId="0"/>
    <xf numFmtId="180" fontId="28" fillId="0" borderId="0"/>
    <xf numFmtId="40" fontId="16" fillId="0" borderId="0" applyFont="0" applyFill="0" applyBorder="0" applyAlignment="0" applyProtection="0"/>
    <xf numFmtId="180" fontId="28" fillId="0" borderId="0"/>
    <xf numFmtId="180" fontId="28" fillId="0" borderId="0"/>
    <xf numFmtId="180" fontId="20" fillId="0" borderId="0"/>
    <xf numFmtId="193" fontId="28" fillId="0" borderId="0"/>
    <xf numFmtId="40" fontId="16" fillId="0" borderId="0" applyFont="0" applyFill="0" applyBorder="0" applyAlignment="0" applyProtection="0"/>
    <xf numFmtId="180" fontId="11" fillId="0" borderId="0"/>
    <xf numFmtId="193" fontId="28" fillId="0" borderId="0"/>
    <xf numFmtId="193" fontId="28" fillId="0" borderId="0"/>
    <xf numFmtId="180" fontId="54" fillId="0" borderId="0"/>
    <xf numFmtId="193" fontId="28" fillId="0" borderId="0"/>
    <xf numFmtId="180" fontId="28" fillId="0" borderId="0"/>
    <xf numFmtId="180" fontId="28" fillId="0" borderId="0"/>
    <xf numFmtId="180" fontId="28" fillId="0" borderId="0"/>
    <xf numFmtId="180" fontId="28" fillId="0" borderId="0"/>
    <xf numFmtId="180" fontId="20" fillId="0" borderId="0"/>
    <xf numFmtId="180" fontId="29" fillId="11" borderId="0" applyNumberFormat="0" applyBorder="0" applyAlignment="0" applyProtection="0">
      <alignment vertical="center"/>
    </xf>
    <xf numFmtId="180" fontId="28" fillId="0" borderId="0"/>
    <xf numFmtId="193" fontId="28" fillId="0" borderId="0"/>
    <xf numFmtId="40" fontId="16" fillId="0" borderId="0" applyFont="0" applyFill="0" applyBorder="0" applyAlignment="0" applyProtection="0"/>
    <xf numFmtId="193" fontId="28" fillId="0" borderId="0"/>
    <xf numFmtId="193" fontId="28" fillId="0" borderId="0"/>
    <xf numFmtId="180" fontId="28" fillId="0" borderId="0"/>
    <xf numFmtId="180" fontId="34" fillId="0" borderId="0"/>
    <xf numFmtId="192" fontId="15" fillId="0" borderId="0" applyFont="0" applyFill="0" applyBorder="0" applyAlignment="0" applyProtection="0"/>
    <xf numFmtId="180" fontId="107" fillId="0" borderId="0">
      <alignment vertical="center"/>
    </xf>
    <xf numFmtId="180" fontId="28" fillId="0" borderId="0"/>
    <xf numFmtId="180" fontId="28" fillId="0" borderId="0"/>
    <xf numFmtId="180" fontId="28" fillId="0" borderId="0"/>
    <xf numFmtId="180" fontId="28" fillId="0" borderId="0"/>
    <xf numFmtId="180" fontId="11" fillId="0" borderId="0"/>
    <xf numFmtId="180" fontId="50" fillId="2" borderId="16" applyNumberFormat="0" applyAlignment="0" applyProtection="0"/>
    <xf numFmtId="25" fontId="28" fillId="0" borderId="0"/>
    <xf numFmtId="25" fontId="28" fillId="0" borderId="0"/>
    <xf numFmtId="25" fontId="28" fillId="0" borderId="0"/>
    <xf numFmtId="25" fontId="28" fillId="0" borderId="0"/>
    <xf numFmtId="180" fontId="11" fillId="0" borderId="0"/>
    <xf numFmtId="25" fontId="28" fillId="0" borderId="0"/>
    <xf numFmtId="180" fontId="11" fillId="0" borderId="0"/>
    <xf numFmtId="180" fontId="20" fillId="0" borderId="0"/>
    <xf numFmtId="180" fontId="20" fillId="0" borderId="0"/>
    <xf numFmtId="180" fontId="46" fillId="16" borderId="16" applyNumberFormat="0" applyAlignment="0" applyProtection="0"/>
    <xf numFmtId="180" fontId="11" fillId="0" borderId="0"/>
    <xf numFmtId="180" fontId="11" fillId="0" borderId="0"/>
    <xf numFmtId="180" fontId="15" fillId="0" borderId="0" applyFont="0" applyFill="0" applyBorder="0" applyAlignment="0" applyProtection="0"/>
    <xf numFmtId="222" fontId="11"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62" fillId="0" borderId="21" applyNumberFormat="0" applyFill="0" applyAlignment="0" applyProtection="0">
      <alignment vertical="center"/>
    </xf>
    <xf numFmtId="180" fontId="11" fillId="0" borderId="0"/>
    <xf numFmtId="40" fontId="16" fillId="0" borderId="0" applyFont="0" applyFill="0" applyBorder="0" applyAlignment="0" applyProtection="0"/>
    <xf numFmtId="180" fontId="31" fillId="0" borderId="0"/>
    <xf numFmtId="40" fontId="16" fillId="0" borderId="0" applyFont="0" applyFill="0" applyBorder="0" applyAlignment="0" applyProtection="0"/>
    <xf numFmtId="180" fontId="58" fillId="0" borderId="0" applyNumberFormat="0" applyFill="0" applyBorder="0" applyAlignment="0" applyProtection="0">
      <alignment vertical="center"/>
    </xf>
    <xf numFmtId="38" fontId="16" fillId="0" borderId="0" applyFont="0" applyFill="0" applyBorder="0" applyAlignment="0" applyProtection="0"/>
    <xf numFmtId="180" fontId="31" fillId="0" borderId="0"/>
    <xf numFmtId="43" fontId="14" fillId="0" borderId="0" applyFont="0" applyFill="0" applyBorder="0" applyAlignment="0" applyProtection="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61" fillId="0" borderId="0">
      <alignment vertical="center"/>
    </xf>
    <xf numFmtId="40" fontId="16" fillId="0" borderId="0" applyFont="0" applyFill="0" applyBorder="0" applyAlignment="0" applyProtection="0"/>
    <xf numFmtId="43" fontId="14" fillId="0" borderId="0" applyFont="0" applyFill="0" applyBorder="0" applyAlignment="0" applyProtection="0"/>
    <xf numFmtId="180" fontId="11" fillId="0" borderId="0"/>
    <xf numFmtId="43" fontId="14" fillId="0" borderId="0" applyFont="0" applyFill="0" applyBorder="0" applyAlignment="0" applyProtection="0"/>
    <xf numFmtId="180" fontId="29" fillId="13" borderId="0" applyNumberFormat="0" applyBorder="0" applyAlignment="0" applyProtection="0">
      <alignment vertical="center"/>
    </xf>
    <xf numFmtId="40" fontId="16" fillId="0" borderId="0" applyFont="0" applyFill="0" applyBorder="0" applyAlignment="0" applyProtection="0"/>
    <xf numFmtId="43" fontId="14" fillId="0" borderId="0" applyFont="0" applyFill="0" applyBorder="0" applyAlignment="0" applyProtection="0"/>
    <xf numFmtId="180" fontId="11" fillId="0" borderId="0"/>
    <xf numFmtId="180" fontId="11" fillId="0" borderId="0"/>
    <xf numFmtId="180" fontId="66"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80" fontId="20" fillId="0" borderId="0"/>
    <xf numFmtId="180" fontId="11" fillId="0" borderId="0"/>
    <xf numFmtId="43" fontId="14" fillId="0" borderId="0" applyFont="0" applyFill="0" applyBorder="0" applyAlignment="0" applyProtection="0"/>
    <xf numFmtId="43" fontId="14" fillId="0" borderId="0" applyFont="0" applyFill="0" applyBorder="0" applyAlignment="0" applyProtection="0"/>
    <xf numFmtId="180" fontId="29" fillId="23" borderId="0" applyNumberFormat="0" applyBorder="0" applyAlignment="0" applyProtection="0">
      <alignment vertical="center"/>
    </xf>
    <xf numFmtId="43" fontId="14" fillId="0" borderId="0" applyFont="0" applyFill="0" applyBorder="0" applyAlignment="0" applyProtection="0"/>
    <xf numFmtId="180" fontId="53" fillId="2" borderId="20" applyNumberFormat="0" applyAlignment="0" applyProtection="0">
      <alignment vertical="center"/>
    </xf>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38" fillId="17" borderId="0" applyNumberFormat="0" applyBorder="0" applyAlignment="0" applyProtection="0"/>
    <xf numFmtId="40" fontId="16" fillId="0" borderId="0" applyFont="0" applyFill="0" applyBorder="0" applyAlignment="0" applyProtection="0"/>
    <xf numFmtId="180" fontId="15" fillId="0" borderId="0" applyFont="0" applyFill="0" applyBorder="0" applyAlignment="0" applyProtection="0"/>
    <xf numFmtId="180" fontId="83" fillId="0" borderId="21" applyNumberFormat="0" applyFill="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53" fillId="2" borderId="20" applyNumberFormat="0" applyAlignment="0" applyProtection="0">
      <alignment vertical="center"/>
    </xf>
    <xf numFmtId="40" fontId="16" fillId="0" borderId="0" applyFont="0" applyFill="0" applyBorder="0" applyAlignment="0" applyProtection="0"/>
    <xf numFmtId="43" fontId="11" fillId="0" borderId="0" applyFont="0" applyFill="0" applyBorder="0" applyAlignment="0" applyProtection="0"/>
    <xf numFmtId="180" fontId="20" fillId="0" borderId="0"/>
    <xf numFmtId="43" fontId="14" fillId="0" borderId="0" applyFont="0" applyFill="0" applyBorder="0" applyAlignment="0" applyProtection="0"/>
    <xf numFmtId="43" fontId="14" fillId="0" borderId="0" applyFont="0" applyFill="0" applyBorder="0" applyAlignment="0" applyProtection="0"/>
    <xf numFmtId="184" fontId="11" fillId="0" borderId="0" applyFont="0" applyFill="0" applyBorder="0" applyAlignment="0" applyProtection="0"/>
    <xf numFmtId="40" fontId="16" fillId="0" borderId="0" applyFont="0" applyFill="0" applyBorder="0" applyAlignment="0" applyProtection="0"/>
    <xf numFmtId="180" fontId="11" fillId="0" borderId="0"/>
    <xf numFmtId="180" fontId="80" fillId="0" borderId="0" applyNumberFormat="0" applyFill="0" applyBorder="0" applyAlignment="0" applyProtection="0">
      <alignment vertical="center"/>
    </xf>
    <xf numFmtId="180" fontId="31" fillId="0" borderId="0"/>
    <xf numFmtId="180" fontId="11" fillId="0" borderId="0"/>
    <xf numFmtId="43" fontId="14" fillId="0" borderId="0" applyFont="0" applyFill="0" applyBorder="0" applyAlignment="0" applyProtection="0"/>
    <xf numFmtId="40" fontId="16" fillId="0" borderId="0" applyFont="0" applyFill="0" applyBorder="0" applyAlignment="0" applyProtection="0"/>
    <xf numFmtId="180" fontId="53" fillId="2" borderId="20" applyNumberFormat="0" applyAlignment="0" applyProtection="0">
      <alignment vertical="center"/>
    </xf>
    <xf numFmtId="184" fontId="21" fillId="0" borderId="0" applyFont="0" applyFill="0" applyBorder="0" applyAlignment="0" applyProtection="0"/>
    <xf numFmtId="184" fontId="21" fillId="0" borderId="0" applyFont="0" applyFill="0" applyBorder="0" applyAlignment="0" applyProtection="0"/>
    <xf numFmtId="180" fontId="32" fillId="26" borderId="0" applyNumberFormat="0" applyBorder="0" applyAlignment="0" applyProtection="0"/>
    <xf numFmtId="184" fontId="21" fillId="0" borderId="0" applyFont="0" applyFill="0" applyBorder="0" applyAlignment="0" applyProtection="0"/>
    <xf numFmtId="40" fontId="16" fillId="0" borderId="0" applyFont="0" applyFill="0" applyBorder="0" applyAlignment="0" applyProtection="0"/>
    <xf numFmtId="180" fontId="1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05" fillId="0" borderId="0"/>
    <xf numFmtId="43" fontId="11"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20"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3" fontId="11"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20" fillId="0" borderId="0"/>
    <xf numFmtId="180" fontId="61" fillId="0" borderId="0">
      <alignment vertical="center"/>
    </xf>
    <xf numFmtId="43" fontId="14" fillId="0" borderId="0" applyFont="0" applyFill="0" applyBorder="0" applyAlignment="0" applyProtection="0"/>
    <xf numFmtId="180" fontId="38" fillId="14" borderId="0" applyNumberFormat="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29" fillId="11" borderId="0" applyNumberFormat="0" applyBorder="0" applyAlignment="0" applyProtection="0">
      <alignment vertical="center"/>
    </xf>
    <xf numFmtId="40" fontId="16" fillId="0" borderId="0" applyFont="0" applyFill="0" applyBorder="0" applyAlignment="0" applyProtection="0"/>
    <xf numFmtId="43" fontId="14" fillId="0" borderId="0" applyFont="0" applyFill="0" applyBorder="0" applyAlignment="0" applyProtection="0"/>
    <xf numFmtId="180" fontId="11" fillId="0" borderId="0"/>
    <xf numFmtId="43" fontId="14" fillId="0" borderId="0" applyFont="0" applyFill="0" applyBorder="0" applyAlignment="0" applyProtection="0"/>
    <xf numFmtId="180" fontId="41" fillId="12" borderId="0" applyNumberFormat="0" applyBorder="0" applyAlignment="0" applyProtection="0">
      <alignment vertical="center"/>
    </xf>
    <xf numFmtId="43" fontId="14"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180" fontId="11" fillId="0" borderId="0"/>
    <xf numFmtId="40" fontId="16" fillId="0" borderId="0" applyFont="0" applyFill="0" applyBorder="0" applyAlignment="0" applyProtection="0"/>
    <xf numFmtId="192" fontId="15"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0" fontId="15" fillId="0" borderId="0" applyFont="0" applyFill="0" applyBorder="0" applyAlignment="0" applyProtection="0"/>
    <xf numFmtId="40" fontId="16" fillId="0" borderId="0" applyFont="0" applyFill="0" applyBorder="0" applyAlignment="0" applyProtection="0"/>
    <xf numFmtId="180" fontId="20" fillId="0" borderId="0"/>
    <xf numFmtId="180" fontId="20" fillId="0" borderId="0"/>
    <xf numFmtId="43" fontId="14" fillId="0" borderId="0" applyFont="0" applyFill="0" applyBorder="0" applyAlignment="0" applyProtection="0"/>
    <xf numFmtId="43" fontId="14" fillId="0" borderId="0" applyFont="0" applyFill="0" applyBorder="0" applyAlignment="0" applyProtection="0"/>
    <xf numFmtId="180" fontId="31" fillId="0" borderId="0"/>
    <xf numFmtId="43" fontId="14" fillId="0" borderId="0" applyFont="0" applyFill="0" applyBorder="0" applyAlignment="0" applyProtection="0"/>
    <xf numFmtId="184" fontId="21"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184" fontId="21" fillId="0" borderId="0" applyFont="0" applyFill="0" applyBorder="0" applyAlignment="0" applyProtection="0"/>
    <xf numFmtId="180" fontId="20" fillId="0" borderId="0"/>
    <xf numFmtId="43" fontId="14"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43" fontId="16" fillId="0" borderId="0" applyFont="0" applyFill="0" applyBorder="0" applyAlignment="0" applyProtection="0"/>
    <xf numFmtId="180" fontId="53" fillId="2" borderId="20" applyNumberFormat="0" applyAlignment="0" applyProtection="0">
      <alignment vertical="center"/>
    </xf>
    <xf numFmtId="180" fontId="119" fillId="0" borderId="0" applyNumberForma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20"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0" fontId="16" fillId="0" borderId="0" applyFont="0" applyFill="0" applyBorder="0" applyAlignment="0" applyProtection="0"/>
    <xf numFmtId="43" fontId="14" fillId="0" borderId="0" applyFont="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43" fillId="0" borderId="0" applyFont="0" applyFill="0" applyBorder="0" applyAlignment="0" applyProtection="0"/>
    <xf numFmtId="43" fontId="11" fillId="0" borderId="0" applyFont="0" applyFill="0" applyBorder="0" applyAlignment="0" applyProtection="0"/>
    <xf numFmtId="223" fontId="16" fillId="0" borderId="0" applyFont="0" applyFill="0" applyBorder="0" applyAlignment="0" applyProtection="0"/>
    <xf numFmtId="180" fontId="11" fillId="0" borderId="0"/>
    <xf numFmtId="218" fontId="16" fillId="0" borderId="0" applyFont="0" applyFill="0" applyBorder="0" applyAlignment="0" applyProtection="0"/>
    <xf numFmtId="180" fontId="59" fillId="0" borderId="0"/>
    <xf numFmtId="180" fontId="50" fillId="2" borderId="16" applyNumberFormat="0" applyAlignment="0" applyProtection="0"/>
    <xf numFmtId="180" fontId="103" fillId="0" borderId="0"/>
    <xf numFmtId="233" fontId="54" fillId="0" borderId="0" applyFont="0" applyFill="0" applyBorder="0" applyAlignment="0" applyProtection="0"/>
    <xf numFmtId="40" fontId="16" fillId="0" borderId="0" applyFont="0" applyFill="0" applyBorder="0" applyAlignment="0" applyProtection="0"/>
    <xf numFmtId="201" fontId="120" fillId="0" borderId="0" applyFont="0" applyFill="0" applyBorder="0" applyAlignment="0" applyProtection="0"/>
    <xf numFmtId="180" fontId="39" fillId="2" borderId="16" applyNumberFormat="0" applyAlignment="0" applyProtection="0">
      <alignment vertical="center"/>
    </xf>
    <xf numFmtId="180" fontId="43" fillId="0" borderId="0" applyFont="0" applyFill="0" applyBorder="0" applyAlignment="0" applyProtection="0"/>
    <xf numFmtId="180" fontId="11" fillId="0" borderId="0"/>
    <xf numFmtId="180" fontId="20" fillId="0" borderId="0"/>
    <xf numFmtId="182" fontId="54"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31" fillId="0" borderId="0"/>
    <xf numFmtId="180" fontId="20" fillId="0" borderId="0"/>
    <xf numFmtId="180" fontId="11" fillId="0" borderId="0"/>
    <xf numFmtId="180" fontId="11" fillId="0" borderId="0"/>
    <xf numFmtId="192" fontId="43" fillId="0" borderId="0" applyFont="0" applyFill="0" applyBorder="0" applyAlignment="0" applyProtection="0"/>
    <xf numFmtId="192" fontId="43"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55" fillId="16" borderId="16" applyNumberFormat="0" applyAlignment="0" applyProtection="0">
      <alignment vertical="center"/>
    </xf>
    <xf numFmtId="180" fontId="20" fillId="0" borderId="0"/>
    <xf numFmtId="180" fontId="20" fillId="0" borderId="0"/>
    <xf numFmtId="180" fontId="11" fillId="0" borderId="0"/>
    <xf numFmtId="180" fontId="55" fillId="16" borderId="16" applyNumberFormat="0" applyAlignment="0" applyProtection="0">
      <alignment vertical="center"/>
    </xf>
    <xf numFmtId="180" fontId="20" fillId="0" borderId="0"/>
    <xf numFmtId="180" fontId="11" fillId="0" borderId="0"/>
    <xf numFmtId="180" fontId="19" fillId="0" borderId="0"/>
    <xf numFmtId="180" fontId="11" fillId="0" borderId="0"/>
    <xf numFmtId="188" fontId="43"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40" fontId="16" fillId="0" borderId="0" applyFont="0" applyFill="0" applyBorder="0" applyAlignment="0" applyProtection="0"/>
    <xf numFmtId="180" fontId="11" fillId="0" borderId="0"/>
    <xf numFmtId="180" fontId="31" fillId="0" borderId="0"/>
    <xf numFmtId="180" fontId="11" fillId="0" borderId="0"/>
    <xf numFmtId="180" fontId="20" fillId="0" borderId="0"/>
    <xf numFmtId="180" fontId="11" fillId="0" borderId="0"/>
    <xf numFmtId="180" fontId="38" fillId="3" borderId="0" applyNumberFormat="0" applyBorder="0" applyAlignment="0" applyProtection="0"/>
    <xf numFmtId="180" fontId="11" fillId="0" borderId="0"/>
    <xf numFmtId="180" fontId="11" fillId="0" borderId="0"/>
    <xf numFmtId="180" fontId="11" fillId="0" borderId="0"/>
    <xf numFmtId="192" fontId="15" fillId="0" borderId="0" applyFont="0" applyFill="0" applyBorder="0" applyAlignment="0" applyProtection="0"/>
    <xf numFmtId="180" fontId="11" fillId="0" borderId="0"/>
    <xf numFmtId="180" fontId="20" fillId="0" borderId="0"/>
    <xf numFmtId="180" fontId="11" fillId="0" borderId="0"/>
    <xf numFmtId="180" fontId="20" fillId="0" borderId="0"/>
    <xf numFmtId="180" fontId="31" fillId="0" borderId="0"/>
    <xf numFmtId="180" fontId="11" fillId="0" borderId="0"/>
    <xf numFmtId="180" fontId="20" fillId="0" borderId="0"/>
    <xf numFmtId="180" fontId="20" fillId="0" borderId="0"/>
    <xf numFmtId="180" fontId="20" fillId="0" borderId="0"/>
    <xf numFmtId="180" fontId="11" fillId="0" borderId="0"/>
    <xf numFmtId="180" fontId="20" fillId="0" borderId="0"/>
    <xf numFmtId="180" fontId="11"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40" fontId="16" fillId="0" borderId="0" applyFont="0" applyFill="0" applyBorder="0" applyAlignment="0" applyProtection="0"/>
    <xf numFmtId="180" fontId="11" fillId="0" borderId="0"/>
    <xf numFmtId="180" fontId="11" fillId="0" borderId="0"/>
    <xf numFmtId="180" fontId="31" fillId="0" borderId="0"/>
    <xf numFmtId="180" fontId="11" fillId="0" borderId="0"/>
    <xf numFmtId="180" fontId="11" fillId="0" borderId="0"/>
    <xf numFmtId="180" fontId="15" fillId="0" borderId="0" applyFont="0" applyFill="0" applyBorder="0" applyAlignment="0" applyProtection="0"/>
    <xf numFmtId="180" fontId="31" fillId="0" borderId="0"/>
    <xf numFmtId="180" fontId="55" fillId="16" borderId="16" applyNumberFormat="0" applyAlignment="0" applyProtection="0">
      <alignment vertical="center"/>
    </xf>
    <xf numFmtId="180" fontId="31" fillId="0" borderId="0"/>
    <xf numFmtId="180" fontId="11" fillId="0" borderId="0"/>
    <xf numFmtId="180" fontId="31" fillId="0" borderId="0"/>
    <xf numFmtId="180" fontId="31" fillId="0" borderId="0"/>
    <xf numFmtId="180" fontId="31" fillId="0" borderId="0"/>
    <xf numFmtId="180" fontId="11" fillId="0" borderId="0"/>
    <xf numFmtId="180" fontId="31" fillId="0" borderId="0"/>
    <xf numFmtId="180" fontId="53" fillId="2" borderId="20" applyNumberFormat="0" applyAlignment="0" applyProtection="0">
      <alignment vertical="center"/>
    </xf>
    <xf numFmtId="40" fontId="16" fillId="0" borderId="0" applyFont="0" applyFill="0" applyBorder="0" applyAlignment="0" applyProtection="0"/>
    <xf numFmtId="180" fontId="34" fillId="0" borderId="0"/>
    <xf numFmtId="180" fontId="31" fillId="0" borderId="0"/>
    <xf numFmtId="180" fontId="20" fillId="0" borderId="0"/>
    <xf numFmtId="180" fontId="44" fillId="0" borderId="18" applyNumberFormat="0" applyFill="0" applyAlignment="0" applyProtection="0">
      <alignment vertical="center"/>
    </xf>
    <xf numFmtId="180" fontId="31" fillId="0" borderId="0"/>
    <xf numFmtId="180" fontId="3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20" fillId="0" borderId="0"/>
    <xf numFmtId="180" fontId="29" fillId="17" borderId="0" applyNumberFormat="0" applyBorder="0" applyAlignment="0" applyProtection="0">
      <alignment vertical="center"/>
    </xf>
    <xf numFmtId="180" fontId="11" fillId="0" borderId="0"/>
    <xf numFmtId="180" fontId="20" fillId="0" borderId="0"/>
    <xf numFmtId="40" fontId="16" fillId="0" borderId="0" applyFont="0" applyFill="0" applyBorder="0" applyAlignment="0" applyProtection="0"/>
    <xf numFmtId="180" fontId="20" fillId="0" borderId="0"/>
    <xf numFmtId="180" fontId="20" fillId="0" borderId="0"/>
    <xf numFmtId="192" fontId="15" fillId="0" borderId="0" applyFont="0" applyFill="0" applyBorder="0" applyAlignment="0" applyProtection="0"/>
    <xf numFmtId="180" fontId="20" fillId="0" borderId="0"/>
    <xf numFmtId="180" fontId="15" fillId="0" borderId="0" applyFont="0" applyFill="0" applyBorder="0" applyAlignment="0" applyProtection="0"/>
    <xf numFmtId="180" fontId="20" fillId="0" borderId="0"/>
    <xf numFmtId="180" fontId="15" fillId="0" borderId="0" applyFon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180" fontId="20" fillId="0" borderId="0"/>
    <xf numFmtId="43" fontId="15" fillId="0" borderId="0" applyFont="0" applyFill="0" applyBorder="0" applyAlignment="0" applyProtection="0"/>
    <xf numFmtId="180" fontId="20" fillId="0" borderId="0"/>
    <xf numFmtId="180" fontId="11" fillId="0" borderId="0"/>
    <xf numFmtId="180" fontId="20" fillId="0" borderId="0"/>
    <xf numFmtId="180" fontId="20" fillId="0" borderId="0"/>
    <xf numFmtId="180" fontId="20" fillId="0" borderId="0"/>
    <xf numFmtId="40" fontId="16" fillId="0" borderId="0" applyFont="0" applyFill="0" applyBorder="0" applyAlignment="0" applyProtection="0"/>
    <xf numFmtId="185" fontId="11" fillId="0" borderId="0" applyFont="0" applyFill="0" applyBorder="0" applyAlignment="0" applyProtection="0"/>
    <xf numFmtId="180" fontId="20" fillId="0" borderId="0"/>
    <xf numFmtId="180" fontId="20" fillId="0" borderId="0"/>
    <xf numFmtId="180" fontId="20" fillId="0" borderId="0"/>
    <xf numFmtId="180" fontId="19" fillId="0" borderId="0"/>
    <xf numFmtId="180" fontId="11" fillId="0" borderId="0"/>
    <xf numFmtId="180" fontId="11" fillId="0" borderId="1"/>
    <xf numFmtId="180" fontId="20" fillId="0" borderId="0"/>
    <xf numFmtId="180" fontId="11" fillId="0" borderId="1"/>
    <xf numFmtId="180" fontId="20" fillId="0" borderId="0"/>
    <xf numFmtId="180" fontId="20" fillId="0" borderId="0"/>
    <xf numFmtId="180" fontId="11" fillId="0" borderId="0"/>
    <xf numFmtId="180" fontId="11" fillId="0" borderId="1"/>
    <xf numFmtId="180" fontId="20" fillId="0" borderId="0"/>
    <xf numFmtId="180" fontId="11" fillId="0" borderId="0"/>
    <xf numFmtId="180" fontId="11" fillId="0" borderId="1"/>
    <xf numFmtId="180" fontId="20" fillId="0" borderId="0"/>
    <xf numFmtId="180" fontId="20" fillId="0" borderId="0"/>
    <xf numFmtId="180" fontId="20" fillId="0" borderId="0"/>
    <xf numFmtId="180" fontId="11" fillId="0" borderId="0"/>
    <xf numFmtId="180" fontId="19"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40" fontId="16" fillId="0" borderId="0" applyFont="0" applyFill="0" applyBorder="0" applyAlignment="0" applyProtection="0"/>
    <xf numFmtId="180" fontId="20" fillId="0" borderId="0"/>
    <xf numFmtId="180" fontId="20" fillId="0" borderId="0"/>
    <xf numFmtId="180" fontId="29" fillId="22" borderId="0" applyNumberFormat="0" applyBorder="0" applyAlignment="0" applyProtection="0">
      <alignment vertical="center"/>
    </xf>
    <xf numFmtId="180" fontId="20" fillId="0" borderId="0"/>
    <xf numFmtId="180" fontId="20" fillId="0" borderId="0"/>
    <xf numFmtId="180" fontId="20" fillId="0" borderId="0"/>
    <xf numFmtId="180" fontId="29" fillId="20" borderId="0" applyNumberFormat="0" applyBorder="0" applyAlignment="0" applyProtection="0">
      <alignment vertical="center"/>
    </xf>
    <xf numFmtId="180" fontId="20" fillId="0" borderId="0"/>
    <xf numFmtId="180" fontId="11" fillId="0" borderId="0"/>
    <xf numFmtId="180" fontId="11" fillId="0" borderId="0"/>
    <xf numFmtId="180" fontId="20" fillId="0" borderId="0"/>
    <xf numFmtId="180" fontId="11" fillId="0" borderId="0"/>
    <xf numFmtId="180" fontId="78" fillId="0" borderId="0" applyNumberFormat="0" applyFill="0" applyBorder="0" applyAlignment="0" applyProtection="0"/>
    <xf numFmtId="180" fontId="11" fillId="0" borderId="0"/>
    <xf numFmtId="180" fontId="11" fillId="0" borderId="0"/>
    <xf numFmtId="180" fontId="11" fillId="0" borderId="0"/>
    <xf numFmtId="180" fontId="20" fillId="0" borderId="0"/>
    <xf numFmtId="180" fontId="25" fillId="0" borderId="0">
      <alignment horizontal="center" wrapText="1"/>
      <protection locked="0"/>
    </xf>
    <xf numFmtId="180" fontId="20" fillId="0" borderId="0"/>
    <xf numFmtId="40" fontId="16" fillId="0" borderId="0" applyFont="0" applyFill="0" applyBorder="0" applyAlignment="0" applyProtection="0"/>
    <xf numFmtId="41" fontId="43" fillId="0" borderId="0" applyFont="0" applyFill="0" applyBorder="0" applyAlignment="0" applyProtection="0"/>
    <xf numFmtId="180" fontId="11" fillId="0" borderId="0"/>
    <xf numFmtId="180" fontId="11" fillId="0" borderId="0"/>
    <xf numFmtId="180" fontId="20" fillId="0" borderId="0"/>
    <xf numFmtId="180" fontId="20" fillId="0" borderId="0"/>
    <xf numFmtId="180" fontId="31" fillId="0" borderId="0"/>
    <xf numFmtId="180" fontId="31" fillId="0" borderId="0"/>
    <xf numFmtId="180" fontId="31" fillId="0" borderId="0"/>
    <xf numFmtId="180" fontId="31" fillId="0" borderId="0"/>
    <xf numFmtId="180" fontId="11" fillId="0" borderId="0"/>
    <xf numFmtId="180" fontId="11" fillId="8" borderId="15" applyNumberFormat="0" applyFont="0" applyAlignment="0" applyProtection="0"/>
    <xf numFmtId="180" fontId="31" fillId="0" borderId="0"/>
    <xf numFmtId="40" fontId="16" fillId="0" borderId="0" applyFont="0" applyFill="0" applyBorder="0" applyAlignment="0" applyProtection="0"/>
    <xf numFmtId="180" fontId="11" fillId="0" borderId="0"/>
    <xf numFmtId="180" fontId="31" fillId="0" borderId="0"/>
    <xf numFmtId="180" fontId="42" fillId="0" borderId="17" applyNumberFormat="0" applyFill="0" applyAlignment="0" applyProtection="0">
      <alignment vertical="center"/>
    </xf>
    <xf numFmtId="180" fontId="20" fillId="0" borderId="0"/>
    <xf numFmtId="180" fontId="42" fillId="0" borderId="17" applyNumberFormat="0" applyFill="0" applyAlignment="0" applyProtection="0">
      <alignment vertical="center"/>
    </xf>
    <xf numFmtId="180" fontId="20" fillId="0" borderId="0"/>
    <xf numFmtId="180" fontId="20" fillId="0" borderId="0"/>
    <xf numFmtId="180" fontId="20" fillId="0" borderId="0"/>
    <xf numFmtId="180" fontId="50" fillId="2" borderId="16" applyNumberFormat="0" applyAlignment="0" applyProtection="0"/>
    <xf numFmtId="180" fontId="31" fillId="0" borderId="0"/>
    <xf numFmtId="180" fontId="31" fillId="0" borderId="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20" fillId="0" borderId="0"/>
    <xf numFmtId="180" fontId="20" fillId="0" borderId="0"/>
    <xf numFmtId="192" fontId="43"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2" fillId="15" borderId="0" applyNumberFormat="0" applyBorder="0" applyAlignment="0" applyProtection="0">
      <alignment vertical="center"/>
    </xf>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48" fillId="0" borderId="18" applyNumberFormat="0" applyFill="0" applyAlignment="0" applyProtection="0"/>
    <xf numFmtId="180" fontId="11" fillId="0" borderId="0"/>
    <xf numFmtId="180" fontId="19"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29" fillId="19"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19" fillId="0" borderId="0"/>
    <xf numFmtId="180" fontId="11" fillId="0" borderId="0"/>
    <xf numFmtId="180" fontId="11" fillId="0" borderId="0"/>
    <xf numFmtId="180" fontId="11" fillId="0" borderId="0"/>
    <xf numFmtId="180" fontId="31" fillId="0" borderId="0"/>
    <xf numFmtId="180" fontId="20" fillId="0" borderId="0"/>
    <xf numFmtId="180" fontId="31" fillId="0" borderId="0"/>
    <xf numFmtId="180" fontId="20" fillId="0" borderId="0"/>
    <xf numFmtId="180" fontId="31" fillId="0" borderId="0"/>
    <xf numFmtId="180" fontId="20" fillId="0" borderId="0"/>
    <xf numFmtId="180" fontId="31" fillId="0" borderId="0"/>
    <xf numFmtId="40" fontId="16" fillId="0" borderId="0" applyFont="0" applyFill="0" applyBorder="0" applyAlignment="0" applyProtection="0"/>
    <xf numFmtId="180" fontId="31" fillId="0" borderId="0"/>
    <xf numFmtId="40" fontId="16" fillId="0" borderId="0" applyFont="0" applyFill="0" applyBorder="0" applyAlignment="0" applyProtection="0"/>
    <xf numFmtId="180" fontId="11" fillId="0" borderId="0"/>
    <xf numFmtId="180" fontId="20" fillId="0" borderId="0"/>
    <xf numFmtId="180" fontId="11" fillId="0" borderId="0"/>
    <xf numFmtId="180" fontId="20" fillId="0" borderId="0"/>
    <xf numFmtId="180" fontId="20" fillId="0" borderId="0"/>
    <xf numFmtId="180" fontId="11" fillId="0" borderId="0"/>
    <xf numFmtId="180" fontId="11" fillId="0" borderId="0"/>
    <xf numFmtId="180" fontId="11" fillId="0" borderId="0"/>
    <xf numFmtId="180" fontId="11" fillId="0" borderId="0"/>
    <xf numFmtId="180" fontId="20" fillId="0" borderId="0"/>
    <xf numFmtId="180" fontId="20" fillId="0" borderId="0"/>
    <xf numFmtId="180" fontId="11" fillId="0" borderId="0"/>
    <xf numFmtId="180" fontId="20" fillId="0" borderId="0"/>
    <xf numFmtId="40" fontId="16" fillId="0" borderId="0" applyFont="0" applyFill="0" applyBorder="0" applyAlignment="0" applyProtection="0"/>
    <xf numFmtId="180" fontId="31" fillId="0" borderId="0"/>
    <xf numFmtId="180" fontId="31" fillId="0" borderId="0"/>
    <xf numFmtId="180" fontId="20" fillId="0" borderId="0"/>
    <xf numFmtId="180" fontId="11" fillId="0" borderId="0"/>
    <xf numFmtId="180" fontId="20" fillId="0" borderId="0"/>
    <xf numFmtId="180" fontId="31" fillId="0" borderId="0"/>
    <xf numFmtId="180" fontId="22" fillId="3" borderId="0" applyNumberFormat="0" applyBorder="0" applyAlignment="0" applyProtection="0">
      <alignment vertical="center"/>
    </xf>
    <xf numFmtId="180" fontId="31" fillId="0" borderId="0"/>
    <xf numFmtId="180" fontId="31" fillId="0" borderId="0"/>
    <xf numFmtId="180" fontId="31" fillId="0" borderId="0"/>
    <xf numFmtId="40" fontId="16"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0" fontId="65" fillId="21" borderId="1" applyNumberFormat="0" applyBorder="0" applyAlignment="0" applyProtection="0"/>
    <xf numFmtId="180" fontId="43" fillId="0" borderId="0" applyFont="0" applyFill="0" applyBorder="0" applyAlignment="0" applyProtection="0"/>
    <xf numFmtId="40" fontId="16" fillId="0" borderId="0" applyFont="0" applyFill="0" applyBorder="0" applyAlignment="0" applyProtection="0"/>
    <xf numFmtId="180" fontId="43" fillId="0" borderId="0" applyFont="0" applyFill="0" applyBorder="0" applyAlignment="0" applyProtection="0"/>
    <xf numFmtId="180" fontId="24" fillId="0" borderId="0">
      <alignment horizontal="left"/>
    </xf>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19" fillId="0" borderId="0"/>
    <xf numFmtId="192" fontId="43" fillId="0" borderId="0" applyFont="0" applyFill="0" applyBorder="0" applyAlignment="0" applyProtection="0"/>
    <xf numFmtId="180" fontId="43" fillId="0" borderId="0" applyFont="0" applyFill="0" applyBorder="0" applyAlignment="0" applyProtection="0"/>
    <xf numFmtId="180" fontId="20" fillId="0" borderId="0"/>
    <xf numFmtId="180" fontId="43" fillId="0" borderId="0" applyFont="0" applyFill="0" applyBorder="0" applyAlignment="0" applyProtection="0"/>
    <xf numFmtId="180" fontId="43" fillId="0" borderId="0" applyFont="0" applyFill="0" applyBorder="0" applyAlignment="0" applyProtection="0"/>
    <xf numFmtId="40" fontId="16" fillId="0" borderId="0" applyFont="0" applyFill="0" applyBorder="0" applyAlignment="0" applyProtection="0"/>
    <xf numFmtId="180" fontId="61" fillId="0" borderId="0">
      <alignment vertical="center"/>
    </xf>
    <xf numFmtId="180" fontId="15" fillId="0" borderId="0" applyFont="0" applyFill="0" applyBorder="0" applyAlignment="0" applyProtection="0"/>
    <xf numFmtId="180" fontId="61" fillId="0" borderId="0">
      <alignment vertical="center"/>
    </xf>
    <xf numFmtId="180" fontId="15" fillId="0" borderId="0" applyFont="0" applyFill="0" applyBorder="0" applyAlignment="0" applyProtection="0"/>
    <xf numFmtId="180" fontId="15" fillId="0" borderId="0" applyFont="0" applyFill="0" applyBorder="0" applyAlignment="0" applyProtection="0"/>
    <xf numFmtId="180" fontId="20" fillId="0" borderId="0"/>
    <xf numFmtId="180" fontId="11" fillId="0" borderId="0"/>
    <xf numFmtId="180" fontId="15" fillId="0" borderId="0" applyFont="0" applyFill="0" applyBorder="0" applyAlignment="0" applyProtection="0"/>
    <xf numFmtId="180" fontId="15" fillId="0" borderId="0" applyFont="0" applyFill="0" applyBorder="0" applyAlignment="0" applyProtection="0"/>
    <xf numFmtId="192" fontId="43" fillId="0" borderId="0" applyFont="0" applyFill="0" applyBorder="0" applyAlignment="0" applyProtection="0"/>
    <xf numFmtId="180" fontId="15" fillId="0" borderId="0" applyFont="0" applyFill="0" applyBorder="0" applyAlignment="0" applyProtection="0"/>
    <xf numFmtId="180" fontId="11" fillId="0" borderId="0"/>
    <xf numFmtId="192" fontId="43" fillId="0" borderId="0" applyFont="0" applyFill="0" applyBorder="0" applyAlignment="0" applyProtection="0"/>
    <xf numFmtId="192" fontId="43" fillId="0" borderId="0" applyFont="0" applyFill="0" applyBorder="0" applyAlignment="0" applyProtection="0"/>
    <xf numFmtId="180" fontId="11" fillId="0" borderId="0"/>
    <xf numFmtId="192" fontId="43" fillId="0" borderId="0" applyFont="0" applyFill="0" applyBorder="0" applyAlignment="0" applyProtection="0"/>
    <xf numFmtId="180" fontId="22" fillId="15" borderId="0" applyNumberFormat="0" applyBorder="0" applyAlignment="0" applyProtection="0">
      <alignment vertical="center"/>
    </xf>
    <xf numFmtId="192" fontId="15" fillId="0" borderId="0" applyFont="0" applyFill="0" applyBorder="0" applyAlignment="0" applyProtection="0"/>
    <xf numFmtId="43" fontId="15" fillId="0" borderId="0" applyFont="0" applyFill="0" applyBorder="0" applyAlignment="0" applyProtection="0"/>
    <xf numFmtId="192" fontId="15" fillId="0" borderId="0" applyFont="0" applyFill="0" applyBorder="0" applyAlignment="0" applyProtection="0"/>
    <xf numFmtId="180" fontId="11" fillId="0" borderId="0"/>
    <xf numFmtId="192" fontId="15" fillId="0" borderId="0" applyFont="0" applyFill="0" applyBorder="0" applyAlignment="0" applyProtection="0"/>
    <xf numFmtId="180" fontId="20" fillId="0" borderId="0"/>
    <xf numFmtId="192" fontId="15" fillId="0" borderId="0" applyFont="0" applyFill="0" applyBorder="0" applyAlignment="0" applyProtection="0"/>
    <xf numFmtId="192" fontId="15" fillId="0" borderId="0" applyFont="0" applyFill="0" applyBorder="0" applyAlignment="0" applyProtection="0"/>
    <xf numFmtId="218" fontId="15"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15" fillId="0" borderId="0" applyFont="0" applyFill="0" applyBorder="0" applyAlignment="0" applyProtection="0"/>
    <xf numFmtId="180" fontId="19" fillId="0" borderId="0"/>
    <xf numFmtId="180" fontId="11" fillId="0" borderId="0"/>
    <xf numFmtId="180" fontId="15" fillId="0" borderId="0" applyFont="0" applyFill="0" applyBorder="0" applyAlignment="0" applyProtection="0"/>
    <xf numFmtId="180" fontId="15" fillId="0" borderId="0" applyFont="0" applyFill="0" applyBorder="0" applyAlignment="0" applyProtection="0"/>
    <xf numFmtId="192" fontId="43" fillId="0" borderId="0" applyFont="0" applyFill="0" applyBorder="0" applyAlignment="0" applyProtection="0"/>
    <xf numFmtId="192"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92"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32" fillId="9" borderId="0" applyNumberFormat="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55" fillId="16" borderId="16" applyNumberFormat="0" applyAlignment="0" applyProtection="0">
      <alignment vertical="center"/>
    </xf>
    <xf numFmtId="180" fontId="43" fillId="0" borderId="0" applyFont="0" applyFill="0" applyBorder="0" applyAlignment="0" applyProtection="0"/>
    <xf numFmtId="180" fontId="83" fillId="0" borderId="21" applyNumberFormat="0" applyFill="0" applyAlignment="0" applyProtection="0"/>
    <xf numFmtId="180" fontId="15" fillId="0" borderId="0" applyFont="0" applyFill="0" applyBorder="0" applyAlignment="0" applyProtection="0"/>
    <xf numFmtId="180" fontId="83" fillId="0" borderId="21" applyNumberFormat="0" applyFill="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11" fillId="0" borderId="0"/>
    <xf numFmtId="180" fontId="43" fillId="0" borderId="0" applyFont="0" applyFill="0" applyBorder="0" applyAlignment="0" applyProtection="0"/>
    <xf numFmtId="180" fontId="43" fillId="0" borderId="0" applyFont="0" applyFill="0" applyBorder="0" applyAlignment="0" applyProtection="0"/>
    <xf numFmtId="180" fontId="29" fillId="9" borderId="0" applyNumberFormat="0" applyBorder="0" applyAlignment="0" applyProtection="0">
      <alignment vertical="center"/>
    </xf>
    <xf numFmtId="180" fontId="43" fillId="0" borderId="0" applyFont="0" applyFill="0" applyBorder="0" applyAlignment="0" applyProtection="0"/>
    <xf numFmtId="180" fontId="55" fillId="16" borderId="16" applyNumberFormat="0" applyAlignment="0" applyProtection="0">
      <alignment vertical="center"/>
    </xf>
    <xf numFmtId="180" fontId="38" fillId="17" borderId="0" applyNumberFormat="0" applyBorder="0" applyAlignment="0" applyProtection="0"/>
    <xf numFmtId="180" fontId="15" fillId="0" borderId="0" applyFont="0" applyFill="0" applyBorder="0" applyAlignment="0" applyProtection="0"/>
    <xf numFmtId="180" fontId="38" fillId="17" borderId="0" applyNumberFormat="0" applyBorder="0" applyAlignment="0" applyProtection="0"/>
    <xf numFmtId="180" fontId="15" fillId="0" borderId="0" applyFont="0" applyFill="0" applyBorder="0" applyAlignment="0" applyProtection="0"/>
    <xf numFmtId="180" fontId="43"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92"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20" fillId="0" borderId="0"/>
    <xf numFmtId="180" fontId="40" fillId="3" borderId="0" applyNumberFormat="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5" fillId="0" borderId="0" applyFont="0" applyFill="0" applyBorder="0" applyAlignment="0" applyProtection="0"/>
    <xf numFmtId="180" fontId="46" fillId="16" borderId="16" applyNumberFormat="0" applyAlignment="0" applyProtection="0"/>
    <xf numFmtId="180" fontId="15" fillId="0" borderId="0" applyFont="0" applyFill="0" applyBorder="0" applyAlignment="0" applyProtection="0"/>
    <xf numFmtId="180" fontId="46" fillId="16" borderId="16" applyNumberFormat="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92" fontId="15" fillId="0" borderId="0" applyFont="0" applyFill="0" applyBorder="0" applyAlignment="0" applyProtection="0"/>
    <xf numFmtId="180" fontId="11" fillId="0" borderId="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11" fillId="0" borderId="0"/>
    <xf numFmtId="40" fontId="16" fillId="0" borderId="0" applyFont="0" applyFill="0" applyBorder="0" applyAlignment="0" applyProtection="0"/>
    <xf numFmtId="180" fontId="20" fillId="0" borderId="0"/>
    <xf numFmtId="180" fontId="20" fillId="0" borderId="0"/>
    <xf numFmtId="180" fontId="11" fillId="0" borderId="0"/>
    <xf numFmtId="180" fontId="20" fillId="0" borderId="0"/>
    <xf numFmtId="180" fontId="43" fillId="0" borderId="0" applyFont="0" applyFill="0" applyBorder="0" applyAlignment="0" applyProtection="0"/>
    <xf numFmtId="180" fontId="43" fillId="0" borderId="0" applyFont="0" applyFill="0" applyBorder="0" applyAlignment="0" applyProtection="0"/>
    <xf numFmtId="180" fontId="11" fillId="0" borderId="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0" fontId="15" fillId="0" borderId="0" applyFont="0" applyFill="0" applyBorder="0" applyAlignment="0" applyProtection="0"/>
    <xf numFmtId="180" fontId="11" fillId="0" borderId="0"/>
    <xf numFmtId="180" fontId="15" fillId="0" borderId="0" applyFont="0" applyFill="0" applyBorder="0" applyAlignment="0" applyProtection="0"/>
    <xf numFmtId="180" fontId="78" fillId="0" borderId="0" applyNumberFormat="0" applyFill="0" applyBorder="0" applyAlignment="0" applyProtection="0"/>
    <xf numFmtId="180" fontId="15"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40" fontId="16" fillId="0" borderId="0" applyFont="0" applyFill="0" applyBorder="0" applyAlignment="0" applyProtection="0"/>
    <xf numFmtId="180" fontId="20" fillId="0" borderId="0"/>
    <xf numFmtId="180" fontId="11" fillId="0" borderId="0"/>
    <xf numFmtId="192" fontId="15" fillId="0" borderId="0" applyFont="0" applyFill="0" applyBorder="0" applyAlignment="0" applyProtection="0"/>
    <xf numFmtId="180" fontId="15" fillId="0" borderId="0" applyFont="0" applyFill="0" applyBorder="0" applyAlignment="0" applyProtection="0"/>
    <xf numFmtId="180" fontId="11" fillId="0" borderId="0"/>
    <xf numFmtId="180" fontId="32" fillId="19" borderId="0" applyNumberFormat="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92" fontId="43" fillId="0" borderId="0" applyFont="0" applyFill="0" applyBorder="0" applyAlignment="0" applyProtection="0"/>
    <xf numFmtId="188" fontId="43" fillId="0" borderId="0" applyFont="0" applyFill="0" applyBorder="0" applyAlignment="0" applyProtection="0"/>
    <xf numFmtId="192" fontId="43"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8" fontId="15" fillId="0" borderId="0" applyFont="0" applyFill="0" applyBorder="0" applyAlignment="0" applyProtection="0"/>
    <xf numFmtId="188" fontId="15" fillId="0" borderId="0" applyFont="0" applyFill="0" applyBorder="0" applyAlignment="0" applyProtection="0"/>
    <xf numFmtId="180" fontId="31" fillId="0" borderId="0"/>
    <xf numFmtId="40" fontId="16" fillId="0" borderId="0" applyFont="0" applyFill="0" applyBorder="0" applyAlignment="0" applyProtection="0"/>
    <xf numFmtId="180" fontId="31" fillId="0" borderId="0"/>
    <xf numFmtId="180" fontId="31" fillId="0" borderId="0"/>
    <xf numFmtId="180" fontId="31" fillId="0" borderId="0"/>
    <xf numFmtId="180" fontId="11" fillId="0" borderId="0"/>
    <xf numFmtId="180" fontId="11" fillId="0" borderId="0"/>
    <xf numFmtId="180" fontId="11" fillId="0" borderId="0"/>
    <xf numFmtId="180" fontId="11" fillId="0" borderId="0"/>
    <xf numFmtId="180" fontId="80" fillId="0" borderId="0" applyNumberFormat="0" applyFill="0" applyBorder="0" applyAlignment="0" applyProtection="0">
      <alignment vertical="center"/>
    </xf>
    <xf numFmtId="180" fontId="11" fillId="0" borderId="0"/>
    <xf numFmtId="180" fontId="11" fillId="0" borderId="0"/>
    <xf numFmtId="180" fontId="11" fillId="0" borderId="0"/>
    <xf numFmtId="180" fontId="11" fillId="0" borderId="0"/>
    <xf numFmtId="180" fontId="20" fillId="0" borderId="0"/>
    <xf numFmtId="180" fontId="29" fillId="17" borderId="0" applyNumberFormat="0" applyBorder="0" applyAlignment="0" applyProtection="0">
      <alignment vertical="center"/>
    </xf>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4" fillId="0" borderId="0"/>
    <xf numFmtId="180" fontId="20" fillId="0" borderId="0"/>
    <xf numFmtId="180" fontId="11" fillId="0" borderId="0"/>
    <xf numFmtId="180" fontId="20" fillId="0" borderId="0"/>
    <xf numFmtId="180" fontId="11" fillId="0" borderId="0"/>
    <xf numFmtId="180" fontId="11" fillId="0" borderId="0"/>
    <xf numFmtId="40" fontId="16" fillId="0" borderId="0" applyFont="0" applyFill="0" applyBorder="0" applyAlignment="0" applyProtection="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8" fillId="14" borderId="0" applyNumberFormat="0" applyBorder="0" applyAlignment="0" applyProtection="0"/>
    <xf numFmtId="180" fontId="19" fillId="0" borderId="0"/>
    <xf numFmtId="180" fontId="38" fillId="14" borderId="0" applyNumberFormat="0" applyBorder="0" applyAlignment="0" applyProtection="0"/>
    <xf numFmtId="180" fontId="19" fillId="0" borderId="0"/>
    <xf numFmtId="180" fontId="38" fillId="14" borderId="0" applyNumberFormat="0" applyBorder="0" applyAlignment="0" applyProtection="0"/>
    <xf numFmtId="180" fontId="19" fillId="0" borderId="0"/>
    <xf numFmtId="180" fontId="30" fillId="10" borderId="0" applyNumberFormat="0" applyBorder="0" applyAlignment="0" applyProtection="0">
      <alignment vertical="center"/>
    </xf>
    <xf numFmtId="40" fontId="16" fillId="0" borderId="0" applyFont="0" applyFill="0" applyBorder="0" applyAlignment="0" applyProtection="0"/>
    <xf numFmtId="180" fontId="20" fillId="0" borderId="0"/>
    <xf numFmtId="180" fontId="11" fillId="0" borderId="0"/>
    <xf numFmtId="180" fontId="11" fillId="0" borderId="0"/>
    <xf numFmtId="180" fontId="20" fillId="0" borderId="0"/>
    <xf numFmtId="180" fontId="11" fillId="0" borderId="0"/>
    <xf numFmtId="180" fontId="20" fillId="0" borderId="0"/>
    <xf numFmtId="180" fontId="20" fillId="0" borderId="0"/>
    <xf numFmtId="180" fontId="20" fillId="0" borderId="0"/>
    <xf numFmtId="180" fontId="44" fillId="0" borderId="18" applyNumberFormat="0" applyFill="0" applyAlignment="0" applyProtection="0">
      <alignment vertical="center"/>
    </xf>
    <xf numFmtId="180" fontId="15" fillId="0" borderId="0" applyFont="0" applyFill="0" applyBorder="0" applyAlignment="0" applyProtection="0"/>
    <xf numFmtId="180" fontId="20" fillId="0" borderId="0"/>
    <xf numFmtId="40" fontId="16" fillId="0" borderId="0" applyFont="0" applyFill="0" applyBorder="0" applyAlignment="0" applyProtection="0"/>
    <xf numFmtId="180" fontId="11" fillId="0" borderId="0" applyFill="0" applyBorder="0" applyAlignment="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11" fillId="0" borderId="0"/>
    <xf numFmtId="180" fontId="11" fillId="0" borderId="0"/>
    <xf numFmtId="180" fontId="20" fillId="0" borderId="0"/>
    <xf numFmtId="180" fontId="53" fillId="2" borderId="20" applyNumberFormat="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38" fillId="3" borderId="0" applyNumberFormat="0" applyBorder="0" applyAlignment="0" applyProtection="0"/>
    <xf numFmtId="180" fontId="20" fillId="0" borderId="0"/>
    <xf numFmtId="180" fontId="11" fillId="0" borderId="0"/>
    <xf numFmtId="180" fontId="20" fillId="0" borderId="0"/>
    <xf numFmtId="180" fontId="20" fillId="0" borderId="0"/>
    <xf numFmtId="180" fontId="20" fillId="0" borderId="0"/>
    <xf numFmtId="180" fontId="20" fillId="0" borderId="0"/>
    <xf numFmtId="180" fontId="11" fillId="0" borderId="0"/>
    <xf numFmtId="180" fontId="11" fillId="0" borderId="0"/>
    <xf numFmtId="180" fontId="20" fillId="0" borderId="0"/>
    <xf numFmtId="180" fontId="11" fillId="0" borderId="0"/>
    <xf numFmtId="180" fontId="20" fillId="0" borderId="0"/>
    <xf numFmtId="180" fontId="20" fillId="0" borderId="0"/>
    <xf numFmtId="180" fontId="46" fillId="16" borderId="16" applyNumberFormat="0" applyAlignment="0" applyProtection="0"/>
    <xf numFmtId="180" fontId="20"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44" fillId="0" borderId="18" applyNumberFormat="0" applyFill="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38" fillId="15" borderId="0" applyNumberFormat="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29" fillId="20" borderId="0" applyNumberFormat="0" applyBorder="0" applyAlignment="0" applyProtection="0">
      <alignment vertical="center"/>
    </xf>
    <xf numFmtId="180" fontId="11" fillId="0" borderId="0"/>
    <xf numFmtId="180" fontId="11" fillId="0" borderId="0" applyFont="0" applyFill="0" applyBorder="0" applyAlignment="0" applyProtection="0"/>
    <xf numFmtId="180" fontId="11" fillId="0" borderId="0"/>
    <xf numFmtId="180" fontId="11" fillId="0" borderId="0"/>
    <xf numFmtId="180" fontId="36" fillId="0" borderId="0" applyFill="0" applyBorder="0" applyAlignment="0"/>
    <xf numFmtId="180" fontId="11" fillId="0" borderId="0"/>
    <xf numFmtId="180" fontId="36" fillId="0" borderId="0" applyFill="0" applyBorder="0" applyAlignment="0"/>
    <xf numFmtId="180" fontId="11" fillId="0" borderId="0"/>
    <xf numFmtId="40" fontId="16" fillId="0" borderId="0" applyFont="0" applyFill="0" applyBorder="0" applyAlignment="0" applyProtection="0"/>
    <xf numFmtId="180" fontId="20" fillId="0" borderId="0"/>
    <xf numFmtId="40" fontId="16" fillId="0" borderId="0" applyFont="0" applyFill="0" applyBorder="0" applyAlignment="0" applyProtection="0"/>
    <xf numFmtId="180" fontId="20"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11" fillId="0" borderId="0"/>
    <xf numFmtId="180" fontId="11" fillId="0" borderId="0"/>
    <xf numFmtId="180" fontId="11" fillId="0" borderId="0"/>
    <xf numFmtId="180" fontId="32" fillId="13" borderId="0" applyNumberFormat="0" applyBorder="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20" fillId="0" borderId="0"/>
    <xf numFmtId="180" fontId="31" fillId="0" borderId="0"/>
    <xf numFmtId="180" fontId="38" fillId="3" borderId="0" applyNumberFormat="0" applyBorder="0" applyAlignment="0" applyProtection="0"/>
    <xf numFmtId="180" fontId="31" fillId="0" borderId="0"/>
    <xf numFmtId="180" fontId="31" fillId="0" borderId="0"/>
    <xf numFmtId="180" fontId="11" fillId="0" borderId="0"/>
    <xf numFmtId="180" fontId="31" fillId="0" borderId="0"/>
    <xf numFmtId="180" fontId="19" fillId="0" borderId="0"/>
    <xf numFmtId="180" fontId="19" fillId="0" borderId="0"/>
    <xf numFmtId="180" fontId="30" fillId="10" borderId="0" applyNumberFormat="0" applyBorder="0" applyAlignment="0" applyProtection="0">
      <alignment vertical="center"/>
    </xf>
    <xf numFmtId="180" fontId="31" fillId="0" borderId="0"/>
    <xf numFmtId="184" fontId="15" fillId="0" borderId="0" applyFont="0" applyFill="0" applyBorder="0" applyAlignment="0" applyProtection="0"/>
    <xf numFmtId="180" fontId="31" fillId="0" borderId="0"/>
    <xf numFmtId="180" fontId="20" fillId="0" borderId="0"/>
    <xf numFmtId="180" fontId="31" fillId="0" borderId="0"/>
    <xf numFmtId="180" fontId="32" fillId="20" borderId="0" applyNumberFormat="0" applyBorder="0" applyAlignment="0" applyProtection="0"/>
    <xf numFmtId="180" fontId="31" fillId="0" borderId="0"/>
    <xf numFmtId="180" fontId="19" fillId="0" borderId="0"/>
    <xf numFmtId="180" fontId="19" fillId="0" borderId="0"/>
    <xf numFmtId="180" fontId="19" fillId="0" borderId="0"/>
    <xf numFmtId="180" fontId="19"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20" fillId="0" borderId="0"/>
    <xf numFmtId="180" fontId="11" fillId="0" borderId="0"/>
    <xf numFmtId="180" fontId="20" fillId="0" borderId="0"/>
    <xf numFmtId="180" fontId="11" fillId="0" borderId="0"/>
    <xf numFmtId="180" fontId="20" fillId="0" borderId="0"/>
    <xf numFmtId="180" fontId="11" fillId="0" borderId="0"/>
    <xf numFmtId="180" fontId="20" fillId="0" borderId="0"/>
    <xf numFmtId="180" fontId="11" fillId="0" borderId="0"/>
    <xf numFmtId="180" fontId="20" fillId="0" borderId="0"/>
    <xf numFmtId="180" fontId="11" fillId="0" borderId="0"/>
    <xf numFmtId="180" fontId="11" fillId="0" borderId="0"/>
    <xf numFmtId="180" fontId="11" fillId="0" borderId="0"/>
    <xf numFmtId="180" fontId="56" fillId="15" borderId="0" applyNumberFormat="0" applyBorder="0" applyAlignment="0" applyProtection="0">
      <alignment vertical="center"/>
    </xf>
    <xf numFmtId="180" fontId="22" fillId="3" borderId="0" applyNumberFormat="0" applyBorder="0" applyAlignment="0" applyProtection="0">
      <alignment vertical="center"/>
    </xf>
    <xf numFmtId="180" fontId="11" fillId="0" borderId="0"/>
    <xf numFmtId="180" fontId="20" fillId="0" borderId="0"/>
    <xf numFmtId="180" fontId="20" fillId="0" borderId="0"/>
    <xf numFmtId="192" fontId="43" fillId="0" borderId="0" applyFont="0" applyFill="0" applyBorder="0" applyAlignment="0" applyProtection="0"/>
    <xf numFmtId="180" fontId="11" fillId="0" borderId="0"/>
    <xf numFmtId="180" fontId="20" fillId="0" borderId="0"/>
    <xf numFmtId="180" fontId="20" fillId="0" borderId="0"/>
    <xf numFmtId="180" fontId="11" fillId="0" borderId="0"/>
    <xf numFmtId="180" fontId="20" fillId="0" borderId="0"/>
    <xf numFmtId="180" fontId="20" fillId="0" borderId="0"/>
    <xf numFmtId="40" fontId="16" fillId="0" borderId="0" applyFont="0" applyFill="0" applyBorder="0" applyAlignment="0" applyProtection="0"/>
    <xf numFmtId="40" fontId="16" fillId="0" borderId="0" applyFont="0" applyFill="0" applyBorder="0" applyAlignment="0" applyProtection="0"/>
    <xf numFmtId="180" fontId="20" fillId="0" borderId="0"/>
    <xf numFmtId="40" fontId="16" fillId="0" borderId="0" applyFont="0" applyFill="0" applyBorder="0" applyAlignment="0" applyProtection="0"/>
    <xf numFmtId="180" fontId="29" fillId="20" borderId="0" applyNumberFormat="0" applyBorder="0" applyAlignment="0" applyProtection="0">
      <alignment vertical="center"/>
    </xf>
    <xf numFmtId="180" fontId="11" fillId="0" borderId="0"/>
    <xf numFmtId="180" fontId="29" fillId="20" borderId="0" applyNumberFormat="0" applyBorder="0" applyAlignment="0" applyProtection="0">
      <alignment vertical="center"/>
    </xf>
    <xf numFmtId="180" fontId="11" fillId="0" borderId="0"/>
    <xf numFmtId="180" fontId="29" fillId="20" borderId="0" applyNumberFormat="0" applyBorder="0" applyAlignment="0" applyProtection="0">
      <alignment vertical="center"/>
    </xf>
    <xf numFmtId="180" fontId="11" fillId="0" borderId="0"/>
    <xf numFmtId="180" fontId="11" fillId="0" borderId="0"/>
    <xf numFmtId="180" fontId="11" fillId="0" borderId="0"/>
    <xf numFmtId="180" fontId="95" fillId="0" borderId="17" applyNumberFormat="0" applyFill="0" applyAlignment="0" applyProtection="0"/>
    <xf numFmtId="192" fontId="43"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43" fillId="0" borderId="0" applyFont="0" applyFill="0" applyBorder="0" applyAlignment="0" applyProtection="0"/>
    <xf numFmtId="180" fontId="20" fillId="0" borderId="0"/>
    <xf numFmtId="180" fontId="20" fillId="0" borderId="0"/>
    <xf numFmtId="40" fontId="16" fillId="0" borderId="0" applyFont="0" applyFill="0" applyBorder="0" applyAlignment="0" applyProtection="0"/>
    <xf numFmtId="180" fontId="11" fillId="0" borderId="0"/>
    <xf numFmtId="180" fontId="11" fillId="0" borderId="0"/>
    <xf numFmtId="180" fontId="11" fillId="0" borderId="0"/>
    <xf numFmtId="180" fontId="55" fillId="16" borderId="16" applyNumberFormat="0" applyAlignment="0" applyProtection="0">
      <alignment vertical="center"/>
    </xf>
    <xf numFmtId="180" fontId="20" fillId="0" borderId="0"/>
    <xf numFmtId="180" fontId="20" fillId="0" borderId="0"/>
    <xf numFmtId="180" fontId="11" fillId="0" borderId="0"/>
    <xf numFmtId="180" fontId="55" fillId="16" borderId="16" applyNumberFormat="0" applyAlignment="0" applyProtection="0">
      <alignment vertical="center"/>
    </xf>
    <xf numFmtId="180" fontId="20" fillId="0" borderId="0"/>
    <xf numFmtId="180" fontId="20" fillId="0" borderId="0"/>
    <xf numFmtId="180" fontId="11" fillId="0" borderId="0"/>
    <xf numFmtId="180" fontId="55" fillId="16" borderId="16" applyNumberFormat="0" applyAlignment="0" applyProtection="0">
      <alignment vertical="center"/>
    </xf>
    <xf numFmtId="180" fontId="20" fillId="0" borderId="0"/>
    <xf numFmtId="180" fontId="20" fillId="0" borderId="0"/>
    <xf numFmtId="180" fontId="11" fillId="0" borderId="0"/>
    <xf numFmtId="180" fontId="110" fillId="12" borderId="0" applyNumberFormat="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20" fillId="0" borderId="0"/>
    <xf numFmtId="180" fontId="31" fillId="0" borderId="0"/>
    <xf numFmtId="180" fontId="20" fillId="0" borderId="0"/>
    <xf numFmtId="180" fontId="31" fillId="0" borderId="0"/>
    <xf numFmtId="180" fontId="31" fillId="0" borderId="0"/>
    <xf numFmtId="180" fontId="31" fillId="0" borderId="0"/>
    <xf numFmtId="180" fontId="20" fillId="0" borderId="0"/>
    <xf numFmtId="180" fontId="31" fillId="0" borderId="0"/>
    <xf numFmtId="180" fontId="57" fillId="2" borderId="20" applyNumberFormat="0" applyAlignment="0" applyProtection="0"/>
    <xf numFmtId="180" fontId="31" fillId="0" borderId="0"/>
    <xf numFmtId="40" fontId="16" fillId="0" borderId="0" applyFont="0" applyFill="0" applyBorder="0" applyAlignment="0" applyProtection="0"/>
    <xf numFmtId="180" fontId="31" fillId="0" borderId="0"/>
    <xf numFmtId="180" fontId="31" fillId="0" borderId="0"/>
    <xf numFmtId="180" fontId="31" fillId="0" borderId="0"/>
    <xf numFmtId="180" fontId="31" fillId="0" borderId="0"/>
    <xf numFmtId="180" fontId="31" fillId="0" borderId="0"/>
    <xf numFmtId="180" fontId="31" fillId="0" borderId="0"/>
    <xf numFmtId="180" fontId="31" fillId="0" borderId="0"/>
    <xf numFmtId="180" fontId="31" fillId="0" borderId="0"/>
    <xf numFmtId="180" fontId="31" fillId="0" borderId="0"/>
    <xf numFmtId="180" fontId="11" fillId="0" borderId="0"/>
    <xf numFmtId="180" fontId="15" fillId="0" borderId="0" applyFont="0" applyFill="0" applyBorder="0" applyAlignment="0" applyProtection="0"/>
    <xf numFmtId="180" fontId="31" fillId="0" borderId="0"/>
    <xf numFmtId="180" fontId="31" fillId="0" borderId="0"/>
    <xf numFmtId="180" fontId="31" fillId="0" borderId="0"/>
    <xf numFmtId="180" fontId="11" fillId="0" borderId="0"/>
    <xf numFmtId="40" fontId="16" fillId="0" borderId="0" applyFont="0" applyFill="0" applyBorder="0" applyAlignment="0" applyProtection="0"/>
    <xf numFmtId="180" fontId="11" fillId="0" borderId="0"/>
    <xf numFmtId="180" fontId="11" fillId="0" borderId="0"/>
    <xf numFmtId="180" fontId="20" fillId="0" borderId="0"/>
    <xf numFmtId="180" fontId="20" fillId="0" borderId="0"/>
    <xf numFmtId="180" fontId="11" fillId="0" borderId="0"/>
    <xf numFmtId="180" fontId="20" fillId="0" borderId="0"/>
    <xf numFmtId="180" fontId="81" fillId="18" borderId="19" applyNumberFormat="0" applyAlignment="0" applyProtection="0"/>
    <xf numFmtId="180" fontId="20" fillId="0" borderId="0"/>
    <xf numFmtId="180" fontId="20" fillId="0" borderId="0"/>
    <xf numFmtId="180" fontId="20" fillId="0" borderId="0"/>
    <xf numFmtId="180" fontId="22" fillId="25" borderId="0" applyNumberFormat="0" applyBorder="0" applyAlignment="0" applyProtection="0">
      <alignment vertical="center"/>
    </xf>
    <xf numFmtId="180" fontId="11" fillId="0" borderId="0"/>
    <xf numFmtId="180" fontId="11" fillId="0" borderId="0"/>
    <xf numFmtId="180" fontId="11" fillId="0" borderId="0"/>
    <xf numFmtId="180" fontId="22" fillId="25"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8" fontId="15" fillId="0" borderId="0" applyFont="0" applyFill="0" applyBorder="0" applyAlignment="0" applyProtection="0"/>
    <xf numFmtId="180" fontId="11" fillId="0" borderId="0"/>
    <xf numFmtId="180" fontId="56" fillId="15" borderId="0" applyNumberFormat="0" applyBorder="0" applyAlignment="0" applyProtection="0">
      <alignment vertical="center"/>
    </xf>
    <xf numFmtId="180" fontId="11" fillId="8" borderId="15" applyNumberFormat="0" applyFont="0" applyAlignment="0" applyProtection="0"/>
    <xf numFmtId="180" fontId="11" fillId="0" borderId="0"/>
    <xf numFmtId="180" fontId="11" fillId="0" borderId="0"/>
    <xf numFmtId="180" fontId="86" fillId="0" borderId="0" applyFont="0" applyFill="0" applyBorder="0" applyAlignment="0" applyProtection="0"/>
    <xf numFmtId="180" fontId="11" fillId="0" borderId="0"/>
    <xf numFmtId="40" fontId="16" fillId="0" borderId="0" applyFont="0" applyFill="0" applyBorder="0" applyAlignment="0" applyProtection="0"/>
    <xf numFmtId="184" fontId="43" fillId="0" borderId="0" applyFont="0" applyFill="0" applyBorder="0" applyAlignment="0" applyProtection="0"/>
    <xf numFmtId="180" fontId="20" fillId="0" borderId="0"/>
    <xf numFmtId="180" fontId="104" fillId="0" borderId="25" applyNumberFormat="0" applyFill="0" applyAlignment="0" applyProtection="0">
      <alignment vertical="center"/>
    </xf>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4" fontId="15" fillId="0" borderId="0" applyFont="0" applyFill="0" applyBorder="0" applyAlignment="0" applyProtection="0"/>
    <xf numFmtId="180" fontId="11"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11" fillId="0" borderId="0"/>
    <xf numFmtId="40" fontId="16" fillId="0" borderId="0" applyFont="0" applyFill="0" applyBorder="0" applyAlignment="0" applyProtection="0"/>
    <xf numFmtId="180" fontId="36" fillId="0" borderId="0" applyFill="0" applyBorder="0" applyAlignment="0"/>
    <xf numFmtId="192" fontId="43" fillId="0" borderId="0" applyFont="0" applyFill="0" applyBorder="0" applyAlignment="0" applyProtection="0"/>
    <xf numFmtId="180" fontId="20" fillId="0" borderId="0"/>
    <xf numFmtId="180" fontId="20" fillId="0" borderId="0"/>
    <xf numFmtId="180" fontId="20" fillId="0" borderId="0"/>
    <xf numFmtId="180" fontId="20" fillId="0" borderId="0"/>
    <xf numFmtId="180" fontId="55" fillId="16" borderId="16" applyNumberFormat="0" applyAlignment="0" applyProtection="0">
      <alignment vertical="center"/>
    </xf>
    <xf numFmtId="180" fontId="20" fillId="0" borderId="0"/>
    <xf numFmtId="180" fontId="55" fillId="16" borderId="16" applyNumberFormat="0" applyAlignment="0" applyProtection="0">
      <alignment vertical="center"/>
    </xf>
    <xf numFmtId="180" fontId="20" fillId="0" borderId="0"/>
    <xf numFmtId="180" fontId="55" fillId="16" borderId="16" applyNumberFormat="0" applyAlignment="0" applyProtection="0">
      <alignment vertical="center"/>
    </xf>
    <xf numFmtId="180" fontId="20" fillId="0" borderId="0"/>
    <xf numFmtId="180" fontId="20" fillId="0" borderId="0"/>
    <xf numFmtId="180" fontId="11" fillId="0" borderId="0"/>
    <xf numFmtId="180" fontId="20" fillId="0" borderId="0"/>
    <xf numFmtId="180" fontId="11" fillId="0" borderId="0" applyFont="0" applyFill="0" applyBorder="0" applyAlignment="0" applyProtection="0"/>
    <xf numFmtId="40" fontId="16" fillId="0" borderId="0" applyFont="0" applyFill="0" applyBorder="0" applyAlignment="0" applyProtection="0"/>
    <xf numFmtId="180" fontId="20" fillId="0" borderId="0"/>
    <xf numFmtId="180" fontId="65" fillId="0" borderId="0" applyFont="0" applyFill="0" applyBorder="0" applyAlignment="0" applyProtection="0"/>
    <xf numFmtId="180" fontId="20" fillId="0" borderId="0"/>
    <xf numFmtId="180" fontId="20" fillId="0" borderId="0"/>
    <xf numFmtId="180" fontId="20" fillId="0" borderId="0"/>
    <xf numFmtId="180" fontId="15" fillId="0" borderId="0" applyFont="0" applyFill="0" applyBorder="0" applyAlignment="0" applyProtection="0"/>
    <xf numFmtId="180" fontId="20" fillId="0" borderId="0"/>
    <xf numFmtId="180" fontId="11" fillId="8" borderId="15" applyNumberFormat="0" applyFont="0" applyAlignment="0" applyProtection="0">
      <alignment vertical="center"/>
    </xf>
    <xf numFmtId="180" fontId="11" fillId="0" borderId="0"/>
    <xf numFmtId="180" fontId="19" fillId="0" borderId="0"/>
    <xf numFmtId="180" fontId="19" fillId="0" borderId="0"/>
    <xf numFmtId="180" fontId="11" fillId="0" borderId="0"/>
    <xf numFmtId="180" fontId="20" fillId="0" borderId="0"/>
    <xf numFmtId="180" fontId="15" fillId="0" borderId="0" applyFont="0" applyFill="0" applyBorder="0" applyAlignment="0" applyProtection="0"/>
    <xf numFmtId="180" fontId="11" fillId="0" borderId="0"/>
    <xf numFmtId="180" fontId="48" fillId="0" borderId="0" applyNumberFormat="0" applyFill="0" applyBorder="0" applyAlignment="0" applyProtection="0"/>
    <xf numFmtId="180" fontId="19" fillId="0" borderId="0"/>
    <xf numFmtId="180" fontId="11" fillId="0" borderId="0"/>
    <xf numFmtId="180" fontId="48" fillId="0" borderId="0" applyNumberFormat="0" applyFill="0" applyBorder="0" applyAlignment="0" applyProtection="0"/>
    <xf numFmtId="180" fontId="19" fillId="0" borderId="0"/>
    <xf numFmtId="180" fontId="19" fillId="0" borderId="0"/>
    <xf numFmtId="180" fontId="11" fillId="0" borderId="0"/>
    <xf numFmtId="180" fontId="49" fillId="0" borderId="0">
      <alignment vertical="center"/>
    </xf>
    <xf numFmtId="180" fontId="19" fillId="0" borderId="0"/>
    <xf numFmtId="180" fontId="19" fillId="0" borderId="0"/>
    <xf numFmtId="180" fontId="19" fillId="0" borderId="0"/>
    <xf numFmtId="180" fontId="19" fillId="0" borderId="0"/>
    <xf numFmtId="180" fontId="11" fillId="0" borderId="0"/>
    <xf numFmtId="180" fontId="31" fillId="0" borderId="0"/>
    <xf numFmtId="180" fontId="11" fillId="0" borderId="0"/>
    <xf numFmtId="180" fontId="11" fillId="0" borderId="0"/>
    <xf numFmtId="180" fontId="11" fillId="0" borderId="0"/>
    <xf numFmtId="180" fontId="29" fillId="11" borderId="0" applyNumberFormat="0" applyBorder="0" applyAlignment="0" applyProtection="0">
      <alignment vertical="center"/>
    </xf>
    <xf numFmtId="180" fontId="11" fillId="0" borderId="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46" fillId="16" borderId="16" applyNumberFormat="0" applyAlignment="0" applyProtection="0"/>
    <xf numFmtId="180" fontId="20" fillId="0" borderId="0"/>
    <xf numFmtId="180" fontId="19" fillId="0" borderId="0"/>
    <xf numFmtId="180" fontId="20" fillId="0" borderId="0"/>
    <xf numFmtId="180" fontId="20" fillId="0" borderId="0"/>
    <xf numFmtId="180" fontId="20" fillId="0" borderId="0"/>
    <xf numFmtId="180" fontId="20" fillId="0" borderId="0"/>
    <xf numFmtId="180" fontId="20" fillId="0" borderId="0"/>
    <xf numFmtId="180" fontId="61" fillId="0" borderId="0">
      <alignment vertical="center"/>
    </xf>
    <xf numFmtId="180" fontId="11" fillId="0" borderId="0"/>
    <xf numFmtId="180" fontId="20" fillId="0" borderId="0"/>
    <xf numFmtId="180" fontId="20" fillId="0" borderId="0"/>
    <xf numFmtId="180" fontId="11" fillId="0" borderId="0"/>
    <xf numFmtId="180" fontId="11" fillId="0" borderId="0"/>
    <xf numFmtId="41" fontId="15" fillId="0" borderId="0" applyFont="0" applyFill="0" applyBorder="0" applyAlignment="0" applyProtection="0"/>
    <xf numFmtId="180" fontId="38" fillId="3" borderId="0" applyNumberFormat="0" applyBorder="0" applyAlignment="0" applyProtection="0"/>
    <xf numFmtId="180" fontId="11" fillId="0" borderId="0"/>
    <xf numFmtId="180" fontId="38" fillId="3" borderId="0" applyNumberFormat="0" applyBorder="0" applyAlignment="0" applyProtection="0"/>
    <xf numFmtId="180" fontId="11"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55" fillId="16" borderId="16" applyNumberFormat="0" applyAlignment="0" applyProtection="0">
      <alignment vertical="center"/>
    </xf>
    <xf numFmtId="180" fontId="11" fillId="0" borderId="0"/>
    <xf numFmtId="180" fontId="80" fillId="0" borderId="0" applyNumberFormat="0" applyFill="0" applyBorder="0" applyAlignment="0" applyProtection="0">
      <alignment vertical="center"/>
    </xf>
    <xf numFmtId="180" fontId="11" fillId="0" borderId="0"/>
    <xf numFmtId="180" fontId="82" fillId="0" borderId="0" applyNumberFormat="0" applyFill="0" applyBorder="0" applyAlignment="0" applyProtection="0">
      <alignment vertical="top"/>
      <protection locked="0"/>
    </xf>
    <xf numFmtId="180" fontId="11" fillId="0" borderId="0"/>
    <xf numFmtId="180" fontId="20" fillId="0" borderId="0"/>
    <xf numFmtId="180" fontId="20" fillId="0" borderId="0"/>
    <xf numFmtId="180" fontId="20" fillId="0" borderId="0"/>
    <xf numFmtId="180" fontId="11" fillId="0" borderId="0"/>
    <xf numFmtId="180" fontId="20" fillId="0" borderId="0"/>
    <xf numFmtId="180" fontId="11" fillId="0" borderId="0"/>
    <xf numFmtId="180" fontId="20" fillId="0" borderId="0"/>
    <xf numFmtId="180" fontId="20"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86" fillId="0" borderId="0" applyFont="0" applyFill="0" applyBorder="0" applyAlignment="0" applyProtection="0"/>
    <xf numFmtId="180" fontId="20" fillId="0" borderId="0"/>
    <xf numFmtId="180" fontId="20" fillId="0" borderId="0"/>
    <xf numFmtId="180" fontId="20" fillId="0" borderId="0"/>
    <xf numFmtId="180" fontId="20" fillId="0" borderId="0"/>
    <xf numFmtId="180" fontId="22" fillId="27" borderId="0" applyNumberFormat="0" applyBorder="0" applyAlignment="0" applyProtection="0">
      <alignment vertical="center"/>
    </xf>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5" fillId="0" borderId="0" applyFont="0" applyFill="0" applyBorder="0" applyAlignment="0" applyProtection="0"/>
    <xf numFmtId="180" fontId="11" fillId="0" borderId="0"/>
    <xf numFmtId="180" fontId="20" fillId="0" borderId="0"/>
    <xf numFmtId="180" fontId="20" fillId="0" borderId="0"/>
    <xf numFmtId="180" fontId="20" fillId="0" borderId="0"/>
    <xf numFmtId="180" fontId="43"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20" fillId="0" borderId="0"/>
    <xf numFmtId="180" fontId="20" fillId="0" borderId="0"/>
    <xf numFmtId="180" fontId="20" fillId="0" borderId="0"/>
    <xf numFmtId="180" fontId="20"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38" fillId="17" borderId="0" applyNumberFormat="0" applyBorder="0" applyAlignment="0" applyProtection="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11" fillId="0" borderId="0"/>
    <xf numFmtId="180" fontId="20" fillId="0" borderId="0"/>
    <xf numFmtId="180" fontId="20" fillId="0" borderId="0"/>
    <xf numFmtId="40" fontId="16" fillId="0" borderId="0" applyFont="0" applyFill="0" applyBorder="0" applyAlignment="0" applyProtection="0"/>
    <xf numFmtId="180" fontId="11" fillId="0" borderId="0"/>
    <xf numFmtId="180" fontId="11" fillId="0" borderId="0"/>
    <xf numFmtId="180" fontId="11" fillId="0" borderId="0"/>
    <xf numFmtId="180" fontId="20" fillId="0" borderId="0"/>
    <xf numFmtId="180" fontId="20" fillId="0" borderId="0"/>
    <xf numFmtId="180" fontId="11" fillId="0" borderId="0"/>
    <xf numFmtId="180" fontId="11" fillId="0" borderId="0"/>
    <xf numFmtId="180" fontId="11" fillId="0" borderId="0"/>
    <xf numFmtId="180" fontId="11" fillId="0" borderId="0"/>
    <xf numFmtId="179" fontId="66" fillId="0" borderId="0" applyFont="0" applyFill="0" applyBorder="0" applyAlignment="0" applyProtection="0"/>
    <xf numFmtId="180" fontId="11" fillId="0" borderId="0"/>
    <xf numFmtId="180" fontId="11" fillId="0" borderId="0"/>
    <xf numFmtId="180" fontId="11" fillId="0" borderId="0"/>
    <xf numFmtId="180" fontId="11" fillId="0" borderId="0"/>
    <xf numFmtId="180" fontId="20" fillId="0" borderId="0"/>
    <xf numFmtId="180" fontId="11" fillId="0" borderId="0"/>
    <xf numFmtId="180" fontId="20" fillId="0" borderId="0"/>
    <xf numFmtId="180" fontId="20" fillId="0" borderId="0"/>
    <xf numFmtId="184" fontId="15" fillId="0" borderId="0" applyFont="0" applyFill="0" applyBorder="0" applyAlignment="0" applyProtection="0"/>
    <xf numFmtId="180" fontId="20" fillId="0" borderId="0"/>
    <xf numFmtId="180" fontId="20" fillId="0" borderId="0"/>
    <xf numFmtId="184" fontId="15" fillId="0" borderId="0" applyFont="0" applyFill="0" applyBorder="0" applyAlignment="0" applyProtection="0"/>
    <xf numFmtId="180" fontId="20" fillId="0" borderId="0"/>
    <xf numFmtId="180" fontId="20" fillId="0" borderId="0"/>
    <xf numFmtId="180" fontId="20" fillId="0" borderId="0"/>
    <xf numFmtId="180" fontId="11" fillId="0" borderId="0"/>
    <xf numFmtId="180" fontId="20" fillId="0" borderId="0"/>
    <xf numFmtId="180" fontId="20" fillId="0" borderId="0"/>
    <xf numFmtId="180" fontId="31" fillId="0" borderId="0"/>
    <xf numFmtId="180" fontId="20" fillId="0" borderId="0"/>
    <xf numFmtId="180" fontId="31" fillId="0" borderId="0"/>
    <xf numFmtId="180" fontId="20" fillId="0" borderId="0"/>
    <xf numFmtId="180" fontId="20" fillId="0" borderId="0"/>
    <xf numFmtId="180" fontId="20" fillId="0" borderId="0"/>
    <xf numFmtId="180" fontId="20" fillId="0" borderId="0"/>
    <xf numFmtId="180" fontId="36" fillId="0" borderId="0"/>
    <xf numFmtId="40" fontId="16" fillId="0" borderId="0" applyFont="0" applyFill="0" applyBorder="0" applyAlignment="0" applyProtection="0"/>
    <xf numFmtId="180" fontId="11" fillId="0" borderId="0"/>
    <xf numFmtId="180" fontId="36" fillId="0" borderId="0"/>
    <xf numFmtId="180" fontId="11" fillId="0" borderId="0"/>
    <xf numFmtId="180" fontId="36" fillId="0" borderId="0"/>
    <xf numFmtId="180" fontId="36" fillId="0" borderId="0"/>
    <xf numFmtId="180" fontId="36" fillId="0" borderId="0"/>
    <xf numFmtId="180" fontId="11" fillId="0" borderId="0"/>
    <xf numFmtId="180" fontId="22" fillId="12" borderId="0" applyNumberFormat="0" applyBorder="0" applyAlignment="0" applyProtection="0">
      <alignment vertical="center"/>
    </xf>
    <xf numFmtId="180" fontId="20" fillId="0" borderId="0"/>
    <xf numFmtId="180" fontId="20" fillId="0" borderId="0"/>
    <xf numFmtId="180" fontId="20" fillId="0" borderId="0"/>
    <xf numFmtId="180" fontId="20" fillId="0" borderId="0"/>
    <xf numFmtId="180" fontId="15" fillId="0" borderId="0" applyFont="0" applyFill="0" applyBorder="0" applyAlignment="0" applyProtection="0"/>
    <xf numFmtId="180" fontId="20" fillId="0" borderId="0"/>
    <xf numFmtId="180" fontId="20" fillId="0" borderId="0"/>
    <xf numFmtId="180" fontId="11" fillId="0" borderId="0"/>
    <xf numFmtId="180" fontId="20" fillId="0" borderId="0"/>
    <xf numFmtId="180" fontId="46" fillId="16" borderId="16" applyNumberFormat="0" applyAlignment="0" applyProtection="0"/>
    <xf numFmtId="180" fontId="46" fillId="16" borderId="16" applyNumberFormat="0" applyAlignment="0" applyProtection="0"/>
    <xf numFmtId="192" fontId="15" fillId="0" borderId="0" applyFont="0" applyFill="0" applyBorder="0" applyAlignment="0" applyProtection="0"/>
    <xf numFmtId="192" fontId="15" fillId="0" borderId="0" applyFont="0" applyFill="0" applyBorder="0" applyAlignment="0" applyProtection="0"/>
    <xf numFmtId="188" fontId="15" fillId="0" borderId="0" applyFont="0" applyFill="0" applyBorder="0" applyAlignment="0" applyProtection="0"/>
    <xf numFmtId="192" fontId="15" fillId="0" borderId="0" applyFont="0" applyFill="0" applyBorder="0" applyAlignment="0" applyProtection="0"/>
    <xf numFmtId="180" fontId="11" fillId="0" borderId="0"/>
    <xf numFmtId="180" fontId="11" fillId="0" borderId="0"/>
    <xf numFmtId="180" fontId="11" fillId="0" borderId="1"/>
    <xf numFmtId="188" fontId="15" fillId="0" borderId="0" applyFont="0" applyFill="0" applyBorder="0" applyAlignment="0" applyProtection="0"/>
    <xf numFmtId="192" fontId="15" fillId="0" borderId="0" applyFont="0" applyFill="0" applyBorder="0" applyAlignment="0" applyProtection="0"/>
    <xf numFmtId="40" fontId="16" fillId="0" borderId="0" applyFont="0" applyFill="0" applyBorder="0" applyAlignment="0" applyProtection="0"/>
    <xf numFmtId="180" fontId="11" fillId="0" borderId="0"/>
    <xf numFmtId="180" fontId="36" fillId="0" borderId="0" applyFill="0" applyBorder="0" applyAlignment="0"/>
    <xf numFmtId="184" fontId="15" fillId="0" borderId="0" applyFont="0" applyFill="0" applyBorder="0" applyAlignment="0" applyProtection="0"/>
    <xf numFmtId="180" fontId="11" fillId="0" borderId="0"/>
    <xf numFmtId="40" fontId="16" fillId="0" borderId="0" applyFont="0" applyFill="0" applyBorder="0" applyAlignment="0" applyProtection="0"/>
    <xf numFmtId="180" fontId="20" fillId="0" borderId="0"/>
    <xf numFmtId="180" fontId="20" fillId="0" borderId="0"/>
    <xf numFmtId="180" fontId="20" fillId="0" borderId="0"/>
    <xf numFmtId="180" fontId="11" fillId="0" borderId="0"/>
    <xf numFmtId="180" fontId="11" fillId="0" borderId="0"/>
    <xf numFmtId="180" fontId="11" fillId="0" borderId="0"/>
    <xf numFmtId="180" fontId="83" fillId="0" borderId="21" applyNumberFormat="0" applyFill="0" applyAlignment="0" applyProtection="0"/>
    <xf numFmtId="180" fontId="11" fillId="0" borderId="0"/>
    <xf numFmtId="180" fontId="83" fillId="0" borderId="21" applyNumberFormat="0" applyFill="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4"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92" fontId="15" fillId="0" borderId="0" applyFont="0" applyFill="0" applyBorder="0" applyAlignment="0" applyProtection="0"/>
    <xf numFmtId="180" fontId="11" fillId="0" borderId="0"/>
    <xf numFmtId="180" fontId="11" fillId="0" borderId="0"/>
    <xf numFmtId="180" fontId="20" fillId="0" borderId="0"/>
    <xf numFmtId="180" fontId="11" fillId="0" borderId="0"/>
    <xf numFmtId="180" fontId="43" fillId="0" borderId="0" applyFont="0" applyFill="0" applyBorder="0" applyAlignment="0" applyProtection="0"/>
    <xf numFmtId="180" fontId="20" fillId="0" borderId="0"/>
    <xf numFmtId="180" fontId="11" fillId="0" borderId="0"/>
    <xf numFmtId="180" fontId="11" fillId="0" borderId="0"/>
    <xf numFmtId="180" fontId="38" fillId="25" borderId="0" applyNumberFormat="0" applyBorder="0" applyAlignment="0" applyProtection="0"/>
    <xf numFmtId="40" fontId="16" fillId="0" borderId="0" applyFont="0" applyFill="0" applyBorder="0" applyAlignment="0" applyProtection="0"/>
    <xf numFmtId="180" fontId="62" fillId="0" borderId="21" applyNumberFormat="0" applyFill="0" applyAlignment="0" applyProtection="0">
      <alignment vertical="center"/>
    </xf>
    <xf numFmtId="180" fontId="11" fillId="0" borderId="0"/>
    <xf numFmtId="180" fontId="62" fillId="0" borderId="21" applyNumberFormat="0" applyFill="0" applyAlignment="0" applyProtection="0">
      <alignment vertical="center"/>
    </xf>
    <xf numFmtId="180" fontId="11" fillId="0" borderId="0"/>
    <xf numFmtId="180" fontId="43" fillId="0" borderId="0" applyFont="0" applyFill="0" applyBorder="0" applyAlignment="0" applyProtection="0"/>
    <xf numFmtId="180" fontId="11" fillId="0" borderId="0"/>
    <xf numFmtId="180" fontId="43" fillId="0" borderId="0" applyFont="0" applyFill="0" applyBorder="0" applyAlignment="0" applyProtection="0"/>
    <xf numFmtId="180" fontId="11" fillId="0" borderId="0"/>
    <xf numFmtId="40" fontId="16" fillId="0" borderId="0" applyFont="0" applyFill="0" applyBorder="0" applyAlignment="0" applyProtection="0"/>
    <xf numFmtId="40" fontId="121"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92" fontId="43"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4" fillId="0" borderId="0"/>
    <xf numFmtId="40" fontId="16" fillId="0" borderId="0" applyFont="0" applyFill="0" applyBorder="0" applyAlignment="0" applyProtection="0"/>
    <xf numFmtId="180" fontId="11" fillId="0" borderId="0"/>
    <xf numFmtId="180" fontId="22" fillId="14" borderId="0" applyNumberFormat="0" applyBorder="0" applyAlignment="0" applyProtection="0">
      <alignment vertical="center"/>
    </xf>
    <xf numFmtId="180" fontId="38" fillId="14" borderId="0" applyNumberFormat="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92" fontId="43"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46" fillId="16" borderId="16" applyNumberFormat="0" applyAlignment="0" applyProtection="0"/>
    <xf numFmtId="180" fontId="11" fillId="0" borderId="0"/>
    <xf numFmtId="192" fontId="15" fillId="0" borderId="0" applyFont="0" applyFill="0" applyBorder="0" applyAlignment="0" applyProtection="0"/>
    <xf numFmtId="188" fontId="43" fillId="0" borderId="0" applyFont="0" applyFill="0" applyBorder="0" applyAlignment="0" applyProtection="0"/>
    <xf numFmtId="180" fontId="11" fillId="0" borderId="0"/>
    <xf numFmtId="188" fontId="15" fillId="0" borderId="0" applyFont="0" applyFill="0" applyBorder="0" applyAlignment="0" applyProtection="0"/>
    <xf numFmtId="180" fontId="11" fillId="0" borderId="0"/>
    <xf numFmtId="188" fontId="15" fillId="0" borderId="0" applyFont="0" applyFill="0" applyBorder="0" applyAlignment="0" applyProtection="0"/>
    <xf numFmtId="180" fontId="20" fillId="0" borderId="0"/>
    <xf numFmtId="192" fontId="15" fillId="0" borderId="0" applyFont="0" applyFill="0" applyBorder="0" applyAlignment="0" applyProtection="0"/>
    <xf numFmtId="180" fontId="20" fillId="0" borderId="0"/>
    <xf numFmtId="180" fontId="20" fillId="0" borderId="0"/>
    <xf numFmtId="180" fontId="12" fillId="0" borderId="0">
      <alignment horizontal="left"/>
    </xf>
    <xf numFmtId="180" fontId="20" fillId="0" borderId="0"/>
    <xf numFmtId="180" fontId="20" fillId="0" borderId="0"/>
    <xf numFmtId="180" fontId="20" fillId="0" borderId="0"/>
    <xf numFmtId="40" fontId="16" fillId="0" borderId="0" applyFont="0" applyFill="0" applyBorder="0" applyAlignment="0" applyProtection="0"/>
    <xf numFmtId="180" fontId="11" fillId="0" borderId="0"/>
    <xf numFmtId="180" fontId="22" fillId="27" borderId="0" applyNumberFormat="0" applyBorder="0" applyAlignment="0" applyProtection="0">
      <alignment vertical="center"/>
    </xf>
    <xf numFmtId="40" fontId="16" fillId="0" borderId="0" applyFont="0" applyFill="0" applyBorder="0" applyAlignment="0" applyProtection="0"/>
    <xf numFmtId="40" fontId="16" fillId="0" borderId="0" applyFont="0" applyFill="0" applyBorder="0" applyAlignment="0" applyProtection="0"/>
    <xf numFmtId="180" fontId="20" fillId="0" borderId="0"/>
    <xf numFmtId="180" fontId="70" fillId="15" borderId="0" applyNumberFormat="0" applyBorder="0" applyAlignment="0" applyProtection="0">
      <alignment vertical="center"/>
    </xf>
    <xf numFmtId="180" fontId="22" fillId="13" borderId="0" applyNumberFormat="0" applyBorder="0" applyAlignment="0" applyProtection="0">
      <alignment vertical="center"/>
    </xf>
    <xf numFmtId="180" fontId="20" fillId="0" borderId="0"/>
    <xf numFmtId="180" fontId="20" fillId="0" borderId="0"/>
    <xf numFmtId="180" fontId="20" fillId="0" borderId="0"/>
    <xf numFmtId="180" fontId="20" fillId="0" borderId="0"/>
    <xf numFmtId="180" fontId="29" fillId="23" borderId="0" applyNumberFormat="0" applyBorder="0" applyAlignment="0" applyProtection="0">
      <alignment vertical="center"/>
    </xf>
    <xf numFmtId="180" fontId="20" fillId="0" borderId="0"/>
    <xf numFmtId="180" fontId="46" fillId="16" borderId="16" applyNumberFormat="0" applyAlignment="0" applyProtection="0"/>
    <xf numFmtId="180" fontId="46" fillId="16" borderId="16" applyNumberFormat="0" applyAlignment="0" applyProtection="0"/>
    <xf numFmtId="180" fontId="43" fillId="0" borderId="0" applyFont="0" applyFill="0" applyBorder="0" applyAlignment="0" applyProtection="0"/>
    <xf numFmtId="180" fontId="46" fillId="16" borderId="16" applyNumberFormat="0" applyAlignment="0" applyProtection="0"/>
    <xf numFmtId="180" fontId="46" fillId="16" borderId="16" applyNumberFormat="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35" fillId="0" borderId="0" applyNumberForma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92" fontId="15"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40" fontId="16" fillId="0" borderId="0" applyFont="0" applyFill="0" applyBorder="0" applyAlignment="0" applyProtection="0"/>
    <xf numFmtId="184" fontId="43" fillId="0" borderId="0" applyFont="0" applyFill="0" applyBorder="0" applyAlignment="0" applyProtection="0"/>
    <xf numFmtId="184" fontId="43"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0" fontId="15" fillId="0" borderId="0" applyFont="0" applyFill="0" applyBorder="0" applyAlignment="0" applyProtection="0"/>
    <xf numFmtId="180" fontId="46" fillId="16" borderId="16" applyNumberFormat="0" applyAlignment="0" applyProtection="0"/>
    <xf numFmtId="180" fontId="46" fillId="16" borderId="16" applyNumberFormat="0" applyAlignment="0" applyProtection="0"/>
    <xf numFmtId="180" fontId="15" fillId="0" borderId="0" applyFont="0" applyFill="0" applyBorder="0" applyAlignment="0" applyProtection="0"/>
    <xf numFmtId="180" fontId="15" fillId="0" borderId="0" applyFont="0" applyFill="0" applyBorder="0" applyAlignment="0" applyProtection="0"/>
    <xf numFmtId="180" fontId="62" fillId="0" borderId="21" applyNumberFormat="0" applyFill="0" applyAlignment="0" applyProtection="0">
      <alignment vertical="center"/>
    </xf>
    <xf numFmtId="184"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09"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36" fillId="0" borderId="0" applyFill="0" applyBorder="0" applyAlignment="0"/>
    <xf numFmtId="184" fontId="15" fillId="0" borderId="0" applyFont="0" applyFill="0" applyBorder="0" applyAlignment="0" applyProtection="0"/>
    <xf numFmtId="40" fontId="16" fillId="0" borderId="0" applyFont="0" applyFill="0" applyBorder="0" applyAlignment="0" applyProtection="0"/>
    <xf numFmtId="184" fontId="15" fillId="0" borderId="0" applyFont="0" applyFill="0" applyBorder="0" applyAlignment="0" applyProtection="0"/>
    <xf numFmtId="180" fontId="15" fillId="0" borderId="0" applyFont="0" applyFill="0" applyBorder="0" applyAlignment="0" applyProtection="0"/>
    <xf numFmtId="180" fontId="32" fillId="17" borderId="0" applyNumberFormat="0" applyBorder="0" applyAlignment="0" applyProtection="0"/>
    <xf numFmtId="180" fontId="11" fillId="0" borderId="0"/>
    <xf numFmtId="180" fontId="11" fillId="0" borderId="0"/>
    <xf numFmtId="180" fontId="11" fillId="0" borderId="0"/>
    <xf numFmtId="180" fontId="11" fillId="0" borderId="0"/>
    <xf numFmtId="180" fontId="20" fillId="0" borderId="0"/>
    <xf numFmtId="180" fontId="40" fillId="14" borderId="0" applyNumberFormat="0" applyBorder="0" applyAlignment="0" applyProtection="0"/>
    <xf numFmtId="180" fontId="43" fillId="0" borderId="0" applyFont="0" applyFill="0" applyBorder="0" applyAlignment="0" applyProtection="0"/>
    <xf numFmtId="40" fontId="16"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61" fillId="0" borderId="0"/>
    <xf numFmtId="192"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92" fontId="43" fillId="0" borderId="0" applyFont="0" applyFill="0" applyBorder="0" applyAlignment="0" applyProtection="0"/>
    <xf numFmtId="192" fontId="43" fillId="0" borderId="0" applyFont="0" applyFill="0" applyBorder="0" applyAlignment="0" applyProtection="0"/>
    <xf numFmtId="180" fontId="20" fillId="0" borderId="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11" fillId="0" borderId="0"/>
    <xf numFmtId="192" fontId="43" fillId="0" borderId="0" applyFont="0" applyFill="0" applyBorder="0" applyAlignment="0" applyProtection="0"/>
    <xf numFmtId="180" fontId="11" fillId="8" borderId="15" applyNumberFormat="0" applyFont="0" applyAlignment="0" applyProtection="0"/>
    <xf numFmtId="180" fontId="43" fillId="0" borderId="0" applyFont="0" applyFill="0" applyBorder="0" applyAlignment="0" applyProtection="0"/>
    <xf numFmtId="180" fontId="11" fillId="8" borderId="15" applyNumberFormat="0" applyFont="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11" fillId="0" borderId="0"/>
    <xf numFmtId="218" fontId="15" fillId="0" borderId="0" applyFont="0" applyFill="0" applyBorder="0" applyAlignment="0" applyProtection="0"/>
    <xf numFmtId="180" fontId="11" fillId="0" borderId="0"/>
    <xf numFmtId="40" fontId="16" fillId="0" borderId="0" applyFont="0" applyFill="0" applyBorder="0" applyAlignment="0" applyProtection="0"/>
    <xf numFmtId="218" fontId="15" fillId="0" borderId="0" applyFont="0" applyFill="0" applyBorder="0" applyAlignment="0" applyProtection="0"/>
    <xf numFmtId="180" fontId="11" fillId="0" borderId="0"/>
    <xf numFmtId="180" fontId="15" fillId="0" borderId="0" applyFont="0" applyFill="0" applyBorder="0" applyAlignment="0" applyProtection="0"/>
    <xf numFmtId="180" fontId="15" fillId="0" borderId="0" applyFont="0" applyFill="0" applyBorder="0" applyAlignment="0" applyProtection="0"/>
    <xf numFmtId="180" fontId="20" fillId="0" borderId="0"/>
    <xf numFmtId="180" fontId="15" fillId="0" borderId="0" applyFont="0" applyFill="0" applyBorder="0" applyAlignment="0" applyProtection="0"/>
    <xf numFmtId="192"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44" fillId="0" borderId="18" applyNumberFormat="0" applyFill="0" applyAlignment="0" applyProtection="0">
      <alignment vertical="center"/>
    </xf>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61" fillId="0" borderId="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08"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5" fillId="0" borderId="0" applyFont="0" applyFill="0" applyBorder="0" applyAlignment="0" applyProtection="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9" fillId="0" borderId="0"/>
    <xf numFmtId="180" fontId="36" fillId="0" borderId="0"/>
    <xf numFmtId="180" fontId="36"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6" fillId="0" borderId="0"/>
    <xf numFmtId="180" fontId="43" fillId="0" borderId="0" applyFont="0" applyFill="0" applyBorder="0" applyAlignment="0" applyProtection="0"/>
    <xf numFmtId="180" fontId="43" fillId="0" borderId="0" applyFont="0" applyFill="0" applyBorder="0" applyAlignment="0" applyProtection="0"/>
    <xf numFmtId="180" fontId="43" fillId="0" borderId="0" applyFont="0" applyFill="0" applyBorder="0" applyAlignment="0" applyProtection="0"/>
    <xf numFmtId="184" fontId="43" fillId="0" borderId="0" applyFont="0" applyFill="0" applyBorder="0" applyAlignment="0" applyProtection="0"/>
    <xf numFmtId="41" fontId="15" fillId="0" borderId="0" applyFont="0" applyFill="0" applyBorder="0" applyAlignment="0" applyProtection="0"/>
    <xf numFmtId="184" fontId="15" fillId="0" borderId="0" applyFont="0" applyFill="0" applyBorder="0" applyAlignment="0" applyProtection="0"/>
    <xf numFmtId="180" fontId="30" fillId="10" borderId="0" applyNumberFormat="0" applyBorder="0" applyAlignment="0" applyProtection="0">
      <alignment vertical="center"/>
    </xf>
    <xf numFmtId="184" fontId="15" fillId="0" borderId="0" applyFont="0" applyFill="0" applyBorder="0" applyAlignment="0" applyProtection="0"/>
    <xf numFmtId="180" fontId="15" fillId="0" borderId="0" applyFont="0" applyFill="0" applyBorder="0" applyAlignment="0" applyProtection="0"/>
    <xf numFmtId="180" fontId="39" fillId="2" borderId="16" applyNumberFormat="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71" fillId="0" borderId="0"/>
    <xf numFmtId="180" fontId="11" fillId="0" borderId="0"/>
    <xf numFmtId="180" fontId="11" fillId="0" borderId="0"/>
    <xf numFmtId="180" fontId="11" fillId="0" borderId="0"/>
    <xf numFmtId="180" fontId="11" fillId="0" borderId="0"/>
    <xf numFmtId="180" fontId="20" fillId="0" borderId="0"/>
    <xf numFmtId="180" fontId="12" fillId="0" borderId="0" applyNumberFormat="0" applyFill="0" applyBorder="0" applyAlignment="0" applyProtection="0"/>
    <xf numFmtId="180" fontId="20" fillId="0" borderId="0"/>
    <xf numFmtId="180" fontId="20" fillId="0" borderId="0"/>
    <xf numFmtId="180" fontId="20" fillId="0" borderId="0"/>
    <xf numFmtId="180" fontId="34" fillId="0" borderId="0"/>
    <xf numFmtId="180" fontId="20" fillId="0" borderId="0"/>
    <xf numFmtId="180" fontId="50" fillId="2" borderId="16" applyNumberFormat="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46" fillId="16" borderId="16" applyNumberFormat="0" applyAlignment="0" applyProtection="0"/>
    <xf numFmtId="40" fontId="16" fillId="0" borderId="0" applyFont="0" applyFill="0" applyBorder="0" applyAlignment="0" applyProtection="0"/>
    <xf numFmtId="40" fontId="16" fillId="0" borderId="0" applyFont="0" applyFill="0" applyBorder="0" applyAlignment="0" applyProtection="0"/>
    <xf numFmtId="41" fontId="43"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236" fontId="11"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34" fillId="0" borderId="0">
      <alignment vertical="center"/>
    </xf>
    <xf numFmtId="180" fontId="11" fillId="0" borderId="0"/>
    <xf numFmtId="180" fontId="34" fillId="0" borderId="0">
      <alignment vertical="center"/>
    </xf>
    <xf numFmtId="180" fontId="11" fillId="0" borderId="0"/>
    <xf numFmtId="180" fontId="11" fillId="0" borderId="0"/>
    <xf numFmtId="180" fontId="34" fillId="0" borderId="0">
      <alignment vertical="center"/>
    </xf>
    <xf numFmtId="180" fontId="11" fillId="0" borderId="0"/>
    <xf numFmtId="180" fontId="34" fillId="0" borderId="0">
      <alignment vertical="center"/>
    </xf>
    <xf numFmtId="180" fontId="11" fillId="0" borderId="0"/>
    <xf numFmtId="40" fontId="16" fillId="0" borderId="0" applyFont="0" applyFill="0" applyBorder="0" applyAlignment="0" applyProtection="0"/>
    <xf numFmtId="40" fontId="16" fillId="0" borderId="0" applyFont="0" applyFill="0" applyBorder="0" applyAlignment="0" applyProtection="0"/>
    <xf numFmtId="40" fontId="16" fillId="0" borderId="0" applyFont="0" applyFill="0" applyBorder="0" applyAlignment="0" applyProtection="0"/>
    <xf numFmtId="41" fontId="15" fillId="0" borderId="0" applyFont="0" applyFill="0" applyBorder="0" applyAlignment="0" applyProtection="0"/>
    <xf numFmtId="40" fontId="16" fillId="0" borderId="0" applyFont="0" applyFill="0" applyBorder="0" applyAlignment="0" applyProtection="0"/>
    <xf numFmtId="180" fontId="11" fillId="0" borderId="0"/>
    <xf numFmtId="180" fontId="20" fillId="0" borderId="0"/>
    <xf numFmtId="180" fontId="20" fillId="0" borderId="0"/>
    <xf numFmtId="180" fontId="20"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22" fillId="15" borderId="0" applyNumberFormat="0" applyBorder="0" applyAlignment="0" applyProtection="0">
      <alignment vertical="center"/>
    </xf>
    <xf numFmtId="180" fontId="20" fillId="0" borderId="0"/>
    <xf numFmtId="180" fontId="20" fillId="0" borderId="0"/>
    <xf numFmtId="180" fontId="20" fillId="0" borderId="0"/>
    <xf numFmtId="180" fontId="11" fillId="0" borderId="0"/>
    <xf numFmtId="180" fontId="20" fillId="0" borderId="0"/>
    <xf numFmtId="180" fontId="11" fillId="0" borderId="0"/>
    <xf numFmtId="180" fontId="20" fillId="0" borderId="0"/>
    <xf numFmtId="180" fontId="73" fillId="0" borderId="25" applyNumberFormat="0" applyFill="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22" fillId="17" borderId="0" applyNumberFormat="0" applyBorder="0" applyAlignment="0" applyProtection="0">
      <alignment vertical="center"/>
    </xf>
    <xf numFmtId="180" fontId="11" fillId="0" borderId="0"/>
    <xf numFmtId="180" fontId="11" fillId="0" borderId="0"/>
    <xf numFmtId="180" fontId="11" fillId="0" borderId="0" applyFont="0" applyFill="0" applyBorder="0" applyAlignment="0" applyProtection="0"/>
    <xf numFmtId="40" fontId="16" fillId="0" borderId="0" applyFont="0" applyFill="0" applyBorder="0" applyAlignment="0" applyProtection="0"/>
    <xf numFmtId="180" fontId="19"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20" fillId="0" borderId="0"/>
    <xf numFmtId="40" fontId="16" fillId="0" borderId="0" applyFont="0" applyFill="0" applyBorder="0" applyAlignment="0" applyProtection="0"/>
    <xf numFmtId="180" fontId="11" fillId="0" borderId="0"/>
    <xf numFmtId="180" fontId="11" fillId="0" borderId="0"/>
    <xf numFmtId="180" fontId="11" fillId="0" borderId="0"/>
    <xf numFmtId="180" fontId="30" fillId="10" borderId="0" applyNumberFormat="0" applyBorder="0" applyAlignment="0" applyProtection="0">
      <alignment vertical="center"/>
    </xf>
    <xf numFmtId="180" fontId="11" fillId="0" borderId="0"/>
    <xf numFmtId="180" fontId="30" fillId="10"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38" fillId="25" borderId="0" applyNumberFormat="0" applyBorder="0" applyAlignment="0" applyProtection="0"/>
    <xf numFmtId="40" fontId="16"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180" fontId="11" fillId="0" borderId="0"/>
    <xf numFmtId="180" fontId="29" fillId="19"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92" fontId="43" fillId="0" borderId="0" applyFont="0" applyFill="0" applyBorder="0" applyAlignment="0" applyProtection="0"/>
    <xf numFmtId="192" fontId="15" fillId="0" borderId="0" applyFont="0" applyFill="0" applyBorder="0" applyAlignment="0" applyProtection="0"/>
    <xf numFmtId="188" fontId="15" fillId="0" borderId="0" applyFont="0" applyFill="0" applyBorder="0" applyAlignment="0" applyProtection="0"/>
    <xf numFmtId="192" fontId="15" fillId="0" borderId="0" applyFont="0" applyFill="0" applyBorder="0" applyAlignment="0" applyProtection="0"/>
    <xf numFmtId="180" fontId="11" fillId="0" borderId="0"/>
    <xf numFmtId="40" fontId="16" fillId="0" borderId="0" applyFont="0" applyFill="0" applyBorder="0" applyAlignment="0" applyProtection="0"/>
    <xf numFmtId="40" fontId="16" fillId="0" borderId="0" applyFont="0" applyFill="0" applyBorder="0" applyAlignment="0" applyProtection="0"/>
    <xf numFmtId="41" fontId="15" fillId="0" borderId="0" applyFont="0" applyFill="0" applyBorder="0" applyAlignment="0" applyProtection="0"/>
    <xf numFmtId="180" fontId="20" fillId="0" borderId="0"/>
    <xf numFmtId="180" fontId="20" fillId="0" borderId="0"/>
    <xf numFmtId="180" fontId="20" fillId="0" borderId="0"/>
    <xf numFmtId="180" fontId="11" fillId="0" borderId="0"/>
    <xf numFmtId="180" fontId="11" fillId="0" borderId="0"/>
    <xf numFmtId="180" fontId="11" fillId="0" borderId="0"/>
    <xf numFmtId="180" fontId="29" fillId="13" borderId="0" applyNumberFormat="0" applyBorder="0" applyAlignment="0" applyProtection="0">
      <alignment vertical="center"/>
    </xf>
    <xf numFmtId="180" fontId="11" fillId="0" borderId="0"/>
    <xf numFmtId="40" fontId="16" fillId="0" borderId="0" applyFont="0" applyFill="0" applyBorder="0" applyAlignment="0" applyProtection="0"/>
    <xf numFmtId="180" fontId="20" fillId="0" borderId="0"/>
    <xf numFmtId="180" fontId="11" fillId="0" borderId="0"/>
    <xf numFmtId="180" fontId="20"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48" fillId="0" borderId="18" applyNumberFormat="0" applyFill="0" applyAlignment="0" applyProtection="0"/>
    <xf numFmtId="180" fontId="20" fillId="0" borderId="0"/>
    <xf numFmtId="180" fontId="48" fillId="0" borderId="18" applyNumberFormat="0" applyFill="0" applyAlignment="0" applyProtection="0"/>
    <xf numFmtId="180" fontId="20" fillId="0" borderId="0"/>
    <xf numFmtId="180" fontId="48" fillId="0" borderId="0" applyNumberForma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11" fillId="0" borderId="0"/>
    <xf numFmtId="180" fontId="20" fillId="0" borderId="0"/>
    <xf numFmtId="180" fontId="20" fillId="0" borderId="0"/>
    <xf numFmtId="180" fontId="11" fillId="0" borderId="0"/>
    <xf numFmtId="180" fontId="11" fillId="0" borderId="0"/>
    <xf numFmtId="180" fontId="20" fillId="0" borderId="0"/>
    <xf numFmtId="180" fontId="11"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52" fillId="0" borderId="3">
      <alignment horizontal="left" vertical="center"/>
    </xf>
    <xf numFmtId="180" fontId="20" fillId="0" borderId="0"/>
    <xf numFmtId="180" fontId="53" fillId="2" borderId="20" applyNumberFormat="0" applyAlignment="0" applyProtection="0">
      <alignment vertical="center"/>
    </xf>
    <xf numFmtId="180" fontId="52" fillId="0" borderId="3">
      <alignment horizontal="left" vertical="center"/>
    </xf>
    <xf numFmtId="180" fontId="20" fillId="0" borderId="0"/>
    <xf numFmtId="180" fontId="52" fillId="0" borderId="3">
      <alignment horizontal="left" vertical="center"/>
    </xf>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11" fillId="0" borderId="0"/>
    <xf numFmtId="180" fontId="11" fillId="0" borderId="0"/>
    <xf numFmtId="180" fontId="20" fillId="0" borderId="0"/>
    <xf numFmtId="180" fontId="20" fillId="0" borderId="0"/>
    <xf numFmtId="180" fontId="20" fillId="0" borderId="0"/>
    <xf numFmtId="180" fontId="19" fillId="0" borderId="0"/>
    <xf numFmtId="180" fontId="20" fillId="0" borderId="0"/>
    <xf numFmtId="180" fontId="20" fillId="0" borderId="0"/>
    <xf numFmtId="180" fontId="20" fillId="0" borderId="0"/>
    <xf numFmtId="180" fontId="20" fillId="0" borderId="0"/>
    <xf numFmtId="180" fontId="20" fillId="0" borderId="0"/>
    <xf numFmtId="180" fontId="19"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11" fillId="0" borderId="0"/>
    <xf numFmtId="180" fontId="20" fillId="0" borderId="0"/>
    <xf numFmtId="180" fontId="29" fillId="13" borderId="0" applyNumberFormat="0" applyBorder="0" applyAlignment="0" applyProtection="0">
      <alignment vertical="center"/>
    </xf>
    <xf numFmtId="188" fontId="15" fillId="0" borderId="0" applyFont="0" applyFill="0" applyBorder="0" applyAlignment="0" applyProtection="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73" fillId="0" borderId="25" applyNumberFormat="0" applyFill="0" applyAlignment="0" applyProtection="0"/>
    <xf numFmtId="192" fontId="15" fillId="0" borderId="0" applyFont="0" applyFill="0" applyBorder="0" applyAlignment="0" applyProtection="0"/>
    <xf numFmtId="180" fontId="20" fillId="0" borderId="0"/>
    <xf numFmtId="180" fontId="73" fillId="0" borderId="25" applyNumberFormat="0" applyFill="0" applyAlignment="0" applyProtection="0"/>
    <xf numFmtId="192" fontId="15" fillId="0" borderId="0" applyFont="0" applyFill="0" applyBorder="0" applyAlignment="0" applyProtection="0"/>
    <xf numFmtId="180" fontId="20" fillId="0" borderId="0"/>
    <xf numFmtId="180" fontId="20" fillId="0" borderId="0"/>
    <xf numFmtId="180" fontId="20" fillId="0" borderId="0"/>
    <xf numFmtId="180" fontId="19" fillId="0" borderId="0"/>
    <xf numFmtId="180" fontId="19" fillId="0" borderId="0"/>
    <xf numFmtId="180" fontId="31" fillId="0" borderId="0"/>
    <xf numFmtId="180" fontId="31" fillId="0" borderId="0"/>
    <xf numFmtId="180" fontId="31" fillId="0" borderId="0"/>
    <xf numFmtId="180" fontId="31" fillId="0" borderId="0"/>
    <xf numFmtId="180" fontId="11" fillId="0" borderId="0"/>
    <xf numFmtId="180" fontId="39" fillId="2" borderId="16" applyNumberFormat="0" applyAlignment="0" applyProtection="0">
      <alignment vertical="center"/>
    </xf>
    <xf numFmtId="180" fontId="31" fillId="0" borderId="0"/>
    <xf numFmtId="180" fontId="11" fillId="0" borderId="0"/>
    <xf numFmtId="180" fontId="11" fillId="0" borderId="0"/>
    <xf numFmtId="180" fontId="11" fillId="0" borderId="0"/>
    <xf numFmtId="40" fontId="16" fillId="0" borderId="0" applyFont="0" applyFill="0" applyBorder="0" applyAlignment="0" applyProtection="0"/>
    <xf numFmtId="41" fontId="15" fillId="0" borderId="0" applyFont="0" applyFill="0" applyBorder="0" applyAlignment="0" applyProtection="0"/>
    <xf numFmtId="180" fontId="11" fillId="0" borderId="0"/>
    <xf numFmtId="180" fontId="11" fillId="0" borderId="0"/>
    <xf numFmtId="180" fontId="11" fillId="0" borderId="0"/>
    <xf numFmtId="180" fontId="14" fillId="0" borderId="0"/>
    <xf numFmtId="180" fontId="14" fillId="0" borderId="0"/>
    <xf numFmtId="180" fontId="14" fillId="0" borderId="0"/>
    <xf numFmtId="180" fontId="19" fillId="0" borderId="0"/>
    <xf numFmtId="180" fontId="19" fillId="0" borderId="0"/>
    <xf numFmtId="180" fontId="80" fillId="0" borderId="0" applyNumberFormat="0" applyFill="0" applyBorder="0" applyAlignment="0" applyProtection="0">
      <alignment vertical="center"/>
    </xf>
    <xf numFmtId="180" fontId="19" fillId="0" borderId="0"/>
    <xf numFmtId="180" fontId="19" fillId="0" borderId="0"/>
    <xf numFmtId="180" fontId="19" fillId="0" borderId="0"/>
    <xf numFmtId="180" fontId="19" fillId="0" borderId="0"/>
    <xf numFmtId="180" fontId="76" fillId="0" borderId="27"/>
    <xf numFmtId="180" fontId="31" fillId="0" borderId="0"/>
    <xf numFmtId="180" fontId="65" fillId="0" borderId="0" applyFont="0" applyFill="0" applyBorder="0" applyAlignment="0" applyProtection="0"/>
    <xf numFmtId="180" fontId="32" fillId="28" borderId="0" applyNumberFormat="0" applyBorder="0" applyAlignment="0" applyProtection="0"/>
    <xf numFmtId="180" fontId="31" fillId="0" borderId="0"/>
    <xf numFmtId="180" fontId="65" fillId="0" borderId="0" applyFont="0" applyFill="0" applyBorder="0" applyAlignment="0" applyProtection="0"/>
    <xf numFmtId="180" fontId="31" fillId="0" borderId="0"/>
    <xf numFmtId="180" fontId="31" fillId="0" borderId="0"/>
    <xf numFmtId="180" fontId="31" fillId="0" borderId="0"/>
    <xf numFmtId="180" fontId="31" fillId="0" borderId="0"/>
    <xf numFmtId="180" fontId="29" fillId="11" borderId="0" applyNumberFormat="0" applyBorder="0" applyAlignment="0" applyProtection="0">
      <alignment vertical="center"/>
    </xf>
    <xf numFmtId="180" fontId="31"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11" fillId="0" borderId="0"/>
    <xf numFmtId="180" fontId="31" fillId="0" borderId="0"/>
    <xf numFmtId="180" fontId="11" fillId="0" borderId="0"/>
    <xf numFmtId="180" fontId="31" fillId="0" borderId="0"/>
    <xf numFmtId="180" fontId="57" fillId="2" borderId="20" applyNumberFormat="0" applyAlignment="0" applyProtection="0"/>
    <xf numFmtId="180" fontId="31" fillId="0" borderId="0"/>
    <xf numFmtId="180" fontId="11" fillId="0" borderId="0"/>
    <xf numFmtId="180" fontId="31" fillId="0" borderId="0"/>
    <xf numFmtId="180" fontId="20" fillId="0" borderId="0"/>
    <xf numFmtId="180" fontId="31" fillId="0" borderId="0"/>
    <xf numFmtId="180" fontId="31" fillId="0" borderId="0"/>
    <xf numFmtId="180" fontId="46" fillId="16" borderId="16" applyNumberFormat="0" applyAlignment="0" applyProtection="0"/>
    <xf numFmtId="180" fontId="19" fillId="0" borderId="0"/>
    <xf numFmtId="180" fontId="46" fillId="16" borderId="16" applyNumberFormat="0" applyAlignment="0" applyProtection="0"/>
    <xf numFmtId="180" fontId="19" fillId="0" borderId="0"/>
    <xf numFmtId="180" fontId="11" fillId="0" borderId="0"/>
    <xf numFmtId="180" fontId="20" fillId="0" borderId="0"/>
    <xf numFmtId="180" fontId="20" fillId="0" borderId="0"/>
    <xf numFmtId="180" fontId="20" fillId="0" borderId="0"/>
    <xf numFmtId="180" fontId="20" fillId="0" borderId="0"/>
    <xf numFmtId="180" fontId="31" fillId="0" borderId="0"/>
    <xf numFmtId="180" fontId="19" fillId="0" borderId="0"/>
    <xf numFmtId="180" fontId="19" fillId="0" borderId="0"/>
    <xf numFmtId="180" fontId="19" fillId="0" borderId="0"/>
    <xf numFmtId="180" fontId="11" fillId="0" borderId="0"/>
    <xf numFmtId="180" fontId="11" fillId="0" borderId="0"/>
    <xf numFmtId="180" fontId="20" fillId="0" borderId="0"/>
    <xf numFmtId="180" fontId="20" fillId="0" borderId="0"/>
    <xf numFmtId="180" fontId="11" fillId="0" borderId="0"/>
    <xf numFmtId="180" fontId="20" fillId="0" borderId="0"/>
    <xf numFmtId="180" fontId="44" fillId="0" borderId="18" applyNumberFormat="0" applyFill="0" applyAlignment="0" applyProtection="0">
      <alignment vertical="center"/>
    </xf>
    <xf numFmtId="180" fontId="20" fillId="0" borderId="0"/>
    <xf numFmtId="180" fontId="20" fillId="0" borderId="0"/>
    <xf numFmtId="180" fontId="44" fillId="0" borderId="18" applyNumberFormat="0" applyFill="0" applyAlignment="0" applyProtection="0">
      <alignment vertical="center"/>
    </xf>
    <xf numFmtId="180" fontId="20" fillId="0" borderId="0"/>
    <xf numFmtId="180" fontId="3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92" fontId="43" fillId="0" borderId="0" applyFont="0" applyFill="0" applyBorder="0" applyAlignment="0" applyProtection="0"/>
    <xf numFmtId="192" fontId="15" fillId="0" borderId="0" applyFont="0" applyFill="0" applyBorder="0" applyAlignment="0" applyProtection="0"/>
    <xf numFmtId="180" fontId="11" fillId="0" borderId="0"/>
    <xf numFmtId="180" fontId="11" fillId="0" borderId="0"/>
    <xf numFmtId="180" fontId="122" fillId="11" borderId="0" applyNumberFormat="0" applyBorder="0" applyAlignment="0" applyProtection="0"/>
    <xf numFmtId="180" fontId="11" fillId="0" borderId="0"/>
    <xf numFmtId="180" fontId="122" fillId="20" borderId="0" applyNumberFormat="0" applyBorder="0" applyAlignment="0" applyProtection="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40" fontId="16" fillId="0" borderId="0" applyFont="0" applyFill="0" applyBorder="0" applyAlignment="0" applyProtection="0"/>
    <xf numFmtId="180" fontId="11"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180" fontId="20" fillId="0" borderId="0"/>
    <xf numFmtId="40" fontId="16" fillId="0" borderId="0" applyFont="0" applyFill="0" applyBorder="0" applyAlignment="0" applyProtection="0"/>
    <xf numFmtId="180" fontId="20" fillId="0" borderId="0"/>
    <xf numFmtId="180" fontId="11" fillId="0" borderId="0"/>
    <xf numFmtId="180" fontId="20" fillId="0" borderId="0"/>
    <xf numFmtId="180" fontId="20" fillId="0" borderId="0"/>
    <xf numFmtId="180" fontId="11" fillId="0" borderId="0"/>
    <xf numFmtId="180" fontId="11" fillId="0" borderId="0"/>
    <xf numFmtId="192" fontId="15" fillId="0" borderId="0" applyFont="0" applyFill="0" applyBorder="0" applyAlignment="0" applyProtection="0"/>
    <xf numFmtId="180" fontId="46" fillId="16" borderId="16" applyNumberFormat="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83" fillId="0" borderId="21" applyNumberFormat="0" applyFill="0" applyAlignment="0" applyProtection="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92" fontId="15" fillId="0" borderId="0" applyFont="0" applyFill="0" applyBorder="0" applyAlignment="0" applyProtection="0"/>
    <xf numFmtId="192" fontId="15" fillId="0" borderId="0" applyFont="0" applyFill="0" applyBorder="0" applyAlignment="0" applyProtection="0"/>
    <xf numFmtId="40" fontId="16" fillId="0" borderId="0" applyFont="0" applyFill="0" applyBorder="0" applyAlignment="0" applyProtection="0"/>
    <xf numFmtId="192" fontId="15"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40" fontId="16" fillId="0" borderId="0" applyFont="0" applyFill="0" applyBorder="0" applyAlignment="0" applyProtection="0"/>
    <xf numFmtId="188" fontId="43" fillId="0" borderId="0" applyFont="0" applyFill="0" applyBorder="0" applyAlignment="0" applyProtection="0"/>
    <xf numFmtId="180" fontId="11" fillId="0" borderId="0"/>
    <xf numFmtId="180" fontId="11" fillId="0" borderId="0"/>
    <xf numFmtId="180" fontId="11" fillId="0" borderId="0"/>
    <xf numFmtId="192" fontId="43"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80" fontId="73" fillId="0" borderId="25" applyNumberFormat="0" applyFill="0" applyAlignment="0" applyProtection="0"/>
    <xf numFmtId="192" fontId="15" fillId="0" borderId="0" applyFont="0" applyFill="0" applyBorder="0" applyAlignment="0" applyProtection="0"/>
    <xf numFmtId="192" fontId="15" fillId="0" borderId="0" applyFont="0" applyFill="0" applyBorder="0" applyAlignment="0" applyProtection="0"/>
    <xf numFmtId="188" fontId="15" fillId="0" borderId="0" applyFont="0" applyFill="0" applyBorder="0" applyAlignment="0" applyProtection="0"/>
    <xf numFmtId="188" fontId="15"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1" fillId="0" borderId="0"/>
    <xf numFmtId="180" fontId="19" fillId="0" borderId="0"/>
    <xf numFmtId="180" fontId="19" fillId="0" borderId="0"/>
    <xf numFmtId="180" fontId="19" fillId="0" borderId="0"/>
    <xf numFmtId="180" fontId="19" fillId="0" borderId="0"/>
    <xf numFmtId="180" fontId="36" fillId="0" borderId="0" applyFill="0" applyBorder="0" applyAlignment="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92" fontId="15" fillId="0" borderId="0" applyFont="0" applyFill="0" applyBorder="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20" fillId="0" borderId="0"/>
    <xf numFmtId="180" fontId="20" fillId="0" borderId="0"/>
    <xf numFmtId="180" fontId="20" fillId="0" borderId="0"/>
    <xf numFmtId="180" fontId="20" fillId="0" borderId="0"/>
    <xf numFmtId="180" fontId="11" fillId="0" borderId="0"/>
    <xf numFmtId="180" fontId="20" fillId="0" borderId="0"/>
    <xf numFmtId="180" fontId="20" fillId="0" borderId="0"/>
    <xf numFmtId="180" fontId="11" fillId="0" borderId="0"/>
    <xf numFmtId="180" fontId="20" fillId="0" borderId="0"/>
    <xf numFmtId="40" fontId="16" fillId="0" borderId="0" applyFont="0" applyFill="0" applyBorder="0" applyAlignment="0" applyProtection="0"/>
    <xf numFmtId="180" fontId="11" fillId="0" borderId="0"/>
    <xf numFmtId="180" fontId="31" fillId="0" borderId="0"/>
    <xf numFmtId="180" fontId="31" fillId="0" borderId="0"/>
    <xf numFmtId="180" fontId="19" fillId="0" borderId="0"/>
    <xf numFmtId="180" fontId="19" fillId="0" borderId="0"/>
    <xf numFmtId="180" fontId="62" fillId="0" borderId="21" applyNumberFormat="0" applyFill="0" applyAlignment="0" applyProtection="0">
      <alignment vertical="center"/>
    </xf>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20"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9" fillId="0" borderId="0"/>
    <xf numFmtId="180" fontId="20" fillId="0" borderId="0"/>
    <xf numFmtId="180" fontId="20" fillId="0" borderId="0"/>
    <xf numFmtId="180" fontId="20" fillId="0" borderId="0"/>
    <xf numFmtId="180" fontId="55" fillId="16" borderId="16" applyNumberFormat="0" applyAlignment="0" applyProtection="0">
      <alignment vertical="center"/>
    </xf>
    <xf numFmtId="180" fontId="11" fillId="0" borderId="0"/>
    <xf numFmtId="180" fontId="20" fillId="0" borderId="0"/>
    <xf numFmtId="180" fontId="11" fillId="0" borderId="0"/>
    <xf numFmtId="180" fontId="11" fillId="0" borderId="0"/>
    <xf numFmtId="180" fontId="20" fillId="0" borderId="0"/>
    <xf numFmtId="180" fontId="20" fillId="0" borderId="0"/>
    <xf numFmtId="180" fontId="20" fillId="0" borderId="0"/>
    <xf numFmtId="40" fontId="16" fillId="0" borderId="0" applyFont="0" applyFill="0" applyBorder="0" applyAlignment="0" applyProtection="0"/>
    <xf numFmtId="40" fontId="16" fillId="0" borderId="0" applyFont="0" applyFill="0" applyBorder="0" applyAlignment="0" applyProtection="0"/>
    <xf numFmtId="180" fontId="11" fillId="0" borderId="0"/>
    <xf numFmtId="180" fontId="11" fillId="0" borderId="0"/>
    <xf numFmtId="180" fontId="11" fillId="0" borderId="0"/>
    <xf numFmtId="180" fontId="20" fillId="0" borderId="0"/>
    <xf numFmtId="180" fontId="20" fillId="0" borderId="0"/>
    <xf numFmtId="180" fontId="20" fillId="0" borderId="0"/>
    <xf numFmtId="180" fontId="20" fillId="0" borderId="0"/>
    <xf numFmtId="180" fontId="11" fillId="0" borderId="0"/>
    <xf numFmtId="180" fontId="19" fillId="0" borderId="0"/>
    <xf numFmtId="180" fontId="19" fillId="0" borderId="0"/>
    <xf numFmtId="180" fontId="19" fillId="0" borderId="0"/>
    <xf numFmtId="180" fontId="19" fillId="0" borderId="0"/>
    <xf numFmtId="180" fontId="11" fillId="0" borderId="0"/>
    <xf numFmtId="180" fontId="11" fillId="0" borderId="0"/>
    <xf numFmtId="180" fontId="11" fillId="0" borderId="0"/>
    <xf numFmtId="180" fontId="78" fillId="0" borderId="0" applyNumberForma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51" fillId="18" borderId="19" applyNumberFormat="0" applyAlignment="0" applyProtection="0">
      <alignment vertical="center"/>
    </xf>
    <xf numFmtId="180" fontId="20" fillId="0" borderId="0"/>
    <xf numFmtId="180" fontId="20" fillId="0" borderId="0"/>
    <xf numFmtId="180" fontId="11" fillId="0" borderId="0"/>
    <xf numFmtId="180" fontId="11" fillId="0" borderId="0"/>
    <xf numFmtId="180" fontId="11" fillId="0" borderId="1"/>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2" fillId="27" borderId="0" applyNumberFormat="0" applyBorder="0" applyAlignment="0" applyProtection="0">
      <alignment vertical="center"/>
    </xf>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8" borderId="15" applyNumberFormat="0" applyFont="0" applyAlignment="0" applyProtection="0">
      <alignment vertical="center"/>
    </xf>
    <xf numFmtId="192" fontId="15" fillId="0" borderId="0" applyFont="0" applyFill="0" applyBorder="0" applyAlignment="0" applyProtection="0"/>
    <xf numFmtId="192" fontId="15" fillId="0" borderId="0" applyFont="0" applyFill="0" applyBorder="0" applyAlignment="0" applyProtection="0"/>
    <xf numFmtId="180" fontId="19" fillId="0" borderId="0"/>
    <xf numFmtId="180" fontId="19" fillId="0" borderId="0"/>
    <xf numFmtId="180" fontId="123" fillId="0" borderId="0">
      <alignment vertical="top"/>
    </xf>
    <xf numFmtId="180" fontId="19"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20" fillId="0" borderId="0"/>
    <xf numFmtId="180" fontId="20" fillId="0" borderId="0"/>
    <xf numFmtId="192" fontId="15" fillId="0" borderId="0" applyFont="0" applyFill="0" applyBorder="0" applyAlignment="0" applyProtection="0"/>
    <xf numFmtId="188" fontId="15" fillId="0" borderId="0" applyFont="0" applyFill="0" applyBorder="0" applyAlignment="0" applyProtection="0"/>
    <xf numFmtId="188" fontId="15" fillId="0" borderId="0" applyFont="0" applyFill="0" applyBorder="0" applyAlignment="0" applyProtection="0"/>
    <xf numFmtId="192" fontId="15"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96" fillId="0" borderId="0"/>
    <xf numFmtId="180" fontId="11" fillId="0" borderId="0"/>
    <xf numFmtId="180" fontId="53" fillId="2" borderId="20" applyNumberFormat="0" applyAlignment="0" applyProtection="0">
      <alignment vertical="center"/>
    </xf>
    <xf numFmtId="180" fontId="11" fillId="0" borderId="0"/>
    <xf numFmtId="180" fontId="11" fillId="0" borderId="0"/>
    <xf numFmtId="180" fontId="11" fillId="0" borderId="0"/>
    <xf numFmtId="180" fontId="57" fillId="2" borderId="20" applyNumberFormat="0" applyAlignment="0" applyProtection="0"/>
    <xf numFmtId="180" fontId="11" fillId="0" borderId="0"/>
    <xf numFmtId="180" fontId="11" fillId="0" borderId="0"/>
    <xf numFmtId="180" fontId="46" fillId="16" borderId="16" applyNumberFormat="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61" fillId="0" borderId="0">
      <alignment vertical="center"/>
    </xf>
    <xf numFmtId="180" fontId="49" fillId="0" borderId="0">
      <alignment vertical="center"/>
    </xf>
    <xf numFmtId="180" fontId="46" fillId="16" borderId="16" applyNumberFormat="0" applyAlignment="0" applyProtection="0"/>
    <xf numFmtId="180" fontId="11" fillId="0" borderId="0"/>
    <xf numFmtId="180" fontId="61" fillId="0" borderId="0">
      <alignment vertical="center"/>
    </xf>
    <xf numFmtId="180" fontId="49" fillId="0" borderId="0">
      <alignment vertical="center"/>
    </xf>
    <xf numFmtId="180" fontId="46" fillId="16" borderId="16" applyNumberFormat="0" applyAlignment="0" applyProtection="0"/>
    <xf numFmtId="180" fontId="11" fillId="0" borderId="0"/>
    <xf numFmtId="180" fontId="11" fillId="0" borderId="0"/>
    <xf numFmtId="180" fontId="11" fillId="8" borderId="15" applyNumberFormat="0" applyFont="0" applyAlignment="0" applyProtection="0"/>
    <xf numFmtId="180" fontId="11" fillId="0" borderId="0"/>
    <xf numFmtId="180" fontId="11" fillId="0" borderId="0"/>
    <xf numFmtId="180" fontId="80" fillId="0" borderId="0" applyNumberFormat="0" applyFill="0" applyBorder="0" applyAlignment="0" applyProtection="0">
      <alignment vertical="center"/>
    </xf>
    <xf numFmtId="180" fontId="11" fillId="0" borderId="0"/>
    <xf numFmtId="180" fontId="11" fillId="0" borderId="0"/>
    <xf numFmtId="180" fontId="86"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42" fillId="0" borderId="17" applyNumberFormat="0" applyFill="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50" fillId="2" borderId="16" applyNumberFormat="0" applyAlignment="0" applyProtection="0"/>
    <xf numFmtId="180" fontId="11" fillId="0" borderId="0"/>
    <xf numFmtId="180" fontId="11" fillId="0" borderId="0"/>
    <xf numFmtId="180" fontId="11" fillId="0" borderId="0"/>
    <xf numFmtId="180" fontId="32" fillId="28" borderId="0" applyNumberFormat="0" applyBorder="0" applyAlignment="0" applyProtection="0"/>
    <xf numFmtId="180" fontId="11" fillId="0" borderId="0"/>
    <xf numFmtId="180" fontId="53" fillId="2" borderId="20" applyNumberFormat="0" applyAlignment="0" applyProtection="0">
      <alignment vertical="center"/>
    </xf>
    <xf numFmtId="180" fontId="29" fillId="28" borderId="0" applyNumberFormat="0" applyBorder="0" applyAlignment="0" applyProtection="0">
      <alignment vertical="center"/>
    </xf>
    <xf numFmtId="180" fontId="38" fillId="25" borderId="0" applyNumberFormat="0" applyBorder="0" applyAlignment="0" applyProtection="0"/>
    <xf numFmtId="180" fontId="11" fillId="0" borderId="0"/>
    <xf numFmtId="180" fontId="29" fillId="28" borderId="0" applyNumberFormat="0" applyBorder="0" applyAlignment="0" applyProtection="0">
      <alignment vertical="center"/>
    </xf>
    <xf numFmtId="180" fontId="22" fillId="25" borderId="0" applyNumberFormat="0" applyBorder="0" applyAlignment="0" applyProtection="0">
      <alignment vertical="center"/>
    </xf>
    <xf numFmtId="180" fontId="38" fillId="25" borderId="0" applyNumberFormat="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50" fillId="2" borderId="16" applyNumberFormat="0" applyAlignment="0" applyProtection="0"/>
    <xf numFmtId="180" fontId="20" fillId="0" borderId="0"/>
    <xf numFmtId="180" fontId="11" fillId="0" borderId="0"/>
    <xf numFmtId="180" fontId="104" fillId="0" borderId="25" applyNumberFormat="0" applyFill="0" applyAlignment="0" applyProtection="0">
      <alignment vertical="center"/>
    </xf>
    <xf numFmtId="180" fontId="11" fillId="0" borderId="0"/>
    <xf numFmtId="180" fontId="11" fillId="0" borderId="0"/>
    <xf numFmtId="40" fontId="16" fillId="0" borderId="0" applyFont="0" applyFill="0" applyBorder="0" applyAlignment="0" applyProtection="0"/>
    <xf numFmtId="180" fontId="11" fillId="0" borderId="0"/>
    <xf numFmtId="180" fontId="96" fillId="0" borderId="0" applyFont="0" applyFill="0" applyBorder="0" applyAlignment="0" applyProtection="0"/>
    <xf numFmtId="180" fontId="22" fillId="16" borderId="0" applyNumberFormat="0" applyBorder="0" applyAlignment="0" applyProtection="0">
      <alignment vertical="center"/>
    </xf>
    <xf numFmtId="180" fontId="38" fillId="16" borderId="0" applyNumberFormat="0" applyBorder="0" applyAlignment="0" applyProtection="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40" fontId="16" fillId="0" borderId="0" applyFont="0" applyFill="0" applyBorder="0" applyAlignment="0" applyProtection="0"/>
    <xf numFmtId="180" fontId="22" fillId="15" borderId="0" applyNumberFormat="0" applyBorder="0" applyAlignment="0" applyProtection="0">
      <alignment vertical="center"/>
    </xf>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35" fillId="0" borderId="0" applyNumberFormat="0" applyFill="0" applyBorder="0" applyAlignment="0" applyProtection="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35" fillId="0" borderId="0" applyNumberForma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55" fillId="16" borderId="16" applyNumberFormat="0" applyAlignment="0" applyProtection="0">
      <alignment vertical="center"/>
    </xf>
    <xf numFmtId="180" fontId="11" fillId="0" borderId="0"/>
    <xf numFmtId="180" fontId="11" fillId="0" borderId="0"/>
    <xf numFmtId="180" fontId="11" fillId="0" borderId="0"/>
    <xf numFmtId="180" fontId="11" fillId="0" borderId="0" applyFont="0" applyFill="0" applyBorder="0" applyAlignment="0" applyProtection="0"/>
    <xf numFmtId="180" fontId="11" fillId="0" borderId="0"/>
    <xf numFmtId="180" fontId="11" fillId="0" borderId="0"/>
    <xf numFmtId="180" fontId="11" fillId="0" borderId="0"/>
    <xf numFmtId="180" fontId="11" fillId="0" borderId="0"/>
    <xf numFmtId="180" fontId="76" fillId="0" borderId="27"/>
    <xf numFmtId="180" fontId="11" fillId="0" borderId="0"/>
    <xf numFmtId="180" fontId="11" fillId="0" borderId="0"/>
    <xf numFmtId="10" fontId="65" fillId="21" borderId="1" applyNumberFormat="0" applyBorder="0" applyAlignment="0" applyProtection="0"/>
    <xf numFmtId="180" fontId="11" fillId="0" borderId="0"/>
    <xf numFmtId="14" fontId="40" fillId="0" borderId="0" applyFill="0" applyBorder="0" applyAlignment="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50" fillId="2" borderId="16" applyNumberFormat="0" applyAlignment="0" applyProtection="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62" fillId="0" borderId="21" applyNumberFormat="0" applyFill="0" applyAlignment="0" applyProtection="0">
      <alignment vertical="center"/>
    </xf>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6" fillId="0" borderId="0" applyFill="0" applyBorder="0" applyAlignment="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41" fillId="12" borderId="0" applyNumberFormat="0" applyBorder="0" applyAlignment="0" applyProtection="0">
      <alignment vertical="center"/>
    </xf>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41" fillId="12" borderId="0" applyNumberFormat="0" applyBorder="0" applyAlignment="0" applyProtection="0">
      <alignment vertical="center"/>
    </xf>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46" fillId="16" borderId="16" applyNumberFormat="0" applyAlignment="0" applyProtection="0"/>
    <xf numFmtId="180" fontId="46" fillId="16" borderId="16" applyNumberFormat="0" applyAlignment="0" applyProtection="0"/>
    <xf numFmtId="180" fontId="11" fillId="0" borderId="0"/>
    <xf numFmtId="180" fontId="46" fillId="16" borderId="16" applyNumberFormat="0" applyAlignment="0" applyProtection="0"/>
    <xf numFmtId="180" fontId="11" fillId="0" borderId="0"/>
    <xf numFmtId="180" fontId="44" fillId="0" borderId="18" applyNumberFormat="0" applyFill="0" applyAlignment="0" applyProtection="0">
      <alignment vertical="center"/>
    </xf>
    <xf numFmtId="180" fontId="46" fillId="16" borderId="16" applyNumberFormat="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9" fillId="0" borderId="0"/>
    <xf numFmtId="180" fontId="19" fillId="0" borderId="0"/>
    <xf numFmtId="180" fontId="11" fillId="0" borderId="0"/>
    <xf numFmtId="180" fontId="11" fillId="0" borderId="0"/>
    <xf numFmtId="180" fontId="19" fillId="0" borderId="0"/>
    <xf numFmtId="180" fontId="11" fillId="0" borderId="0"/>
    <xf numFmtId="180" fontId="11" fillId="0" borderId="0"/>
    <xf numFmtId="180" fontId="61" fillId="0" borderId="0">
      <alignment vertical="center"/>
    </xf>
    <xf numFmtId="180" fontId="50" fillId="2" borderId="16" applyNumberFormat="0" applyAlignment="0" applyProtection="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20" fillId="0" borderId="0"/>
    <xf numFmtId="180" fontId="11" fillId="0" borderId="0"/>
    <xf numFmtId="180" fontId="11" fillId="0" borderId="0"/>
    <xf numFmtId="180" fontId="11" fillId="0" borderId="0"/>
    <xf numFmtId="180" fontId="11" fillId="0" borderId="0"/>
    <xf numFmtId="180" fontId="11" fillId="0" borderId="0"/>
    <xf numFmtId="40" fontId="16"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9" fillId="0" borderId="0"/>
    <xf numFmtId="180" fontId="11" fillId="0" borderId="0"/>
    <xf numFmtId="180" fontId="11" fillId="0" borderId="0"/>
    <xf numFmtId="180" fontId="11" fillId="0" borderId="0"/>
    <xf numFmtId="180" fontId="11" fillId="0" borderId="0"/>
    <xf numFmtId="180" fontId="11" fillId="0" borderId="0"/>
    <xf numFmtId="180" fontId="76" fillId="0" borderId="0"/>
    <xf numFmtId="180" fontId="11" fillId="0" borderId="0"/>
    <xf numFmtId="180" fontId="11" fillId="0" borderId="0"/>
    <xf numFmtId="180" fontId="11" fillId="0" borderId="0"/>
    <xf numFmtId="180" fontId="76" fillId="0" borderId="0"/>
    <xf numFmtId="180" fontId="11" fillId="0" borderId="0"/>
    <xf numFmtId="180" fontId="11" fillId="0" borderId="0"/>
    <xf numFmtId="180" fontId="76"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76" fontId="11" fillId="0" borderId="0" applyFont="0" applyFill="0" applyBorder="0" applyAlignment="0" applyProtection="0"/>
    <xf numFmtId="219" fontId="11" fillId="0" borderId="0" applyFont="0" applyFill="0" applyBorder="0" applyAlignment="0" applyProtection="0"/>
    <xf numFmtId="180" fontId="111" fillId="0" borderId="0" applyNumberFormat="0" applyFont="0" applyFill="0" applyBorder="0" applyProtection="0">
      <alignment horizontal="left" vertical="top" wrapText="1"/>
    </xf>
    <xf numFmtId="180" fontId="11" fillId="0" borderId="0"/>
    <xf numFmtId="180" fontId="11" fillId="0" borderId="0"/>
    <xf numFmtId="180" fontId="11" fillId="0" borderId="0"/>
    <xf numFmtId="180" fontId="61" fillId="0" borderId="0">
      <alignment vertical="center"/>
    </xf>
    <xf numFmtId="180" fontId="61" fillId="0" borderId="0">
      <alignment vertical="center"/>
    </xf>
    <xf numFmtId="1" fontId="124" fillId="0" borderId="0" applyFont="0" applyFill="0" applyBorder="0" applyAlignment="0" applyProtection="0">
      <alignment horizontal="right"/>
    </xf>
    <xf numFmtId="233" fontId="54" fillId="0" borderId="0" applyFont="0" applyFill="0" applyBorder="0" applyAlignment="0" applyProtection="0"/>
    <xf numFmtId="180" fontId="11" fillId="0" borderId="0"/>
    <xf numFmtId="180" fontId="11" fillId="0" borderId="0"/>
    <xf numFmtId="180" fontId="11" fillId="0" borderId="0"/>
    <xf numFmtId="180" fontId="11" fillId="0" borderId="0"/>
    <xf numFmtId="180" fontId="38" fillId="17" borderId="0" applyNumberFormat="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61" fillId="0" borderId="0">
      <alignment vertical="center"/>
    </xf>
    <xf numFmtId="180" fontId="61" fillId="0" borderId="0">
      <alignment vertical="center"/>
    </xf>
    <xf numFmtId="180" fontId="11" fillId="0" borderId="0"/>
    <xf numFmtId="180" fontId="11"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applyFont="0" applyFill="0" applyBorder="0" applyAlignment="0" applyProtection="0"/>
    <xf numFmtId="180" fontId="11" fillId="0" borderId="0"/>
    <xf numFmtId="180" fontId="11" fillId="0" borderId="0"/>
    <xf numFmtId="180" fontId="11"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201" fontId="124" fillId="0" borderId="0" applyFont="0" applyFill="0" applyBorder="0" applyAlignment="0" applyProtection="0"/>
    <xf numFmtId="226" fontId="54" fillId="0" borderId="0" applyFont="0" applyFill="0" applyBorder="0" applyProtection="0">
      <alignment horizontal="centerContinuous"/>
    </xf>
    <xf numFmtId="182" fontId="54" fillId="0" borderId="0" applyFont="0" applyFill="0" applyBorder="0" applyAlignment="0" applyProtection="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76" fillId="0" borderId="0"/>
    <xf numFmtId="180" fontId="11" fillId="0" borderId="0"/>
    <xf numFmtId="180" fontId="11" fillId="0" borderId="0"/>
    <xf numFmtId="180" fontId="11" fillId="0" borderId="0"/>
    <xf numFmtId="180" fontId="11" fillId="0" borderId="0"/>
    <xf numFmtId="180" fontId="112" fillId="0" borderId="0" applyNumberFormat="0" applyFill="0" applyBorder="0" applyAlignment="0" applyProtection="0">
      <alignment vertical="top"/>
      <protection locked="0"/>
    </xf>
    <xf numFmtId="9" fontId="124" fillId="0" borderId="0" applyFont="0" applyFill="0" applyBorder="0" applyAlignment="0" applyProtection="0">
      <alignment horizontal="right"/>
    </xf>
    <xf numFmtId="201" fontId="125" fillId="0" borderId="0" applyFont="0" applyFill="0" applyBorder="0" applyAlignment="0" applyProtection="0"/>
    <xf numFmtId="180" fontId="11" fillId="0" borderId="0"/>
    <xf numFmtId="190" fontId="11" fillId="0" borderId="0" applyFont="0" applyFill="0" applyBorder="0" applyAlignment="0" applyProtection="0"/>
    <xf numFmtId="189" fontId="124" fillId="0" borderId="0" applyFont="0" applyFill="0" applyBorder="0" applyAlignment="0" applyProtection="0">
      <alignment horizontal="right"/>
    </xf>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71" fillId="0" borderId="0" applyFont="0" applyFill="0" applyBorder="0" applyAlignment="0" applyProtection="0"/>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39" fillId="2" borderId="16" applyNumberFormat="0" applyAlignment="0" applyProtection="0">
      <alignment vertical="center"/>
    </xf>
    <xf numFmtId="180" fontId="11"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11" fillId="0" borderId="0"/>
    <xf numFmtId="40" fontId="47" fillId="0" borderId="0" applyFont="0" applyFill="0" applyBorder="0" applyAlignment="0" applyProtection="0"/>
    <xf numFmtId="40" fontId="47"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51" fillId="18" borderId="19" applyNumberFormat="0" applyAlignment="0" applyProtection="0">
      <alignment vertical="center"/>
    </xf>
    <xf numFmtId="180" fontId="11" fillId="0" borderId="0" applyFont="0" applyFill="0" applyBorder="0" applyAlignment="0" applyProtection="0"/>
    <xf numFmtId="180" fontId="11" fillId="0" borderId="0" applyFont="0" applyFill="0" applyBorder="0" applyAlignment="0" applyProtection="0"/>
    <xf numFmtId="180" fontId="11" fillId="0" borderId="0"/>
    <xf numFmtId="180" fontId="11" fillId="0" borderId="0"/>
    <xf numFmtId="180" fontId="22" fillId="25" borderId="0" applyNumberFormat="0" applyBorder="0" applyAlignment="0" applyProtection="0">
      <alignment vertical="center"/>
    </xf>
    <xf numFmtId="180" fontId="38" fillId="25" borderId="0" applyNumberFormat="0" applyBorder="0" applyAlignment="0" applyProtection="0"/>
    <xf numFmtId="180" fontId="22" fillId="25" borderId="0" applyNumberFormat="0" applyBorder="0" applyAlignment="0" applyProtection="0">
      <alignment vertical="center"/>
    </xf>
    <xf numFmtId="180" fontId="38" fillId="25" borderId="0" applyNumberFormat="0" applyBorder="0" applyAlignment="0" applyProtection="0"/>
    <xf numFmtId="180" fontId="22" fillId="25" borderId="0" applyNumberFormat="0" applyBorder="0" applyAlignment="0" applyProtection="0">
      <alignment vertical="center"/>
    </xf>
    <xf numFmtId="180" fontId="38" fillId="25" borderId="0" applyNumberFormat="0" applyBorder="0" applyAlignment="0" applyProtection="0"/>
    <xf numFmtId="180" fontId="38" fillId="25" borderId="0" applyNumberFormat="0" applyBorder="0" applyAlignment="0" applyProtection="0"/>
    <xf numFmtId="180" fontId="29" fillId="28" borderId="0" applyNumberFormat="0" applyBorder="0" applyAlignment="0" applyProtection="0">
      <alignment vertical="center"/>
    </xf>
    <xf numFmtId="180" fontId="38" fillId="12" borderId="0" applyNumberFormat="0" applyBorder="0" applyAlignment="0" applyProtection="0"/>
    <xf numFmtId="180" fontId="29" fillId="28" borderId="0" applyNumberFormat="0" applyBorder="0" applyAlignment="0" applyProtection="0">
      <alignment vertical="center"/>
    </xf>
    <xf numFmtId="180" fontId="22" fillId="12" borderId="0" applyNumberFormat="0" applyBorder="0" applyAlignment="0" applyProtection="0">
      <alignment vertical="center"/>
    </xf>
    <xf numFmtId="180" fontId="38" fillId="12" borderId="0" applyNumberFormat="0" applyBorder="0" applyAlignment="0" applyProtection="0"/>
    <xf numFmtId="180" fontId="22" fillId="12" borderId="0" applyNumberFormat="0" applyBorder="0" applyAlignment="0" applyProtection="0">
      <alignment vertical="center"/>
    </xf>
    <xf numFmtId="180" fontId="38" fillId="12" borderId="0" applyNumberFormat="0" applyBorder="0" applyAlignment="0" applyProtection="0"/>
    <xf numFmtId="180" fontId="11" fillId="0" borderId="0"/>
    <xf numFmtId="180" fontId="38" fillId="12" borderId="0" applyNumberFormat="0" applyBorder="0" applyAlignment="0" applyProtection="0"/>
    <xf numFmtId="180" fontId="22" fillId="12" borderId="0" applyNumberFormat="0" applyBorder="0" applyAlignment="0" applyProtection="0">
      <alignment vertical="center"/>
    </xf>
    <xf numFmtId="180" fontId="38" fillId="12" borderId="0" applyNumberFormat="0" applyBorder="0" applyAlignment="0" applyProtection="0"/>
    <xf numFmtId="180" fontId="38" fillId="12" borderId="0" applyNumberFormat="0" applyBorder="0" applyAlignment="0" applyProtection="0"/>
    <xf numFmtId="180" fontId="29" fillId="28" borderId="0" applyNumberFormat="0" applyBorder="0" applyAlignment="0" applyProtection="0">
      <alignment vertical="center"/>
    </xf>
    <xf numFmtId="180" fontId="38" fillId="15" borderId="0" applyNumberFormat="0" applyBorder="0" applyAlignment="0" applyProtection="0"/>
    <xf numFmtId="180" fontId="11" fillId="0" borderId="0"/>
    <xf numFmtId="180" fontId="29" fillId="28" borderId="0" applyNumberFormat="0" applyBorder="0" applyAlignment="0" applyProtection="0">
      <alignment vertical="center"/>
    </xf>
    <xf numFmtId="180" fontId="126" fillId="12" borderId="0" applyNumberFormat="0" applyBorder="0" applyAlignment="0" applyProtection="0">
      <alignment vertical="center"/>
    </xf>
    <xf numFmtId="180" fontId="38" fillId="14" borderId="0" applyNumberFormat="0" applyBorder="0" applyAlignment="0" applyProtection="0"/>
    <xf numFmtId="180" fontId="25" fillId="0" borderId="0">
      <alignment horizontal="center" wrapText="1"/>
      <protection locked="0"/>
    </xf>
    <xf numFmtId="180" fontId="22" fillId="14" borderId="0" applyNumberFormat="0" applyBorder="0" applyAlignment="0" applyProtection="0">
      <alignment vertical="center"/>
    </xf>
    <xf numFmtId="180" fontId="38" fillId="14" borderId="0" applyNumberFormat="0" applyBorder="0" applyAlignment="0" applyProtection="0"/>
    <xf numFmtId="180" fontId="22" fillId="14" borderId="0" applyNumberFormat="0" applyBorder="0" applyAlignment="0" applyProtection="0">
      <alignment vertical="center"/>
    </xf>
    <xf numFmtId="180" fontId="38" fillId="14" borderId="0" applyNumberFormat="0" applyBorder="0" applyAlignment="0" applyProtection="0"/>
    <xf numFmtId="194" fontId="28" fillId="0" borderId="0"/>
    <xf numFmtId="180" fontId="38" fillId="14" borderId="0" applyNumberFormat="0" applyBorder="0" applyAlignment="0" applyProtection="0"/>
    <xf numFmtId="199" fontId="97" fillId="0" borderId="0">
      <alignment horizontal="center"/>
    </xf>
    <xf numFmtId="180" fontId="38" fillId="14" borderId="0" applyNumberFormat="0" applyBorder="0" applyAlignment="0" applyProtection="0"/>
    <xf numFmtId="180" fontId="11" fillId="0" borderId="0"/>
    <xf numFmtId="180" fontId="22" fillId="24" borderId="0" applyNumberFormat="0" applyBorder="0" applyAlignment="0" applyProtection="0">
      <alignment vertical="center"/>
    </xf>
    <xf numFmtId="180" fontId="38" fillId="24" borderId="0" applyNumberFormat="0" applyBorder="0" applyAlignment="0" applyProtection="0"/>
    <xf numFmtId="180" fontId="22" fillId="24" borderId="0" applyNumberFormat="0" applyBorder="0" applyAlignment="0" applyProtection="0">
      <alignment vertical="center"/>
    </xf>
    <xf numFmtId="180" fontId="38" fillId="24" borderId="0" applyNumberFormat="0" applyBorder="0" applyAlignment="0" applyProtection="0"/>
    <xf numFmtId="180" fontId="11" fillId="0" borderId="0"/>
    <xf numFmtId="180" fontId="38" fillId="24" borderId="0" applyNumberFormat="0" applyBorder="0" applyAlignment="0" applyProtection="0"/>
    <xf numFmtId="180" fontId="22" fillId="24" borderId="0" applyNumberFormat="0" applyBorder="0" applyAlignment="0" applyProtection="0">
      <alignment vertical="center"/>
    </xf>
    <xf numFmtId="180" fontId="38" fillId="24" borderId="0" applyNumberFormat="0" applyBorder="0" applyAlignment="0" applyProtection="0"/>
    <xf numFmtId="180" fontId="22" fillId="24" borderId="0" applyNumberFormat="0" applyBorder="0" applyAlignment="0" applyProtection="0">
      <alignment vertical="center"/>
    </xf>
    <xf numFmtId="180" fontId="38" fillId="24" borderId="0" applyNumberFormat="0" applyBorder="0" applyAlignment="0" applyProtection="0"/>
    <xf numFmtId="180" fontId="38" fillId="24" borderId="0" applyNumberFormat="0" applyBorder="0" applyAlignment="0" applyProtection="0"/>
    <xf numFmtId="180" fontId="38" fillId="24" borderId="0" applyNumberFormat="0" applyBorder="0" applyAlignment="0" applyProtection="0"/>
    <xf numFmtId="180" fontId="11" fillId="0" borderId="0"/>
    <xf numFmtId="180" fontId="22" fillId="16" borderId="0" applyNumberFormat="0" applyBorder="0" applyAlignment="0" applyProtection="0">
      <alignment vertical="center"/>
    </xf>
    <xf numFmtId="180" fontId="38" fillId="16" borderId="0" applyNumberFormat="0" applyBorder="0" applyAlignment="0" applyProtection="0"/>
    <xf numFmtId="180" fontId="11" fillId="0" borderId="0"/>
    <xf numFmtId="180" fontId="22" fillId="16" borderId="0" applyNumberFormat="0" applyBorder="0" applyAlignment="0" applyProtection="0">
      <alignment vertical="center"/>
    </xf>
    <xf numFmtId="180" fontId="38" fillId="16" borderId="0" applyNumberFormat="0" applyBorder="0" applyAlignment="0" applyProtection="0"/>
    <xf numFmtId="37" fontId="127" fillId="0" borderId="0"/>
    <xf numFmtId="180" fontId="11" fillId="0" borderId="0"/>
    <xf numFmtId="180" fontId="38" fillId="16" borderId="0" applyNumberFormat="0" applyBorder="0" applyAlignment="0" applyProtection="0"/>
    <xf numFmtId="180" fontId="22" fillId="16" borderId="0" applyNumberFormat="0" applyBorder="0" applyAlignment="0" applyProtection="0">
      <alignment vertical="center"/>
    </xf>
    <xf numFmtId="180" fontId="38" fillId="16" borderId="0" applyNumberFormat="0" applyBorder="0" applyAlignment="0" applyProtection="0"/>
    <xf numFmtId="180" fontId="38" fillId="16" borderId="0" applyNumberFormat="0" applyBorder="0" applyAlignment="0" applyProtection="0"/>
    <xf numFmtId="180" fontId="38" fillId="16" borderId="0" applyNumberFormat="0" applyBorder="0" applyAlignment="0" applyProtection="0"/>
    <xf numFmtId="180" fontId="11" fillId="0" borderId="0"/>
    <xf numFmtId="180" fontId="40" fillId="15" borderId="0" applyNumberFormat="0" applyBorder="0" applyAlignment="0" applyProtection="0"/>
    <xf numFmtId="180" fontId="40" fillId="24" borderId="0" applyNumberFormat="0" applyBorder="0" applyAlignment="0" applyProtection="0"/>
    <xf numFmtId="180" fontId="40" fillId="16" borderId="0" applyNumberFormat="0" applyBorder="0" applyAlignment="0" applyProtection="0"/>
    <xf numFmtId="180" fontId="22" fillId="25" borderId="0" applyNumberFormat="0" applyBorder="0" applyAlignment="0" applyProtection="0">
      <alignment vertical="center"/>
    </xf>
    <xf numFmtId="180" fontId="22" fillId="25" borderId="0" applyNumberFormat="0" applyBorder="0" applyAlignment="0" applyProtection="0">
      <alignment vertical="center"/>
    </xf>
    <xf numFmtId="180" fontId="22" fillId="25" borderId="0" applyNumberFormat="0" applyBorder="0" applyAlignment="0" applyProtection="0">
      <alignment vertical="center"/>
    </xf>
    <xf numFmtId="180" fontId="22" fillId="25" borderId="0" applyNumberFormat="0" applyBorder="0" applyAlignment="0" applyProtection="0">
      <alignment vertical="center"/>
    </xf>
    <xf numFmtId="180" fontId="22" fillId="25" borderId="0" applyNumberFormat="0" applyBorder="0" applyAlignment="0" applyProtection="0">
      <alignment vertical="center"/>
    </xf>
    <xf numFmtId="180" fontId="11" fillId="0" borderId="0"/>
    <xf numFmtId="180" fontId="22" fillId="25" borderId="0" applyNumberFormat="0" applyBorder="0" applyAlignment="0" applyProtection="0">
      <alignment vertical="center"/>
    </xf>
    <xf numFmtId="180" fontId="11" fillId="0" borderId="0"/>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80" fontId="11" fillId="0" borderId="0"/>
    <xf numFmtId="180" fontId="22" fillId="12" borderId="0" applyNumberFormat="0" applyBorder="0" applyAlignment="0" applyProtection="0">
      <alignment vertical="center"/>
    </xf>
    <xf numFmtId="180" fontId="11" fillId="0" borderId="0"/>
    <xf numFmtId="180" fontId="22" fillId="15" borderId="0" applyNumberFormat="0" applyBorder="0" applyAlignment="0" applyProtection="0">
      <alignment vertical="center"/>
    </xf>
    <xf numFmtId="180" fontId="22" fillId="15" borderId="0" applyNumberFormat="0" applyBorder="0" applyAlignment="0" applyProtection="0">
      <alignment vertical="center"/>
    </xf>
    <xf numFmtId="180" fontId="22" fillId="15" borderId="0" applyNumberFormat="0" applyBorder="0" applyAlignment="0" applyProtection="0">
      <alignment vertical="center"/>
    </xf>
    <xf numFmtId="180" fontId="22" fillId="15" borderId="0" applyNumberFormat="0" applyBorder="0" applyAlignment="0" applyProtection="0">
      <alignment vertical="center"/>
    </xf>
    <xf numFmtId="180" fontId="11" fillId="0" borderId="0"/>
    <xf numFmtId="180" fontId="25" fillId="0" borderId="0">
      <alignment horizontal="center" wrapText="1"/>
      <protection locked="0"/>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61" fillId="0" borderId="0"/>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24" borderId="0" applyNumberFormat="0" applyBorder="0" applyAlignment="0" applyProtection="0">
      <alignment vertical="center"/>
    </xf>
    <xf numFmtId="180" fontId="22" fillId="24" borderId="0" applyNumberFormat="0" applyBorder="0" applyAlignment="0" applyProtection="0">
      <alignment vertical="center"/>
    </xf>
    <xf numFmtId="180" fontId="22" fillId="24" borderId="0" applyNumberFormat="0" applyBorder="0" applyAlignment="0" applyProtection="0">
      <alignment vertical="center"/>
    </xf>
    <xf numFmtId="180" fontId="22" fillId="24" borderId="0" applyNumberFormat="0" applyBorder="0" applyAlignment="0" applyProtection="0">
      <alignment vertical="center"/>
    </xf>
    <xf numFmtId="180" fontId="22" fillId="24" borderId="0" applyNumberFormat="0" applyBorder="0" applyAlignment="0" applyProtection="0">
      <alignment vertical="center"/>
    </xf>
    <xf numFmtId="180" fontId="11" fillId="0" borderId="0"/>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38" fillId="3" borderId="0" applyNumberFormat="0" applyBorder="0" applyAlignment="0" applyProtection="0"/>
    <xf numFmtId="180" fontId="11" fillId="0" borderId="0"/>
    <xf numFmtId="180" fontId="38" fillId="17" borderId="0" applyNumberFormat="0" applyBorder="0" applyAlignment="0" applyProtection="0"/>
    <xf numFmtId="180" fontId="11" fillId="0" borderId="0"/>
    <xf numFmtId="180" fontId="38" fillId="13" borderId="0" applyNumberFormat="0" applyBorder="0" applyAlignment="0" applyProtection="0"/>
    <xf numFmtId="180" fontId="38" fillId="13" borderId="0" applyNumberFormat="0" applyBorder="0" applyAlignment="0" applyProtection="0"/>
    <xf numFmtId="180" fontId="38" fillId="13" borderId="0" applyNumberFormat="0" applyBorder="0" applyAlignment="0" applyProtection="0"/>
    <xf numFmtId="180" fontId="38" fillId="13" borderId="0" applyNumberFormat="0" applyBorder="0" applyAlignment="0" applyProtection="0"/>
    <xf numFmtId="180" fontId="38" fillId="13" borderId="0" applyNumberFormat="0" applyBorder="0" applyAlignment="0" applyProtection="0"/>
    <xf numFmtId="180" fontId="38" fillId="13" borderId="0" applyNumberFormat="0" applyBorder="0" applyAlignment="0" applyProtection="0"/>
    <xf numFmtId="180" fontId="11" fillId="0" borderId="0"/>
    <xf numFmtId="180" fontId="38" fillId="14" borderId="0" applyNumberFormat="0" applyBorder="0" applyAlignment="0" applyProtection="0"/>
    <xf numFmtId="180" fontId="38" fillId="3" borderId="0" applyNumberFormat="0" applyBorder="0" applyAlignment="0" applyProtection="0"/>
    <xf numFmtId="180" fontId="38" fillId="3" borderId="0" applyNumberFormat="0" applyBorder="0" applyAlignment="0" applyProtection="0"/>
    <xf numFmtId="180" fontId="38" fillId="3" borderId="0" applyNumberFormat="0" applyBorder="0" applyAlignment="0" applyProtection="0"/>
    <xf numFmtId="180" fontId="38" fillId="3" borderId="0" applyNumberFormat="0" applyBorder="0" applyAlignment="0" applyProtection="0"/>
    <xf numFmtId="180" fontId="11" fillId="0" borderId="0"/>
    <xf numFmtId="180" fontId="38" fillId="27" borderId="0" applyNumberFormat="0" applyBorder="0" applyAlignment="0" applyProtection="0"/>
    <xf numFmtId="180" fontId="36" fillId="0" borderId="0" applyFill="0" applyBorder="0" applyAlignment="0"/>
    <xf numFmtId="180" fontId="38" fillId="27" borderId="0" applyNumberFormat="0" applyBorder="0" applyAlignment="0" applyProtection="0"/>
    <xf numFmtId="180" fontId="38" fillId="27" borderId="0" applyNumberFormat="0" applyBorder="0" applyAlignment="0" applyProtection="0"/>
    <xf numFmtId="180" fontId="38" fillId="27" borderId="0" applyNumberFormat="0" applyBorder="0" applyAlignment="0" applyProtection="0"/>
    <xf numFmtId="180" fontId="38" fillId="27" borderId="0" applyNumberFormat="0" applyBorder="0" applyAlignment="0" applyProtection="0"/>
    <xf numFmtId="180" fontId="32" fillId="22" borderId="0" applyNumberFormat="0" applyBorder="0" applyAlignment="0" applyProtection="0"/>
    <xf numFmtId="180" fontId="38" fillId="27" borderId="0" applyNumberFormat="0" applyBorder="0" applyAlignment="0" applyProtection="0"/>
    <xf numFmtId="180" fontId="38" fillId="27" borderId="0" applyNumberFormat="0" applyBorder="0" applyAlignment="0" applyProtection="0"/>
    <xf numFmtId="180" fontId="11" fillId="0" borderId="0"/>
    <xf numFmtId="180" fontId="40" fillId="3" borderId="0" applyNumberFormat="0" applyBorder="0" applyAlignment="0" applyProtection="0"/>
    <xf numFmtId="180" fontId="40" fillId="27" borderId="0" applyNumberFormat="0" applyBorder="0" applyAlignment="0" applyProtection="0"/>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2" fontId="66" fillId="0" borderId="0" applyFont="0" applyFill="0" applyBorder="0" applyAlignment="0" applyProtection="0"/>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11" fillId="0" borderId="0"/>
    <xf numFmtId="180" fontId="11" fillId="0" borderId="0"/>
    <xf numFmtId="180" fontId="22" fillId="17" borderId="0" applyNumberFormat="0" applyBorder="0" applyAlignment="0" applyProtection="0">
      <alignment vertical="center"/>
    </xf>
    <xf numFmtId="180" fontId="22" fillId="17" borderId="0" applyNumberFormat="0" applyBorder="0" applyAlignment="0" applyProtection="0">
      <alignment vertical="center"/>
    </xf>
    <xf numFmtId="180" fontId="22" fillId="13" borderId="0" applyNumberFormat="0" applyBorder="0" applyAlignment="0" applyProtection="0">
      <alignment vertical="center"/>
    </xf>
    <xf numFmtId="180" fontId="22" fillId="13" borderId="0" applyNumberFormat="0" applyBorder="0" applyAlignment="0" applyProtection="0">
      <alignment vertical="center"/>
    </xf>
    <xf numFmtId="180" fontId="22" fillId="13" borderId="0" applyNumberFormat="0" applyBorder="0" applyAlignment="0" applyProtection="0">
      <alignment vertical="center"/>
    </xf>
    <xf numFmtId="180" fontId="11" fillId="0" borderId="0"/>
    <xf numFmtId="180" fontId="22" fillId="13" borderId="0" applyNumberFormat="0" applyBorder="0" applyAlignment="0" applyProtection="0">
      <alignment vertical="center"/>
    </xf>
    <xf numFmtId="180" fontId="22" fillId="13" borderId="0" applyNumberFormat="0" applyBorder="0" applyAlignment="0" applyProtection="0">
      <alignment vertical="center"/>
    </xf>
    <xf numFmtId="180" fontId="11" fillId="0" borderId="0"/>
    <xf numFmtId="180" fontId="22" fillId="13"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11" fillId="0" borderId="0" applyFill="0" applyBorder="0" applyAlignment="0"/>
    <xf numFmtId="180" fontId="22" fillId="14" borderId="0" applyNumberFormat="0" applyBorder="0" applyAlignment="0" applyProtection="0">
      <alignment vertical="center"/>
    </xf>
    <xf numFmtId="180" fontId="11" fillId="0" borderId="0"/>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22" fillId="14" borderId="0" applyNumberFormat="0" applyBorder="0" applyAlignment="0" applyProtection="0">
      <alignment vertical="center"/>
    </xf>
    <xf numFmtId="180" fontId="56" fillId="15"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22" fillId="3" borderId="0" applyNumberFormat="0" applyBorder="0" applyAlignment="0" applyProtection="0">
      <alignment vertical="center"/>
    </xf>
    <xf numFmtId="180" fontId="11" fillId="0" borderId="0"/>
    <xf numFmtId="180" fontId="22" fillId="27" borderId="0" applyNumberFormat="0" applyBorder="0" applyAlignment="0" applyProtection="0">
      <alignment vertical="center"/>
    </xf>
    <xf numFmtId="180" fontId="22" fillId="27" borderId="0" applyNumberFormat="0" applyBorder="0" applyAlignment="0" applyProtection="0">
      <alignment vertical="center"/>
    </xf>
    <xf numFmtId="180" fontId="22" fillId="27" borderId="0" applyNumberFormat="0" applyBorder="0" applyAlignment="0" applyProtection="0">
      <alignment vertical="center"/>
    </xf>
    <xf numFmtId="180" fontId="11" fillId="0" borderId="0"/>
    <xf numFmtId="180" fontId="11" fillId="0" borderId="0"/>
    <xf numFmtId="180" fontId="22" fillId="27" borderId="0" applyNumberFormat="0" applyBorder="0" applyAlignment="0" applyProtection="0">
      <alignment vertical="center"/>
    </xf>
    <xf numFmtId="180" fontId="22" fillId="27" borderId="0" applyNumberFormat="0" applyBorder="0" applyAlignment="0" applyProtection="0">
      <alignment vertical="center"/>
    </xf>
    <xf numFmtId="180" fontId="22" fillId="27" borderId="0" applyNumberFormat="0" applyBorder="0" applyAlignment="0" applyProtection="0">
      <alignment vertical="center"/>
    </xf>
    <xf numFmtId="180" fontId="11" fillId="0" borderId="0"/>
    <xf numFmtId="180" fontId="11" fillId="0" borderId="0"/>
    <xf numFmtId="180" fontId="22" fillId="27" borderId="0" applyNumberFormat="0" applyBorder="0" applyAlignment="0" applyProtection="0">
      <alignment vertical="center"/>
    </xf>
    <xf numFmtId="180" fontId="32" fillId="19" borderId="0" applyNumberFormat="0" applyBorder="0" applyAlignment="0" applyProtection="0"/>
    <xf numFmtId="180" fontId="32" fillId="19" borderId="0" applyNumberFormat="0" applyBorder="0" applyAlignment="0" applyProtection="0"/>
    <xf numFmtId="180" fontId="32" fillId="19" borderId="0" applyNumberFormat="0" applyBorder="0" applyAlignment="0" applyProtection="0"/>
    <xf numFmtId="180" fontId="32" fillId="19" borderId="0" applyNumberFormat="0" applyBorder="0" applyAlignment="0" applyProtection="0"/>
    <xf numFmtId="180" fontId="32" fillId="19" borderId="0" applyNumberFormat="0" applyBorder="0" applyAlignment="0" applyProtection="0"/>
    <xf numFmtId="180" fontId="50" fillId="2" borderId="16" applyNumberFormat="0" applyAlignment="0" applyProtection="0"/>
    <xf numFmtId="180" fontId="32" fillId="19"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7" borderId="0" applyNumberFormat="0" applyBorder="0" applyAlignment="0" applyProtection="0"/>
    <xf numFmtId="180" fontId="32" fillId="13" borderId="0" applyNumberFormat="0" applyBorder="0" applyAlignment="0" applyProtection="0"/>
    <xf numFmtId="180" fontId="11" fillId="0" borderId="0"/>
    <xf numFmtId="180" fontId="32" fillId="13" borderId="0" applyNumberFormat="0" applyBorder="0" applyAlignment="0" applyProtection="0"/>
    <xf numFmtId="180" fontId="32" fillId="13" borderId="0" applyNumberFormat="0" applyBorder="0" applyAlignment="0" applyProtection="0"/>
    <xf numFmtId="180" fontId="32" fillId="13" borderId="0" applyNumberFormat="0" applyBorder="0" applyAlignment="0" applyProtection="0"/>
    <xf numFmtId="180" fontId="32" fillId="13" borderId="0" applyNumberFormat="0" applyBorder="0" applyAlignment="0" applyProtection="0"/>
    <xf numFmtId="180" fontId="32" fillId="13" borderId="0" applyNumberFormat="0" applyBorder="0" applyAlignment="0" applyProtection="0"/>
    <xf numFmtId="180" fontId="11" fillId="0" borderId="0"/>
    <xf numFmtId="14" fontId="25" fillId="0" borderId="0">
      <alignment horizontal="center" wrapText="1"/>
      <protection locked="0"/>
    </xf>
    <xf numFmtId="180" fontId="32" fillId="11"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11" fillId="0" borderId="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6" borderId="0" applyNumberFormat="0" applyBorder="0" applyAlignment="0" applyProtection="0"/>
    <xf numFmtId="180" fontId="32" fillId="26" borderId="0" applyNumberFormat="0" applyBorder="0" applyAlignment="0" applyProtection="0"/>
    <xf numFmtId="180" fontId="32" fillId="26" borderId="0" applyNumberFormat="0" applyBorder="0" applyAlignment="0" applyProtection="0"/>
    <xf numFmtId="180" fontId="122" fillId="19" borderId="0" applyNumberFormat="0" applyBorder="0" applyAlignment="0" applyProtection="0"/>
    <xf numFmtId="180" fontId="122" fillId="17" borderId="0" applyNumberFormat="0" applyBorder="0" applyAlignment="0" applyProtection="0"/>
    <xf numFmtId="180" fontId="122" fillId="13" borderId="0" applyNumberFormat="0" applyBorder="0" applyAlignment="0" applyProtection="0"/>
    <xf numFmtId="180" fontId="122" fillId="26" borderId="0" applyNumberFormat="0" applyBorder="0" applyAlignment="0" applyProtection="0"/>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11" fillId="0" borderId="0"/>
    <xf numFmtId="180" fontId="11" fillId="0" borderId="0"/>
    <xf numFmtId="180" fontId="29" fillId="19" borderId="0" applyNumberFormat="0" applyBorder="0" applyAlignment="0" applyProtection="0">
      <alignment vertical="center"/>
    </xf>
    <xf numFmtId="180" fontId="29" fillId="19" borderId="0" applyNumberFormat="0" applyBorder="0" applyAlignment="0" applyProtection="0">
      <alignment vertical="center"/>
    </xf>
    <xf numFmtId="180" fontId="29" fillId="17" borderId="0" applyNumberFormat="0" applyBorder="0" applyAlignment="0" applyProtection="0">
      <alignment vertical="center"/>
    </xf>
    <xf numFmtId="180" fontId="29" fillId="17" borderId="0" applyNumberFormat="0" applyBorder="0" applyAlignment="0" applyProtection="0">
      <alignment vertical="center"/>
    </xf>
    <xf numFmtId="180" fontId="11" fillId="0" borderId="0"/>
    <xf numFmtId="180" fontId="29" fillId="17" borderId="0" applyNumberFormat="0" applyBorder="0" applyAlignment="0" applyProtection="0">
      <alignment vertical="center"/>
    </xf>
    <xf numFmtId="180" fontId="29" fillId="17" borderId="0" applyNumberFormat="0" applyBorder="0" applyAlignment="0" applyProtection="0">
      <alignment vertical="center"/>
    </xf>
    <xf numFmtId="180" fontId="29" fillId="17" borderId="0" applyNumberFormat="0" applyBorder="0" applyAlignment="0" applyProtection="0">
      <alignment vertical="center"/>
    </xf>
    <xf numFmtId="180" fontId="29" fillId="17" borderId="0" applyNumberFormat="0" applyBorder="0" applyAlignment="0" applyProtection="0">
      <alignment vertical="center"/>
    </xf>
    <xf numFmtId="180" fontId="11" fillId="0" borderId="0"/>
    <xf numFmtId="180" fontId="29" fillId="17" borderId="0" applyNumberFormat="0" applyBorder="0" applyAlignment="0" applyProtection="0">
      <alignment vertical="center"/>
    </xf>
    <xf numFmtId="180" fontId="29" fillId="13" borderId="0" applyNumberFormat="0" applyBorder="0" applyAlignment="0" applyProtection="0">
      <alignment vertical="center"/>
    </xf>
    <xf numFmtId="180" fontId="11" fillId="0" borderId="0"/>
    <xf numFmtId="180" fontId="29" fillId="13" borderId="0" applyNumberFormat="0" applyBorder="0" applyAlignment="0" applyProtection="0">
      <alignment vertical="center"/>
    </xf>
    <xf numFmtId="180" fontId="11" fillId="0" borderId="0"/>
    <xf numFmtId="180" fontId="29" fillId="13" borderId="0" applyNumberFormat="0" applyBorder="0" applyAlignment="0" applyProtection="0">
      <alignment vertical="center"/>
    </xf>
    <xf numFmtId="180" fontId="29" fillId="13" borderId="0" applyNumberFormat="0" applyBorder="0" applyAlignment="0" applyProtection="0">
      <alignment vertical="center"/>
    </xf>
    <xf numFmtId="180" fontId="11" fillId="0" borderId="0"/>
    <xf numFmtId="180" fontId="29" fillId="13"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11" fillId="0" borderId="0"/>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11" fillId="0" borderId="0"/>
    <xf numFmtId="180" fontId="11" fillId="0" borderId="0"/>
    <xf numFmtId="180" fontId="29" fillId="11"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72" fillId="0" borderId="0" applyNumberFormat="0" applyFill="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235" fontId="36" fillId="0" borderId="0" applyFill="0" applyBorder="0" applyAlignment="0"/>
    <xf numFmtId="180" fontId="11" fillId="0" borderId="0"/>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72" fillId="0" borderId="0" applyNumberFormat="0" applyFill="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61" fillId="0" borderId="0">
      <alignment vertical="center"/>
    </xf>
    <xf numFmtId="180" fontId="61" fillId="0" borderId="0">
      <alignment vertical="center"/>
    </xf>
    <xf numFmtId="180" fontId="46" fillId="16" borderId="16" applyNumberFormat="0" applyAlignment="0" applyProtection="0"/>
    <xf numFmtId="180" fontId="11" fillId="0" borderId="0"/>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11" fillId="0" borderId="0"/>
    <xf numFmtId="180" fontId="11" fillId="0" borderId="0"/>
    <xf numFmtId="180" fontId="29" fillId="26" borderId="0" applyNumberFormat="0" applyBorder="0" applyAlignment="0" applyProtection="0">
      <alignment vertical="center"/>
    </xf>
    <xf numFmtId="180" fontId="29" fillId="26" borderId="0" applyNumberFormat="0" applyBorder="0" applyAlignment="0" applyProtection="0">
      <alignment vertical="center"/>
    </xf>
    <xf numFmtId="180" fontId="11" fillId="0" borderId="0"/>
    <xf numFmtId="180" fontId="55" fillId="16" borderId="16" applyNumberFormat="0" applyAlignment="0" applyProtection="0">
      <alignment vertical="center"/>
    </xf>
    <xf numFmtId="180" fontId="11" fillId="0" borderId="0"/>
    <xf numFmtId="180" fontId="11" fillId="0" borderId="0"/>
    <xf numFmtId="180" fontId="108" fillId="0" borderId="0" applyFont="0" applyFill="0" applyBorder="0" applyAlignment="0" applyProtection="0"/>
    <xf numFmtId="180" fontId="32" fillId="22" borderId="0" applyNumberFormat="0" applyBorder="0" applyAlignment="0" applyProtection="0"/>
    <xf numFmtId="180" fontId="32" fillId="22" borderId="0" applyNumberFormat="0" applyBorder="0" applyAlignment="0" applyProtection="0"/>
    <xf numFmtId="180" fontId="32" fillId="22" borderId="0" applyNumberFormat="0" applyBorder="0" applyAlignment="0" applyProtection="0"/>
    <xf numFmtId="180" fontId="32" fillId="22" borderId="0" applyNumberFormat="0" applyBorder="0" applyAlignment="0" applyProtection="0"/>
    <xf numFmtId="180" fontId="32" fillId="22" borderId="0" applyNumberFormat="0" applyBorder="0" applyAlignment="0" applyProtection="0"/>
    <xf numFmtId="180" fontId="32" fillId="22" borderId="0" applyNumberFormat="0" applyBorder="0" applyAlignment="0" applyProtection="0"/>
    <xf numFmtId="180" fontId="32" fillId="28" borderId="0" applyNumberFormat="0" applyBorder="0" applyAlignment="0" applyProtection="0"/>
    <xf numFmtId="180" fontId="32" fillId="28" borderId="0" applyNumberFormat="0" applyBorder="0" applyAlignment="0" applyProtection="0"/>
    <xf numFmtId="180" fontId="32" fillId="28" borderId="0" applyNumberFormat="0" applyBorder="0" applyAlignment="0" applyProtection="0"/>
    <xf numFmtId="180" fontId="65" fillId="0" borderId="0" applyFont="0" applyFill="0" applyBorder="0" applyAlignment="0" applyProtection="0"/>
    <xf numFmtId="180" fontId="32" fillId="28" borderId="0" applyNumberFormat="0" applyBorder="0" applyAlignment="0" applyProtection="0"/>
    <xf numFmtId="180" fontId="76" fillId="0" borderId="27"/>
    <xf numFmtId="180" fontId="32" fillId="9" borderId="0" applyNumberFormat="0" applyBorder="0" applyAlignment="0" applyProtection="0"/>
    <xf numFmtId="180" fontId="32" fillId="9" borderId="0" applyNumberFormat="0" applyBorder="0" applyAlignment="0" applyProtection="0"/>
    <xf numFmtId="180" fontId="112" fillId="0" borderId="0" applyNumberFormat="0" applyFill="0" applyBorder="0" applyAlignment="0" applyProtection="0">
      <alignment vertical="top"/>
      <protection locked="0"/>
    </xf>
    <xf numFmtId="180" fontId="32" fillId="9" borderId="0" applyNumberFormat="0" applyBorder="0" applyAlignment="0" applyProtection="0"/>
    <xf numFmtId="180" fontId="32" fillId="9" borderId="0" applyNumberFormat="0" applyBorder="0" applyAlignment="0" applyProtection="0"/>
    <xf numFmtId="180" fontId="32" fillId="9" borderId="0" applyNumberFormat="0" applyBorder="0" applyAlignment="0" applyProtection="0"/>
    <xf numFmtId="180" fontId="32" fillId="9"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32" fillId="11"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0" borderId="0" applyNumberFormat="0" applyBorder="0" applyAlignment="0" applyProtection="0"/>
    <xf numFmtId="180" fontId="32" fillId="23" borderId="0" applyNumberFormat="0" applyBorder="0" applyAlignment="0" applyProtection="0"/>
    <xf numFmtId="180" fontId="32" fillId="23" borderId="0" applyNumberFormat="0" applyBorder="0" applyAlignment="0" applyProtection="0"/>
    <xf numFmtId="180" fontId="32" fillId="23" borderId="0" applyNumberFormat="0" applyBorder="0" applyAlignment="0" applyProtection="0"/>
    <xf numFmtId="180" fontId="32" fillId="23" borderId="0" applyNumberFormat="0" applyBorder="0" applyAlignment="0" applyProtection="0"/>
    <xf numFmtId="180" fontId="11" fillId="0" borderId="0"/>
    <xf numFmtId="183" fontId="128" fillId="0" borderId="0" applyFont="0" applyFill="0" applyBorder="0" applyAlignment="0" applyProtection="0"/>
    <xf numFmtId="180" fontId="11" fillId="0" borderId="0"/>
    <xf numFmtId="180" fontId="11" fillId="0" borderId="0"/>
    <xf numFmtId="180" fontId="96" fillId="0" borderId="0" applyFont="0" applyFill="0" applyBorder="0" applyAlignment="0" applyProtection="0"/>
    <xf numFmtId="180" fontId="71" fillId="0" borderId="0" applyFont="0" applyFill="0" applyBorder="0" applyAlignment="0" applyProtection="0"/>
    <xf numFmtId="180" fontId="108" fillId="0" borderId="0" applyFont="0" applyFill="0" applyBorder="0" applyAlignment="0" applyProtection="0"/>
    <xf numFmtId="180" fontId="11" fillId="0" borderId="0"/>
    <xf numFmtId="180" fontId="53" fillId="2" borderId="20" applyNumberFormat="0" applyAlignment="0" applyProtection="0">
      <alignment vertical="center"/>
    </xf>
    <xf numFmtId="206" fontId="128" fillId="0" borderId="0" applyFont="0" applyFill="0" applyBorder="0" applyAlignment="0" applyProtection="0"/>
    <xf numFmtId="180" fontId="29" fillId="28" borderId="0" applyNumberFormat="0" applyBorder="0" applyAlignment="0" applyProtection="0">
      <alignment vertical="center"/>
    </xf>
    <xf numFmtId="180" fontId="11" fillId="0" borderId="0"/>
    <xf numFmtId="180" fontId="71" fillId="0" borderId="0" applyFont="0" applyFill="0" applyBorder="0" applyAlignment="0" applyProtection="0"/>
    <xf numFmtId="237" fontId="128" fillId="0" borderId="0" applyFont="0" applyFill="0" applyBorder="0" applyAlignment="0" applyProtection="0"/>
    <xf numFmtId="180" fontId="110" fillId="12" borderId="0" applyNumberFormat="0" applyBorder="0" applyAlignment="0" applyProtection="0"/>
    <xf numFmtId="180" fontId="110" fillId="12" borderId="0" applyNumberFormat="0" applyBorder="0" applyAlignment="0" applyProtection="0"/>
    <xf numFmtId="180" fontId="110" fillId="12" borderId="0" applyNumberFormat="0" applyBorder="0" applyAlignment="0" applyProtection="0"/>
    <xf numFmtId="180" fontId="11" fillId="0" borderId="0"/>
    <xf numFmtId="180" fontId="61" fillId="0" borderId="0">
      <alignment vertical="center"/>
    </xf>
    <xf numFmtId="180" fontId="61" fillId="0" borderId="0">
      <alignment vertical="center"/>
    </xf>
    <xf numFmtId="180" fontId="46" fillId="16" borderId="16" applyNumberFormat="0" applyAlignment="0" applyProtection="0"/>
    <xf numFmtId="180" fontId="50" fillId="2" borderId="16" applyNumberFormat="0" applyAlignment="0" applyProtection="0"/>
    <xf numFmtId="180" fontId="87" fillId="0" borderId="0" applyNumberFormat="0" applyFill="0" applyBorder="0" applyProtection="0">
      <alignment horizontal="left"/>
    </xf>
    <xf numFmtId="180" fontId="108" fillId="0" borderId="0"/>
    <xf numFmtId="180" fontId="11" fillId="0" borderId="0"/>
    <xf numFmtId="180" fontId="71" fillId="0" borderId="0"/>
    <xf numFmtId="180" fontId="128" fillId="0" borderId="0"/>
    <xf numFmtId="180" fontId="96" fillId="0" borderId="0"/>
    <xf numFmtId="180" fontId="36" fillId="0" borderId="0" applyFill="0" applyBorder="0" applyAlignment="0"/>
    <xf numFmtId="180" fontId="55" fillId="16" borderId="16" applyNumberFormat="0" applyAlignment="0" applyProtection="0">
      <alignment vertical="center"/>
    </xf>
    <xf numFmtId="180" fontId="36" fillId="0" borderId="0" applyFill="0" applyBorder="0" applyAlignment="0"/>
    <xf numFmtId="180" fontId="55" fillId="16" borderId="16" applyNumberFormat="0" applyAlignment="0" applyProtection="0">
      <alignment vertical="center"/>
    </xf>
    <xf numFmtId="180" fontId="36" fillId="0" borderId="0" applyFill="0" applyBorder="0" applyAlignment="0"/>
    <xf numFmtId="180" fontId="36" fillId="0" borderId="0" applyFill="0" applyBorder="0" applyAlignment="0"/>
    <xf numFmtId="180" fontId="55" fillId="16" borderId="16" applyNumberFormat="0" applyAlignment="0" applyProtection="0">
      <alignment vertical="center"/>
    </xf>
    <xf numFmtId="180" fontId="36" fillId="0" borderId="0" applyFill="0" applyBorder="0" applyAlignment="0"/>
    <xf numFmtId="180" fontId="36" fillId="0" borderId="0" applyFill="0" applyBorder="0" applyAlignment="0"/>
    <xf numFmtId="187" fontId="36"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76" fontId="36" fillId="0" borderId="0" applyFill="0" applyBorder="0" applyAlignment="0"/>
    <xf numFmtId="180" fontId="36" fillId="0" borderId="0" applyFill="0" applyBorder="0" applyAlignment="0"/>
    <xf numFmtId="180" fontId="51" fillId="18" borderId="19" applyNumberFormat="0" applyAlignment="0" applyProtection="0">
      <alignment vertical="center"/>
    </xf>
    <xf numFmtId="180" fontId="36" fillId="0" borderId="0" applyFill="0" applyBorder="0" applyAlignment="0"/>
    <xf numFmtId="180" fontId="51" fillId="18" borderId="19" applyNumberFormat="0" applyAlignment="0" applyProtection="0">
      <alignment vertical="center"/>
    </xf>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7" fontId="36" fillId="0" borderId="0" applyFill="0" applyBorder="0" applyAlignment="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46" fillId="16" borderId="16" applyNumberFormat="0" applyAlignment="0" applyProtection="0"/>
    <xf numFmtId="180" fontId="50" fillId="2" borderId="16" applyNumberFormat="0" applyAlignment="0" applyProtection="0"/>
    <xf numFmtId="180" fontId="11" fillId="0" borderId="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11" fillId="0" borderId="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11" fillId="0" borderId="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11" fillId="0" borderId="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50" fillId="2" borderId="16" applyNumberFormat="0" applyAlignment="0" applyProtection="0"/>
    <xf numFmtId="180" fontId="11" fillId="0" borderId="0"/>
    <xf numFmtId="180" fontId="52" fillId="0" borderId="3">
      <alignment horizontal="left" vertical="center"/>
    </xf>
    <xf numFmtId="180" fontId="102" fillId="0" borderId="0"/>
    <xf numFmtId="180" fontId="11" fillId="0" borderId="0"/>
    <xf numFmtId="180" fontId="102" fillId="0" borderId="0"/>
    <xf numFmtId="180" fontId="102" fillId="0" borderId="0"/>
    <xf numFmtId="180" fontId="79" fillId="0" borderId="0" applyFont="0" applyFill="0" applyBorder="0" applyAlignment="0" applyProtection="0"/>
    <xf numFmtId="180" fontId="102" fillId="0" borderId="0"/>
    <xf numFmtId="180" fontId="11" fillId="0" borderId="0"/>
    <xf numFmtId="180" fontId="102" fillId="0" borderId="0"/>
    <xf numFmtId="180" fontId="11" fillId="0" borderId="0"/>
    <xf numFmtId="180" fontId="102" fillId="0" borderId="0"/>
    <xf numFmtId="180" fontId="11" fillId="0" borderId="1"/>
    <xf numFmtId="180" fontId="102" fillId="0" borderId="0"/>
    <xf numFmtId="180" fontId="11" fillId="0" borderId="0"/>
    <xf numFmtId="180" fontId="81" fillId="18" borderId="19" applyNumberFormat="0" applyAlignment="0" applyProtection="0"/>
    <xf numFmtId="180" fontId="81" fillId="18" borderId="19" applyNumberFormat="0" applyAlignment="0" applyProtection="0"/>
    <xf numFmtId="180" fontId="81" fillId="18" borderId="19" applyNumberFormat="0" applyAlignment="0" applyProtection="0"/>
    <xf numFmtId="180" fontId="81" fillId="18" borderId="19" applyNumberFormat="0" applyAlignment="0" applyProtection="0"/>
    <xf numFmtId="180" fontId="81" fillId="18" borderId="19" applyNumberFormat="0" applyAlignment="0" applyProtection="0"/>
    <xf numFmtId="180" fontId="81" fillId="18" borderId="19" applyNumberFormat="0" applyAlignment="0" applyProtection="0"/>
    <xf numFmtId="180" fontId="11" fillId="0" borderId="0"/>
    <xf numFmtId="180" fontId="11" fillId="0" borderId="0"/>
    <xf numFmtId="180" fontId="129" fillId="0" borderId="0" applyNumberFormat="0" applyFill="0" applyBorder="0" applyProtection="0">
      <alignment horizontal="right"/>
    </xf>
    <xf numFmtId="180" fontId="11" fillId="0" borderId="0" applyFont="0" applyFill="0" applyBorder="0" applyAlignment="0" applyProtection="0"/>
    <xf numFmtId="212" fontId="15" fillId="0" borderId="0"/>
    <xf numFmtId="187" fontId="36" fillId="0" borderId="0" applyFont="0" applyFill="0" applyBorder="0" applyAlignment="0" applyProtection="0"/>
    <xf numFmtId="180" fontId="36" fillId="0" borderId="0" applyFont="0" applyFill="0" applyBorder="0" applyAlignment="0" applyProtection="0"/>
    <xf numFmtId="180" fontId="130" fillId="0" borderId="0"/>
    <xf numFmtId="180" fontId="11" fillId="0" borderId="0"/>
    <xf numFmtId="180" fontId="11" fillId="0" borderId="0"/>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6" fillId="0" borderId="0" applyFont="0" applyFill="0" applyBorder="0" applyProtection="0">
      <alignment horizontal="centerContinuous"/>
    </xf>
    <xf numFmtId="180" fontId="11" fillId="0" borderId="0"/>
    <xf numFmtId="180" fontId="19" fillId="0" borderId="0"/>
    <xf numFmtId="180" fontId="11" fillId="0" borderId="0"/>
    <xf numFmtId="180" fontId="11" fillId="0" borderId="0"/>
    <xf numFmtId="180" fontId="11" fillId="0" borderId="0"/>
    <xf numFmtId="180" fontId="36" fillId="0" borderId="0" applyFill="0" applyBorder="0" applyAlignment="0"/>
    <xf numFmtId="180" fontId="61" fillId="0" borderId="0">
      <alignment vertical="center"/>
    </xf>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7" fontId="36" fillId="0" borderId="0" applyFill="0" applyBorder="0" applyAlignment="0"/>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1" fillId="0" borderId="1"/>
    <xf numFmtId="180" fontId="131" fillId="0" borderId="0" applyNumberFormat="0" applyFill="0" applyBorder="0" applyProtection="0">
      <alignment horizontal="right"/>
    </xf>
    <xf numFmtId="180" fontId="79" fillId="0" borderId="0" applyFont="0" applyFill="0" applyBorder="0" applyAlignment="0" applyProtection="0"/>
    <xf numFmtId="180" fontId="11" fillId="0" borderId="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32" fillId="0" borderId="0" applyNumberFormat="0" applyFill="0" applyBorder="0" applyProtection="0">
      <alignment horizontal="right"/>
    </xf>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33" fillId="15" borderId="0" applyNumberFormat="0" applyBorder="0" applyAlignment="0" applyProtection="0"/>
    <xf numFmtId="180" fontId="11" fillId="0" borderId="0"/>
    <xf numFmtId="38" fontId="65" fillId="21" borderId="0" applyNumberFormat="0" applyBorder="0" applyAlignment="0" applyProtection="0"/>
    <xf numFmtId="180" fontId="11" fillId="0" borderId="0"/>
    <xf numFmtId="180" fontId="24" fillId="0" borderId="0">
      <alignment horizontal="left"/>
    </xf>
    <xf numFmtId="180" fontId="24" fillId="0" borderId="0">
      <alignment horizontal="left"/>
    </xf>
    <xf numFmtId="180" fontId="24" fillId="0" borderId="0">
      <alignment horizontal="left"/>
    </xf>
    <xf numFmtId="180" fontId="24" fillId="0" borderId="0">
      <alignment horizontal="left"/>
    </xf>
    <xf numFmtId="180" fontId="62" fillId="0" borderId="21" applyNumberFormat="0" applyFill="0" applyAlignment="0" applyProtection="0">
      <alignment vertical="center"/>
    </xf>
    <xf numFmtId="180" fontId="24" fillId="0" borderId="0">
      <alignment horizontal="left"/>
    </xf>
    <xf numFmtId="180" fontId="11" fillId="0" borderId="0"/>
    <xf numFmtId="180" fontId="52" fillId="0" borderId="23" applyNumberFormat="0" applyAlignment="0" applyProtection="0">
      <alignment horizontal="left" vertical="center"/>
    </xf>
    <xf numFmtId="180" fontId="52" fillId="0" borderId="23" applyNumberFormat="0" applyAlignment="0" applyProtection="0">
      <alignment horizontal="left" vertical="center"/>
    </xf>
    <xf numFmtId="180" fontId="52" fillId="0" borderId="23" applyNumberFormat="0" applyAlignment="0" applyProtection="0">
      <alignment horizontal="left" vertical="center"/>
    </xf>
    <xf numFmtId="180" fontId="52" fillId="0" borderId="23" applyNumberFormat="0" applyAlignment="0" applyProtection="0">
      <alignment horizontal="left" vertical="center"/>
    </xf>
    <xf numFmtId="180" fontId="52" fillId="0" borderId="23" applyNumberFormat="0" applyAlignment="0" applyProtection="0">
      <alignment horizontal="left" vertical="center"/>
    </xf>
    <xf numFmtId="180" fontId="52" fillId="0" borderId="23" applyNumberFormat="0" applyAlignment="0" applyProtection="0">
      <alignment horizontal="left" vertical="center"/>
    </xf>
    <xf numFmtId="180" fontId="11" fillId="0" borderId="0"/>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52" fillId="0" borderId="3">
      <alignment horizontal="left" vertical="center"/>
    </xf>
    <xf numFmtId="180" fontId="11" fillId="0" borderId="0"/>
    <xf numFmtId="180" fontId="95" fillId="0" borderId="17" applyNumberFormat="0" applyFill="0" applyAlignment="0" applyProtection="0"/>
    <xf numFmtId="180" fontId="95" fillId="0" borderId="17" applyNumberFormat="0" applyFill="0" applyAlignment="0" applyProtection="0"/>
    <xf numFmtId="180" fontId="95" fillId="0" borderId="17" applyNumberFormat="0" applyFill="0" applyAlignment="0" applyProtection="0"/>
    <xf numFmtId="180" fontId="11" fillId="0" borderId="0"/>
    <xf numFmtId="180" fontId="115" fillId="0" borderId="22" applyNumberFormat="0" applyFill="0" applyAlignment="0" applyProtection="0"/>
    <xf numFmtId="180" fontId="42" fillId="0" borderId="17" applyNumberFormat="0" applyFill="0" applyAlignment="0" applyProtection="0">
      <alignment vertical="center"/>
    </xf>
    <xf numFmtId="180" fontId="115" fillId="0" borderId="22" applyNumberFormat="0" applyFill="0" applyAlignment="0" applyProtection="0"/>
    <xf numFmtId="180" fontId="42" fillId="0" borderId="17" applyNumberFormat="0" applyFill="0" applyAlignment="0" applyProtection="0">
      <alignment vertical="center"/>
    </xf>
    <xf numFmtId="180" fontId="115" fillId="0" borderId="22" applyNumberFormat="0" applyFill="0" applyAlignment="0" applyProtection="0"/>
    <xf numFmtId="180" fontId="115" fillId="0" borderId="22" applyNumberFormat="0" applyFill="0" applyAlignment="0" applyProtection="0"/>
    <xf numFmtId="180" fontId="11" fillId="0" borderId="0"/>
    <xf numFmtId="180" fontId="115" fillId="0" borderId="22" applyNumberFormat="0" applyFill="0" applyAlignment="0" applyProtection="0"/>
    <xf numFmtId="180" fontId="115" fillId="0" borderId="22" applyNumberFormat="0" applyFill="0" applyAlignment="0" applyProtection="0"/>
    <xf numFmtId="180" fontId="115" fillId="0" borderId="22" applyNumberFormat="0" applyFill="0" applyAlignment="0" applyProtection="0"/>
    <xf numFmtId="180" fontId="11" fillId="0" borderId="0"/>
    <xf numFmtId="180" fontId="64" fillId="0" borderId="22" applyNumberFormat="0" applyFill="0" applyAlignment="0" applyProtection="0">
      <alignment vertical="center"/>
    </xf>
    <xf numFmtId="180" fontId="48" fillId="0" borderId="18" applyNumberFormat="0" applyFill="0" applyAlignment="0" applyProtection="0"/>
    <xf numFmtId="180" fontId="64" fillId="0" borderId="22" applyNumberFormat="0" applyFill="0" applyAlignment="0" applyProtection="0">
      <alignment vertical="center"/>
    </xf>
    <xf numFmtId="180" fontId="48" fillId="0" borderId="18" applyNumberFormat="0" applyFill="0" applyAlignment="0" applyProtection="0"/>
    <xf numFmtId="180" fontId="48" fillId="0" borderId="18" applyNumberFormat="0" applyFill="0" applyAlignment="0" applyProtection="0"/>
    <xf numFmtId="180" fontId="64" fillId="0" borderId="22" applyNumberFormat="0" applyFill="0" applyAlignment="0" applyProtection="0">
      <alignment vertical="center"/>
    </xf>
    <xf numFmtId="180" fontId="94" fillId="10" borderId="0" applyNumberFormat="0" applyBorder="0" applyAlignment="0" applyProtection="0"/>
    <xf numFmtId="180" fontId="48" fillId="0" borderId="18" applyNumberFormat="0" applyFill="0" applyAlignment="0" applyProtection="0"/>
    <xf numFmtId="180" fontId="94" fillId="10" borderId="0" applyNumberFormat="0" applyBorder="0" applyAlignment="0" applyProtection="0"/>
    <xf numFmtId="180" fontId="48" fillId="0" borderId="18" applyNumberFormat="0" applyFill="0" applyAlignment="0" applyProtection="0"/>
    <xf numFmtId="180" fontId="94" fillId="10" borderId="0" applyNumberFormat="0" applyBorder="0" applyAlignment="0" applyProtection="0"/>
    <xf numFmtId="180" fontId="48" fillId="0" borderId="18" applyNumberFormat="0" applyFill="0" applyAlignment="0" applyProtection="0"/>
    <xf numFmtId="180" fontId="48" fillId="0" borderId="18" applyNumberFormat="0" applyFill="0" applyAlignment="0" applyProtection="0"/>
    <xf numFmtId="180" fontId="11" fillId="0" borderId="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48" fillId="0" borderId="18" applyNumberFormat="0" applyFill="0" applyAlignment="0" applyProtection="0"/>
    <xf numFmtId="180" fontId="11" fillId="0" borderId="0"/>
    <xf numFmtId="180" fontId="48" fillId="0" borderId="0" applyNumberFormat="0" applyFill="0" applyBorder="0" applyAlignment="0" applyProtection="0"/>
    <xf numFmtId="180" fontId="44" fillId="0" borderId="18" applyNumberFormat="0" applyFill="0" applyAlignment="0" applyProtection="0">
      <alignment vertical="center"/>
    </xf>
    <xf numFmtId="180" fontId="48" fillId="0" borderId="0" applyNumberFormat="0" applyFill="0" applyBorder="0" applyAlignment="0" applyProtection="0"/>
    <xf numFmtId="180" fontId="48" fillId="0" borderId="0" applyNumberFormat="0" applyFill="0" applyBorder="0" applyAlignment="0" applyProtection="0"/>
    <xf numFmtId="180" fontId="48" fillId="0" borderId="0" applyNumberFormat="0" applyFill="0" applyBorder="0" applyAlignment="0" applyProtection="0"/>
    <xf numFmtId="180" fontId="11" fillId="0" borderId="0"/>
    <xf numFmtId="180" fontId="88" fillId="0" borderId="0" applyNumberFormat="0" applyFill="0" applyBorder="0" applyAlignment="0" applyProtection="0">
      <alignment vertical="top"/>
      <protection locked="0"/>
    </xf>
    <xf numFmtId="180" fontId="88" fillId="0" borderId="0" applyNumberFormat="0" applyFill="0" applyBorder="0" applyAlignment="0" applyProtection="0">
      <alignment vertical="top"/>
      <protection locked="0"/>
    </xf>
    <xf numFmtId="180" fontId="88" fillId="0" borderId="0" applyNumberFormat="0" applyFill="0" applyBorder="0" applyAlignment="0" applyProtection="0">
      <alignment vertical="top"/>
      <protection locked="0"/>
    </xf>
    <xf numFmtId="180" fontId="88" fillId="0" borderId="0" applyNumberFormat="0" applyFill="0" applyBorder="0" applyAlignment="0" applyProtection="0">
      <alignment vertical="top"/>
      <protection locked="0"/>
    </xf>
    <xf numFmtId="180" fontId="88" fillId="0" borderId="0" applyNumberFormat="0" applyFill="0" applyBorder="0" applyAlignment="0" applyProtection="0">
      <alignment vertical="top"/>
      <protection locked="0"/>
    </xf>
    <xf numFmtId="180" fontId="11" fillId="0" borderId="0"/>
    <xf numFmtId="180" fontId="11" fillId="0" borderId="0"/>
    <xf numFmtId="180" fontId="88" fillId="0" borderId="0" applyNumberFormat="0" applyFill="0" applyBorder="0" applyAlignment="0" applyProtection="0">
      <alignment vertical="top"/>
      <protection locked="0"/>
    </xf>
    <xf numFmtId="180" fontId="11" fillId="0" borderId="0"/>
    <xf numFmtId="180" fontId="11" fillId="0" borderId="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0" fontId="65" fillId="21" borderId="1" applyNumberFormat="0" applyBorder="0" applyAlignment="0" applyProtection="0"/>
    <xf numFmtId="180" fontId="46" fillId="16" borderId="16" applyNumberFormat="0" applyAlignment="0" applyProtection="0"/>
    <xf numFmtId="180" fontId="11" fillId="0" borderId="0"/>
    <xf numFmtId="180" fontId="46" fillId="16" borderId="16" applyNumberFormat="0" applyAlignment="0" applyProtection="0"/>
    <xf numFmtId="180" fontId="46" fillId="16" borderId="16" applyNumberFormat="0" applyAlignment="0" applyProtection="0"/>
    <xf numFmtId="180" fontId="11" fillId="0" borderId="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29" fillId="20" borderId="0" applyNumberFormat="0" applyBorder="0" applyAlignment="0" applyProtection="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53" fillId="2" borderId="20" applyNumberFormat="0" applyAlignment="0" applyProtection="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4" fillId="0" borderId="18" applyNumberFormat="0" applyFill="0" applyAlignment="0" applyProtection="0">
      <alignment vertical="center"/>
    </xf>
    <xf numFmtId="180" fontId="46" fillId="16" borderId="16" applyNumberFormat="0" applyAlignment="0" applyProtection="0"/>
    <xf numFmtId="180" fontId="11" fillId="8" borderId="15" applyNumberFormat="0" applyFon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92" fillId="0" borderId="0" applyNumberFormat="0" applyFill="0" applyBorder="0" applyAlignment="0" applyProtection="0"/>
    <xf numFmtId="180" fontId="46" fillId="16" borderId="16" applyNumberFormat="0" applyAlignment="0" applyProtection="0"/>
    <xf numFmtId="180" fontId="11" fillId="0" borderId="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61" fillId="0" borderId="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61" fillId="0" borderId="0">
      <alignment vertical="center"/>
    </xf>
    <xf numFmtId="180" fontId="61" fillId="0" borderId="0">
      <alignment vertical="center"/>
    </xf>
    <xf numFmtId="180" fontId="46" fillId="16" borderId="16" applyNumberFormat="0" applyAlignment="0" applyProtection="0"/>
    <xf numFmtId="180" fontId="61" fillId="0" borderId="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61" fillId="0" borderId="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61" fillId="0" borderId="0">
      <alignment vertical="center"/>
    </xf>
    <xf numFmtId="180" fontId="49" fillId="0" borderId="0">
      <alignment vertical="center"/>
    </xf>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46" fillId="16" borderId="16" applyNumberFormat="0" applyAlignment="0" applyProtection="0"/>
    <xf numFmtId="180" fontId="134" fillId="0" borderId="0" applyNumberFormat="0" applyFill="0" applyBorder="0" applyProtection="0">
      <alignment horizontal="left"/>
    </xf>
    <xf numFmtId="180" fontId="19" fillId="0" borderId="0" applyFont="0" applyFill="0" applyBorder="0" applyAlignment="0" applyProtection="0"/>
    <xf numFmtId="180" fontId="11" fillId="0" borderId="0"/>
    <xf numFmtId="180" fontId="11" fillId="0" borderId="0"/>
    <xf numFmtId="180" fontId="11" fillId="0" borderId="0"/>
    <xf numFmtId="180" fontId="82" fillId="0" borderId="0" applyNumberFormat="0" applyFill="0" applyBorder="0" applyAlignment="0" applyProtection="0">
      <alignment vertical="top"/>
      <protection locked="0"/>
    </xf>
    <xf numFmtId="176" fontId="36" fillId="0" borderId="0" applyFill="0" applyBorder="0" applyAlignment="0"/>
    <xf numFmtId="187" fontId="36" fillId="0" borderId="0" applyFill="0" applyBorder="0" applyAlignment="0"/>
    <xf numFmtId="176"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7" fontId="36" fillId="0" borderId="0" applyFill="0" applyBorder="0" applyAlignment="0"/>
    <xf numFmtId="180" fontId="73" fillId="0" borderId="25" applyNumberFormat="0" applyFill="0" applyAlignment="0" applyProtection="0"/>
    <xf numFmtId="180" fontId="73" fillId="0" borderId="25" applyNumberFormat="0" applyFill="0" applyAlignment="0" applyProtection="0"/>
    <xf numFmtId="180" fontId="73" fillId="0" borderId="25" applyNumberFormat="0" applyFill="0" applyAlignment="0" applyProtection="0"/>
    <xf numFmtId="180" fontId="11" fillId="0" borderId="0"/>
    <xf numFmtId="210" fontId="11" fillId="0" borderId="0" applyFont="0" applyFill="0" applyBorder="0" applyAlignment="0" applyProtection="0"/>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76" fillId="0" borderId="27"/>
    <xf numFmtId="180" fontId="11" fillId="0" borderId="0"/>
    <xf numFmtId="230" fontId="37" fillId="0" borderId="0" applyFont="0" applyFill="0" applyBorder="0" applyAlignment="0" applyProtection="0"/>
    <xf numFmtId="238" fontId="11" fillId="0" borderId="0" applyFont="0" applyFill="0" applyBorder="0" applyAlignment="0" applyProtection="0"/>
    <xf numFmtId="239" fontId="11" fillId="0" borderId="0" applyFont="0" applyFill="0" applyBorder="0" applyAlignment="0" applyProtection="0"/>
    <xf numFmtId="219" fontId="11" fillId="0" borderId="0" applyFont="0" applyFill="0" applyBorder="0" applyAlignment="0" applyProtection="0"/>
    <xf numFmtId="176" fontId="11" fillId="0" borderId="0" applyFont="0" applyFill="0" applyBorder="0" applyAlignment="0" applyProtection="0"/>
    <xf numFmtId="180" fontId="94" fillId="10" borderId="0" applyNumberFormat="0" applyBorder="0" applyAlignment="0" applyProtection="0"/>
    <xf numFmtId="180" fontId="94" fillId="10" borderId="0" applyNumberFormat="0" applyBorder="0" applyAlignment="0" applyProtection="0"/>
    <xf numFmtId="180" fontId="94" fillId="10" borderId="0" applyNumberFormat="0" applyBorder="0" applyAlignment="0" applyProtection="0"/>
    <xf numFmtId="180" fontId="94" fillId="10" borderId="0" applyNumberFormat="0" applyBorder="0" applyAlignment="0" applyProtection="0"/>
    <xf numFmtId="180" fontId="11" fillId="0" borderId="0"/>
    <xf numFmtId="37" fontId="127" fillId="0" borderId="0"/>
    <xf numFmtId="37" fontId="127" fillId="0" borderId="0"/>
    <xf numFmtId="217" fontId="11" fillId="0" borderId="0"/>
    <xf numFmtId="217" fontId="11" fillId="0" borderId="0"/>
    <xf numFmtId="217" fontId="11" fillId="0" borderId="0"/>
    <xf numFmtId="180" fontId="11" fillId="0" borderId="0"/>
    <xf numFmtId="180" fontId="11" fillId="0" borderId="0"/>
    <xf numFmtId="180" fontId="11" fillId="0" borderId="0"/>
    <xf numFmtId="180" fontId="61" fillId="0" borderId="0">
      <alignment vertical="center"/>
    </xf>
    <xf numFmtId="180" fontId="61" fillId="0" borderId="0"/>
    <xf numFmtId="180" fontId="11" fillId="0" borderId="0"/>
    <xf numFmtId="180" fontId="11" fillId="0" borderId="0"/>
    <xf numFmtId="180" fontId="11" fillId="0" borderId="0"/>
    <xf numFmtId="40" fontId="16" fillId="0" borderId="0"/>
    <xf numFmtId="180" fontId="11" fillId="0" borderId="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9" fillId="0" borderId="0" applyFont="0" applyFill="0" applyBorder="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0" borderId="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8" borderId="15" applyNumberFormat="0" applyFont="0" applyAlignment="0" applyProtection="0"/>
    <xf numFmtId="180" fontId="11" fillId="0" borderId="0"/>
    <xf numFmtId="38" fontId="121" fillId="0" borderId="0" applyFont="0" applyFill="0" applyBorder="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57" fillId="2" borderId="20" applyNumberFormat="0" applyAlignment="0" applyProtection="0"/>
    <xf numFmtId="180" fontId="11" fillId="0" borderId="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1" fillId="0" borderId="0" applyFont="0" applyFill="0" applyBorder="0" applyAlignment="0" applyProtection="0"/>
    <xf numFmtId="180" fontId="135" fillId="0" borderId="0" applyNumberFormat="0" applyFill="0" applyBorder="0" applyAlignment="0" applyProtection="0"/>
    <xf numFmtId="180" fontId="11" fillId="0" borderId="0" applyFont="0" applyFill="0" applyBorder="0" applyAlignment="0" applyProtection="0"/>
    <xf numFmtId="180" fontId="11" fillId="0" borderId="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80" fontId="36" fillId="0" borderId="0" applyFont="0" applyFill="0" applyBorder="0" applyAlignment="0" applyProtection="0"/>
    <xf numFmtId="180" fontId="136" fillId="0" borderId="0" applyNumberFormat="0" applyFill="0" applyBorder="0" applyProtection="0">
      <alignment horizontal="right"/>
    </xf>
    <xf numFmtId="176"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7" fontId="36" fillId="0" borderId="0" applyFill="0" applyBorder="0" applyAlignment="0"/>
    <xf numFmtId="4" fontId="137" fillId="0" borderId="0" applyFont="0" applyFill="0" applyBorder="0" applyProtection="0">
      <alignment horizontal="right"/>
    </xf>
    <xf numFmtId="180" fontId="11" fillId="0" borderId="0"/>
    <xf numFmtId="180" fontId="79" fillId="0" borderId="0" applyFont="0" applyFill="0" applyBorder="0" applyAlignment="0" applyProtection="0"/>
    <xf numFmtId="180" fontId="11" fillId="0" borderId="0"/>
    <xf numFmtId="180" fontId="11" fillId="0" borderId="0"/>
    <xf numFmtId="180" fontId="11" fillId="0" borderId="0"/>
    <xf numFmtId="180" fontId="11" fillId="0" borderId="0"/>
    <xf numFmtId="38" fontId="19" fillId="0" borderId="0" applyFont="0" applyFill="0" applyBorder="0" applyAlignment="0" applyProtection="0"/>
    <xf numFmtId="180" fontId="11" fillId="0" borderId="0"/>
    <xf numFmtId="180" fontId="11" fillId="0" borderId="0"/>
    <xf numFmtId="180" fontId="11" fillId="0" borderId="0"/>
    <xf numFmtId="180" fontId="76" fillId="0" borderId="0"/>
    <xf numFmtId="180" fontId="76" fillId="0" borderId="0"/>
    <xf numFmtId="180" fontId="11" fillId="0" borderId="0"/>
    <xf numFmtId="180" fontId="52" fillId="25" borderId="26">
      <alignment vertical="center"/>
    </xf>
    <xf numFmtId="49" fontId="40" fillId="0" borderId="0" applyFill="0" applyBorder="0" applyAlignment="0"/>
    <xf numFmtId="180" fontId="52" fillId="25" borderId="26">
      <alignment vertical="center"/>
    </xf>
    <xf numFmtId="180" fontId="52" fillId="25" borderId="26">
      <alignment vertical="center"/>
    </xf>
    <xf numFmtId="180" fontId="36" fillId="0" borderId="0" applyFill="0" applyBorder="0" applyAlignment="0"/>
    <xf numFmtId="180" fontId="52" fillId="25" borderId="26">
      <alignment vertical="center"/>
    </xf>
    <xf numFmtId="180" fontId="123" fillId="0" borderId="0">
      <alignment vertical="top"/>
    </xf>
    <xf numFmtId="180" fontId="36" fillId="0" borderId="0" applyFill="0" applyBorder="0" applyAlignment="0"/>
    <xf numFmtId="180" fontId="36" fillId="0" borderId="0" applyFill="0" applyBorder="0" applyAlignment="0"/>
    <xf numFmtId="180" fontId="36" fillId="0" borderId="0" applyFill="0" applyBorder="0" applyAlignment="0"/>
    <xf numFmtId="180" fontId="36" fillId="0" borderId="0" applyFill="0" applyBorder="0" applyAlignment="0"/>
    <xf numFmtId="180" fontId="11" fillId="0" borderId="0"/>
    <xf numFmtId="180" fontId="36" fillId="0" borderId="0" applyFill="0" applyBorder="0" applyAlignment="0"/>
    <xf numFmtId="180" fontId="36" fillId="0" borderId="0" applyFill="0" applyBorder="0" applyAlignment="0"/>
    <xf numFmtId="180" fontId="36" fillId="0" borderId="0" applyFill="0" applyBorder="0" applyAlignment="0"/>
    <xf numFmtId="180" fontId="78" fillId="0" borderId="0" applyNumberFormat="0" applyFill="0" applyBorder="0" applyAlignment="0" applyProtection="0"/>
    <xf numFmtId="180" fontId="11" fillId="0" borderId="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83" fillId="0" borderId="21" applyNumberFormat="0" applyFill="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80" fontId="11" fillId="0" borderId="0"/>
    <xf numFmtId="180" fontId="138" fillId="0" borderId="0" applyNumberFormat="0" applyFill="0" applyBorder="0" applyProtection="0">
      <alignment horizontal="right"/>
    </xf>
    <xf numFmtId="180" fontId="92" fillId="0" borderId="0" applyNumberFormat="0" applyFill="0" applyBorder="0" applyAlignment="0" applyProtection="0"/>
    <xf numFmtId="180" fontId="92" fillId="0" borderId="0" applyNumberFormat="0" applyFill="0" applyBorder="0" applyAlignment="0" applyProtection="0"/>
    <xf numFmtId="180" fontId="92" fillId="0" borderId="0" applyNumberFormat="0" applyFill="0" applyBorder="0" applyAlignment="0" applyProtection="0"/>
    <xf numFmtId="180" fontId="92" fillId="0" borderId="0" applyNumberFormat="0" applyFill="0" applyBorder="0" applyAlignment="0" applyProtection="0"/>
    <xf numFmtId="180" fontId="92" fillId="0" borderId="0" applyNumberFormat="0" applyFill="0" applyBorder="0" applyAlignment="0" applyProtection="0"/>
    <xf numFmtId="180" fontId="92" fillId="0" borderId="0" applyNumberFormat="0" applyFill="0" applyBorder="0" applyAlignment="0" applyProtection="0"/>
    <xf numFmtId="180" fontId="12" fillId="0" borderId="0">
      <alignment horizontal="left"/>
    </xf>
    <xf numFmtId="180" fontId="12" fillId="0" borderId="0">
      <alignment horizontal="left"/>
    </xf>
    <xf numFmtId="180" fontId="12" fillId="0" borderId="0">
      <alignment horizontal="left"/>
    </xf>
    <xf numFmtId="180" fontId="12" fillId="0" borderId="0">
      <alignment horizontal="left"/>
    </xf>
    <xf numFmtId="180" fontId="12" fillId="0" borderId="0">
      <alignment horizontal="left"/>
    </xf>
    <xf numFmtId="180" fontId="12" fillId="0" borderId="0">
      <alignment horizontal="left"/>
    </xf>
    <xf numFmtId="180" fontId="12" fillId="0" borderId="0">
      <alignment horizontal="left"/>
    </xf>
    <xf numFmtId="180" fontId="19" fillId="0" borderId="0" applyFont="0" applyFill="0" applyBorder="0" applyAlignment="0" applyProtection="0"/>
    <xf numFmtId="180" fontId="11" fillId="0" borderId="0"/>
    <xf numFmtId="180" fontId="11" fillId="0" borderId="0"/>
    <xf numFmtId="180" fontId="11" fillId="0" borderId="0"/>
    <xf numFmtId="180" fontId="11" fillId="0" borderId="0"/>
    <xf numFmtId="180" fontId="42" fillId="0" borderId="17" applyNumberFormat="0" applyFill="0" applyAlignment="0" applyProtection="0">
      <alignment vertical="center"/>
    </xf>
    <xf numFmtId="180" fontId="42" fillId="0" borderId="17" applyNumberFormat="0" applyFill="0" applyAlignment="0" applyProtection="0">
      <alignment vertical="center"/>
    </xf>
    <xf numFmtId="180" fontId="42" fillId="0" borderId="17" applyNumberFormat="0" applyFill="0" applyAlignment="0" applyProtection="0">
      <alignment vertical="center"/>
    </xf>
    <xf numFmtId="180" fontId="42" fillId="0" borderId="17" applyNumberFormat="0" applyFill="0" applyAlignment="0" applyProtection="0">
      <alignment vertical="center"/>
    </xf>
    <xf numFmtId="180" fontId="11" fillId="0" borderId="0"/>
    <xf numFmtId="180" fontId="11" fillId="0" borderId="0"/>
    <xf numFmtId="180" fontId="55" fillId="16" borderId="16" applyNumberFormat="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11" fillId="0" borderId="0"/>
    <xf numFmtId="180" fontId="64" fillId="0" borderId="22" applyNumberFormat="0" applyFill="0" applyAlignment="0" applyProtection="0">
      <alignment vertical="center"/>
    </xf>
    <xf numFmtId="180" fontId="64" fillId="0" borderId="22" applyNumberFormat="0" applyFill="0" applyAlignment="0" applyProtection="0">
      <alignment vertical="center"/>
    </xf>
    <xf numFmtId="180" fontId="11" fillId="0" borderId="0"/>
    <xf numFmtId="180" fontId="64" fillId="0" borderId="22"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11" fillId="0" borderId="0"/>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18" applyNumberFormat="0" applyFill="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44" fillId="0" borderId="0" applyNumberFormat="0" applyFill="0" applyBorder="0" applyAlignment="0" applyProtection="0">
      <alignment vertical="center"/>
    </xf>
    <xf numFmtId="180" fontId="11" fillId="0" borderId="0"/>
    <xf numFmtId="180" fontId="11" fillId="0" borderId="0"/>
    <xf numFmtId="180" fontId="44"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80" fillId="0" borderId="0" applyNumberFormat="0" applyFill="0" applyBorder="0" applyAlignment="0" applyProtection="0">
      <alignment vertical="center"/>
    </xf>
    <xf numFmtId="180" fontId="11" fillId="0" borderId="0"/>
    <xf numFmtId="180" fontId="11" fillId="0" borderId="0"/>
    <xf numFmtId="180" fontId="105" fillId="0" borderId="0"/>
    <xf numFmtId="180" fontId="11" fillId="0" borderId="0"/>
    <xf numFmtId="180" fontId="11" fillId="0" borderId="0"/>
    <xf numFmtId="180" fontId="11" fillId="0" borderId="0"/>
    <xf numFmtId="180" fontId="11" fillId="0" borderId="0"/>
    <xf numFmtId="180" fontId="11" fillId="0" borderId="0"/>
    <xf numFmtId="180" fontId="139" fillId="0" borderId="0" applyNumberFormat="0" applyFill="0" applyBorder="0" applyAlignment="0" applyProtection="0"/>
    <xf numFmtId="180" fontId="11" fillId="0" borderId="0"/>
    <xf numFmtId="180" fontId="11" fillId="0" borderId="0"/>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11" fillId="0" borderId="0"/>
    <xf numFmtId="180" fontId="41" fillId="12"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26" fillId="12" borderId="0" applyNumberFormat="0" applyBorder="0" applyAlignment="0" applyProtection="0">
      <alignment vertical="center"/>
    </xf>
    <xf numFmtId="180" fontId="126" fillId="12" borderId="0" applyNumberFormat="0" applyBorder="0" applyAlignment="0" applyProtection="0">
      <alignment vertical="center"/>
    </xf>
    <xf numFmtId="180" fontId="126" fillId="12" borderId="0" applyNumberFormat="0" applyBorder="0" applyAlignment="0" applyProtection="0">
      <alignment vertical="center"/>
    </xf>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41" fillId="12" borderId="0" applyNumberFormat="0" applyBorder="0" applyAlignment="0" applyProtection="0">
      <alignment vertical="center"/>
    </xf>
    <xf numFmtId="180" fontId="11" fillId="0" borderId="0"/>
    <xf numFmtId="180" fontId="11" fillId="0" borderId="0"/>
    <xf numFmtId="180" fontId="107" fillId="0" borderId="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53" fillId="2" borderId="20" applyNumberFormat="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alignment vertical="center"/>
    </xf>
    <xf numFmtId="180" fontId="11" fillId="0" borderId="0">
      <alignment vertical="center"/>
    </xf>
    <xf numFmtId="180" fontId="11" fillId="0" borderId="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54" fillId="0" borderId="0"/>
    <xf numFmtId="180" fontId="53" fillId="2" borderId="20" applyNumberFormat="0" applyAlignment="0" applyProtection="0">
      <alignment vertical="center"/>
    </xf>
    <xf numFmtId="180" fontId="11" fillId="0" borderId="0"/>
    <xf numFmtId="180" fontId="11" fillId="0" borderId="0"/>
    <xf numFmtId="180" fontId="11" fillId="0" borderId="0"/>
    <xf numFmtId="180" fontId="54" fillId="0" borderId="0"/>
    <xf numFmtId="180" fontId="54" fillId="0" borderId="0"/>
    <xf numFmtId="180" fontId="11" fillId="0" borderId="0"/>
    <xf numFmtId="180" fontId="54" fillId="0" borderId="0"/>
    <xf numFmtId="180" fontId="54" fillId="0" borderId="0"/>
    <xf numFmtId="180" fontId="54" fillId="0" borderId="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61" fillId="0" borderId="0">
      <alignment vertical="center"/>
    </xf>
    <xf numFmtId="180" fontId="54" fillId="0" borderId="0"/>
    <xf numFmtId="180" fontId="54" fillId="0" borderId="0"/>
    <xf numFmtId="180" fontId="54" fillId="0" borderId="0"/>
    <xf numFmtId="180" fontId="54" fillId="0" borderId="0"/>
    <xf numFmtId="180" fontId="11" fillId="0" borderId="0"/>
    <xf numFmtId="180" fontId="11" fillId="0" borderId="0"/>
    <xf numFmtId="180" fontId="11" fillId="0" borderId="0"/>
    <xf numFmtId="180" fontId="72" fillId="0" borderId="0" applyNumberFormat="0" applyFill="0" applyBorder="0" applyAlignment="0" applyProtection="0">
      <alignment vertical="center"/>
    </xf>
    <xf numFmtId="180" fontId="11" fillId="0" borderId="0"/>
    <xf numFmtId="180" fontId="61" fillId="0" borderId="0"/>
    <xf numFmtId="180" fontId="61" fillId="0" borderId="0"/>
    <xf numFmtId="180" fontId="54" fillId="0" borderId="0"/>
    <xf numFmtId="180" fontId="54" fillId="0" borderId="0"/>
    <xf numFmtId="180" fontId="6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61" fillId="0" borderId="0">
      <alignment vertical="center"/>
    </xf>
    <xf numFmtId="180" fontId="11" fillId="0" borderId="0"/>
    <xf numFmtId="180" fontId="34" fillId="0" borderId="0"/>
    <xf numFmtId="180" fontId="34" fillId="0" borderId="0"/>
    <xf numFmtId="180" fontId="11" fillId="0" borderId="0"/>
    <xf numFmtId="180" fontId="34" fillId="0" borderId="0"/>
    <xf numFmtId="180" fontId="34" fillId="0" borderId="0"/>
    <xf numFmtId="180" fontId="34" fillId="0" borderId="0"/>
    <xf numFmtId="180" fontId="34" fillId="0" borderId="0"/>
    <xf numFmtId="180" fontId="11" fillId="0" borderId="0"/>
    <xf numFmtId="180" fontId="34" fillId="0" borderId="0"/>
    <xf numFmtId="180" fontId="107" fillId="0" borderId="0">
      <alignment vertical="center"/>
    </xf>
    <xf numFmtId="180" fontId="34" fillId="0" borderId="0"/>
    <xf numFmtId="180" fontId="107" fillId="0" borderId="0">
      <alignment vertical="center"/>
    </xf>
    <xf numFmtId="180" fontId="107" fillId="0" borderId="0">
      <alignment vertical="center"/>
    </xf>
    <xf numFmtId="180" fontId="11" fillId="0" borderId="0"/>
    <xf numFmtId="180" fontId="49" fillId="0" borderId="0">
      <alignment vertical="center"/>
    </xf>
    <xf numFmtId="180" fontId="61" fillId="0" borderId="0">
      <alignment vertical="center"/>
    </xf>
    <xf numFmtId="180" fontId="49" fillId="0" borderId="0">
      <alignment vertical="center"/>
    </xf>
    <xf numFmtId="180" fontId="49" fillId="0" borderId="0">
      <alignment vertical="center"/>
    </xf>
    <xf numFmtId="180" fontId="34" fillId="0" borderId="0">
      <alignment vertical="center"/>
    </xf>
    <xf numFmtId="180" fontId="34" fillId="0" borderId="0">
      <alignment vertical="center"/>
    </xf>
    <xf numFmtId="180" fontId="34" fillId="0" borderId="0">
      <alignment vertical="center"/>
    </xf>
    <xf numFmtId="180" fontId="34" fillId="0" borderId="0">
      <alignment vertical="center"/>
    </xf>
    <xf numFmtId="180" fontId="34" fillId="0" borderId="0">
      <alignment vertical="center"/>
    </xf>
    <xf numFmtId="180" fontId="11" fillId="0" borderId="0"/>
    <xf numFmtId="180" fontId="34" fillId="0" borderId="0">
      <alignment vertical="center"/>
    </xf>
    <xf numFmtId="180" fontId="34" fillId="0" borderId="0">
      <alignment vertical="center"/>
    </xf>
    <xf numFmtId="180" fontId="11" fillId="0" borderId="0"/>
    <xf numFmtId="180" fontId="11" fillId="0" borderId="0"/>
    <xf numFmtId="180" fontId="11" fillId="0" borderId="0"/>
    <xf numFmtId="180" fontId="61" fillId="0" borderId="0">
      <alignment vertical="center"/>
    </xf>
    <xf numFmtId="180" fontId="61" fillId="0" borderId="0">
      <alignment vertical="center"/>
    </xf>
    <xf numFmtId="180" fontId="11" fillId="0" borderId="0"/>
    <xf numFmtId="180" fontId="49" fillId="0" borderId="0">
      <alignment vertical="center"/>
    </xf>
    <xf numFmtId="180" fontId="11" fillId="0" borderId="0"/>
    <xf numFmtId="180" fontId="61" fillId="0" borderId="0">
      <alignment vertical="center"/>
    </xf>
    <xf numFmtId="180" fontId="22" fillId="0" borderId="0">
      <alignment vertical="center"/>
    </xf>
    <xf numFmtId="180" fontId="11" fillId="0" borderId="0"/>
    <xf numFmtId="180" fontId="22" fillId="0" borderId="0">
      <alignment vertical="center"/>
    </xf>
    <xf numFmtId="180" fontId="11" fillId="0" borderId="0"/>
    <xf numFmtId="180" fontId="61" fillId="0" borderId="0">
      <alignment vertical="center"/>
    </xf>
    <xf numFmtId="180" fontId="11" fillId="0" borderId="0"/>
    <xf numFmtId="180" fontId="11" fillId="0" borderId="0"/>
    <xf numFmtId="180" fontId="61" fillId="0" borderId="0"/>
    <xf numFmtId="180" fontId="22" fillId="0" borderId="0">
      <alignment vertical="center"/>
    </xf>
    <xf numFmtId="180" fontId="22" fillId="0" borderId="0">
      <alignment vertical="center"/>
    </xf>
    <xf numFmtId="180" fontId="61" fillId="0" borderId="0"/>
    <xf numFmtId="180" fontId="61" fillId="0" borderId="0"/>
    <xf numFmtId="180" fontId="61" fillId="0" borderId="0"/>
    <xf numFmtId="180" fontId="11" fillId="0" borderId="0"/>
    <xf numFmtId="180" fontId="54" fillId="0" borderId="0"/>
    <xf numFmtId="180" fontId="49" fillId="0" borderId="0">
      <alignment vertical="center"/>
    </xf>
    <xf numFmtId="180" fontId="61" fillId="0" borderId="0">
      <alignment vertical="center"/>
    </xf>
    <xf numFmtId="180" fontId="49" fillId="0" borderId="0">
      <alignment vertical="center"/>
    </xf>
    <xf numFmtId="180" fontId="61" fillId="0" borderId="0">
      <alignment vertical="center"/>
    </xf>
    <xf numFmtId="180" fontId="61" fillId="0" borderId="0">
      <alignment vertical="center"/>
    </xf>
    <xf numFmtId="180" fontId="11" fillId="0" borderId="0"/>
    <xf numFmtId="180" fontId="11" fillId="0" borderId="0"/>
    <xf numFmtId="180" fontId="11" fillId="0" borderId="0"/>
    <xf numFmtId="180" fontId="11" fillId="0" borderId="0"/>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61" fillId="0" borderId="0">
      <alignment vertical="center"/>
    </xf>
    <xf numFmtId="180" fontId="11" fillId="0" borderId="0"/>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11" fillId="0" borderId="0"/>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82" fillId="0" borderId="0" applyNumberFormat="0" applyFill="0" applyBorder="0" applyAlignment="0" applyProtection="0">
      <alignment vertical="top"/>
      <protection locked="0"/>
    </xf>
    <xf numFmtId="180" fontId="11" fillId="0" borderId="0"/>
    <xf numFmtId="180" fontId="11" fillId="0" borderId="0"/>
    <xf numFmtId="180" fontId="11" fillId="0" borderId="0"/>
    <xf numFmtId="180" fontId="56" fillId="15" borderId="0" applyNumberFormat="0" applyBorder="0" applyAlignment="0" applyProtection="0">
      <alignment vertical="center"/>
    </xf>
    <xf numFmtId="180" fontId="56" fillId="15" borderId="0" applyNumberFormat="0" applyBorder="0" applyAlignment="0" applyProtection="0">
      <alignment vertical="center"/>
    </xf>
    <xf numFmtId="180" fontId="56" fillId="15" borderId="0" applyNumberFormat="0" applyBorder="0" applyAlignment="0" applyProtection="0">
      <alignment vertical="center"/>
    </xf>
    <xf numFmtId="180" fontId="56" fillId="15" borderId="0" applyNumberFormat="0" applyBorder="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70" fillId="15" borderId="0" applyNumberFormat="0" applyBorder="0" applyAlignment="0" applyProtection="0">
      <alignment vertical="center"/>
    </xf>
    <xf numFmtId="180" fontId="70" fillId="15" borderId="0" applyNumberFormat="0" applyBorder="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39" fillId="2" borderId="16" applyNumberFormat="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11" fillId="0" borderId="0"/>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11" fillId="0" borderId="0"/>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80" fontId="62" fillId="0" borderId="21" applyNumberFormat="0" applyFill="0" applyAlignment="0" applyProtection="0">
      <alignment vertical="center"/>
    </xf>
    <xf numFmtId="176" fontId="11" fillId="0" borderId="0" applyFont="0" applyFill="0" applyBorder="0" applyAlignment="0" applyProtection="0"/>
    <xf numFmtId="176" fontId="11" fillId="0" borderId="0" applyFont="0" applyFill="0" applyBorder="0" applyAlignment="0" applyProtection="0"/>
    <xf numFmtId="240" fontId="54" fillId="0" borderId="0" applyFont="0" applyFill="0" applyBorder="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11" fillId="0" borderId="0"/>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39" fillId="2" borderId="16"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51" fillId="18" borderId="19" applyNumberFormat="0" applyAlignment="0" applyProtection="0">
      <alignment vertical="center"/>
    </xf>
    <xf numFmtId="180" fontId="11" fillId="0" borderId="0"/>
    <xf numFmtId="180" fontId="11" fillId="0" borderId="0"/>
    <xf numFmtId="180" fontId="51" fillId="18" borderId="19" applyNumberFormat="0" applyAlignment="0" applyProtection="0">
      <alignment vertical="center"/>
    </xf>
    <xf numFmtId="180" fontId="72" fillId="0" borderId="0" applyNumberFormat="0" applyFill="0" applyBorder="0" applyAlignment="0" applyProtection="0">
      <alignment vertical="center"/>
    </xf>
    <xf numFmtId="180" fontId="72" fillId="0" borderId="0" applyNumberFormat="0" applyFill="0" applyBorder="0" applyAlignment="0" applyProtection="0">
      <alignment vertical="center"/>
    </xf>
    <xf numFmtId="180" fontId="72" fillId="0" borderId="0" applyNumberFormat="0" applyFill="0" applyBorder="0" applyAlignment="0" applyProtection="0">
      <alignment vertical="center"/>
    </xf>
    <xf numFmtId="180" fontId="72" fillId="0" borderId="0" applyNumberFormat="0" applyFill="0" applyBorder="0" applyAlignment="0" applyProtection="0">
      <alignment vertical="center"/>
    </xf>
    <xf numFmtId="180" fontId="72" fillId="0" borderId="0" applyNumberFormat="0" applyFill="0" applyBorder="0" applyAlignment="0" applyProtection="0">
      <alignment vertical="center"/>
    </xf>
    <xf numFmtId="180" fontId="72" fillId="0" borderId="0" applyNumberFormat="0" applyFill="0" applyBorder="0" applyAlignment="0" applyProtection="0">
      <alignment vertical="center"/>
    </xf>
    <xf numFmtId="180" fontId="11" fillId="0" borderId="0"/>
    <xf numFmtId="180" fontId="72" fillId="0" borderId="0" applyNumberFormat="0" applyFill="0" applyBorder="0" applyAlignment="0" applyProtection="0">
      <alignment vertical="center"/>
    </xf>
    <xf numFmtId="180" fontId="58" fillId="0" borderId="0" applyNumberFormat="0" applyFill="0" applyBorder="0" applyAlignment="0" applyProtection="0">
      <alignment vertical="center"/>
    </xf>
    <xf numFmtId="180" fontId="58" fillId="0" borderId="0" applyNumberFormat="0" applyFill="0" applyBorder="0" applyAlignment="0" applyProtection="0">
      <alignment vertical="center"/>
    </xf>
    <xf numFmtId="180" fontId="55" fillId="16" borderId="16" applyNumberFormat="0" applyAlignment="0" applyProtection="0">
      <alignment vertical="center"/>
    </xf>
    <xf numFmtId="180" fontId="58" fillId="0" borderId="0" applyNumberFormat="0" applyFill="0" applyBorder="0" applyAlignment="0" applyProtection="0">
      <alignment vertical="center"/>
    </xf>
    <xf numFmtId="180" fontId="55" fillId="16" borderId="16" applyNumberFormat="0" applyAlignment="0" applyProtection="0">
      <alignment vertical="center"/>
    </xf>
    <xf numFmtId="180" fontId="58" fillId="0" borderId="0" applyNumberFormat="0" applyFill="0" applyBorder="0" applyAlignment="0" applyProtection="0">
      <alignment vertical="center"/>
    </xf>
    <xf numFmtId="180" fontId="11" fillId="0" borderId="0"/>
    <xf numFmtId="180" fontId="58" fillId="0" borderId="0" applyNumberFormat="0" applyFill="0" applyBorder="0" applyAlignment="0" applyProtection="0">
      <alignment vertical="center"/>
    </xf>
    <xf numFmtId="180" fontId="58" fillId="0" borderId="0" applyNumberFormat="0" applyFill="0" applyBorder="0" applyAlignment="0" applyProtection="0">
      <alignment vertical="center"/>
    </xf>
    <xf numFmtId="180" fontId="11" fillId="0" borderId="0"/>
    <xf numFmtId="180" fontId="11" fillId="0" borderId="0"/>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1" fillId="0" borderId="0"/>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1" fillId="0" borderId="0"/>
    <xf numFmtId="180" fontId="104" fillId="0" borderId="25" applyNumberFormat="0" applyFill="0" applyAlignment="0" applyProtection="0">
      <alignment vertical="center"/>
    </xf>
    <xf numFmtId="180" fontId="104" fillId="0" borderId="25" applyNumberFormat="0" applyFill="0" applyAlignment="0" applyProtection="0">
      <alignment vertical="center"/>
    </xf>
    <xf numFmtId="180" fontId="140" fillId="0" borderId="0" applyNumberFormat="0" applyFill="0" applyBorder="0" applyAlignment="0" applyProtection="0">
      <alignment vertical="top"/>
      <protection locked="0"/>
    </xf>
    <xf numFmtId="180" fontId="11" fillId="0" borderId="0"/>
    <xf numFmtId="180" fontId="11" fillId="0" borderId="0"/>
    <xf numFmtId="180" fontId="11" fillId="0" borderId="0"/>
    <xf numFmtId="180" fontId="11" fillId="0" borderId="0"/>
    <xf numFmtId="180" fontId="11" fillId="0" borderId="0"/>
    <xf numFmtId="37" fontId="28" fillId="0" borderId="0"/>
    <xf numFmtId="180" fontId="14" fillId="0" borderId="0" applyFont="0" applyFill="0" applyBorder="0" applyAlignment="0" applyProtection="0"/>
    <xf numFmtId="184" fontId="34" fillId="0" borderId="0" applyFont="0" applyFill="0" applyBorder="0" applyAlignment="0" applyProtection="0"/>
    <xf numFmtId="180" fontId="55" fillId="16" borderId="16" applyNumberFormat="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2" borderId="0" applyNumberFormat="0" applyBorder="0" applyAlignment="0" applyProtection="0">
      <alignment vertical="center"/>
    </xf>
    <xf numFmtId="180" fontId="29" fillId="28" borderId="0" applyNumberFormat="0" applyBorder="0" applyAlignment="0" applyProtection="0">
      <alignment vertical="center"/>
    </xf>
    <xf numFmtId="180" fontId="53" fillId="2" borderId="20" applyNumberFormat="0" applyAlignment="0" applyProtection="0">
      <alignment vertical="center"/>
    </xf>
    <xf numFmtId="180" fontId="11" fillId="0" borderId="0"/>
    <xf numFmtId="180" fontId="29" fillId="28" borderId="0" applyNumberFormat="0" applyBorder="0" applyAlignment="0" applyProtection="0">
      <alignment vertical="center"/>
    </xf>
    <xf numFmtId="180" fontId="29" fillId="28" borderId="0" applyNumberFormat="0" applyBorder="0" applyAlignment="0" applyProtection="0">
      <alignment vertical="center"/>
    </xf>
    <xf numFmtId="180" fontId="11" fillId="0" borderId="0"/>
    <xf numFmtId="180" fontId="11" fillId="0" borderId="0"/>
    <xf numFmtId="180" fontId="29" fillId="28" borderId="0" applyNumberFormat="0" applyBorder="0" applyAlignment="0" applyProtection="0">
      <alignment vertical="center"/>
    </xf>
    <xf numFmtId="180" fontId="29" fillId="28"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11" fillId="0" borderId="0"/>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9"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11" fillId="0" borderId="0"/>
    <xf numFmtId="180" fontId="29" fillId="11" borderId="0" applyNumberFormat="0" applyBorder="0" applyAlignment="0" applyProtection="0">
      <alignment vertical="center"/>
    </xf>
    <xf numFmtId="180" fontId="29" fillId="11" borderId="0" applyNumberFormat="0" applyBorder="0" applyAlignment="0" applyProtection="0">
      <alignment vertical="center"/>
    </xf>
    <xf numFmtId="180" fontId="11" fillId="0" borderId="0"/>
    <xf numFmtId="180" fontId="29" fillId="11" borderId="0" applyNumberFormat="0" applyBorder="0" applyAlignment="0" applyProtection="0">
      <alignment vertical="center"/>
    </xf>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11" fillId="0" borderId="0"/>
    <xf numFmtId="180" fontId="11" fillId="0" borderId="0"/>
    <xf numFmtId="180" fontId="11" fillId="0" borderId="0"/>
    <xf numFmtId="180" fontId="29" fillId="20" borderId="0" applyNumberFormat="0" applyBorder="0" applyAlignment="0" applyProtection="0">
      <alignment vertical="center"/>
    </xf>
    <xf numFmtId="180" fontId="29" fillId="20"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11" fillId="0" borderId="0"/>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29" fillId="23" borderId="0" applyNumberFormat="0" applyBorder="0" applyAlignment="0" applyProtection="0">
      <alignment vertical="center"/>
    </xf>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11" fillId="0" borderId="0"/>
    <xf numFmtId="180" fontId="11" fillId="0" borderId="0"/>
    <xf numFmtId="180" fontId="30" fillId="10" borderId="0" applyNumberFormat="0" applyBorder="0" applyAlignment="0" applyProtection="0">
      <alignment vertical="center"/>
    </xf>
    <xf numFmtId="180" fontId="30" fillId="10" borderId="0" applyNumberFormat="0" applyBorder="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53" fillId="2" borderId="20" applyNumberFormat="0" applyAlignment="0" applyProtection="0">
      <alignment vertical="center"/>
    </xf>
    <xf numFmtId="180" fontId="11" fillId="0" borderId="0"/>
    <xf numFmtId="180" fontId="11" fillId="0" borderId="0"/>
    <xf numFmtId="180" fontId="53" fillId="2" borderId="20" applyNumberFormat="0" applyAlignment="0" applyProtection="0">
      <alignment vertical="center"/>
    </xf>
    <xf numFmtId="180" fontId="53" fillId="2" borderId="20"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11" fillId="0" borderId="0"/>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55" fillId="16" borderId="16" applyNumberFormat="0" applyAlignment="0" applyProtection="0">
      <alignment vertic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36" fillId="0" borderId="0"/>
    <xf numFmtId="180" fontId="36" fillId="0" borderId="0"/>
    <xf numFmtId="180" fontId="36" fillId="0" borderId="0"/>
    <xf numFmtId="180" fontId="36" fillId="0" borderId="0"/>
    <xf numFmtId="180" fontId="11" fillId="0" borderId="0"/>
    <xf numFmtId="180" fontId="11" fillId="0" borderId="0"/>
    <xf numFmtId="180" fontId="11" fillId="0" borderId="0"/>
    <xf numFmtId="180" fontId="11" fillId="0" borderId="0"/>
    <xf numFmtId="180" fontId="36" fillId="0" borderId="0"/>
    <xf numFmtId="180" fontId="11" fillId="0" borderId="0"/>
    <xf numFmtId="180" fontId="11" fillId="0" borderId="0"/>
    <xf numFmtId="180" fontId="11" fillId="0" borderId="0"/>
    <xf numFmtId="180" fontId="11" fillId="0" borderId="0"/>
    <xf numFmtId="180" fontId="11" fillId="0" borderId="0"/>
    <xf numFmtId="180" fontId="19" fillId="0" borderId="0" applyFont="0" applyFill="0" applyBorder="0" applyAlignment="0" applyProtection="0"/>
    <xf numFmtId="180" fontId="109" fillId="0" borderId="0" applyFont="0" applyFill="0" applyBorder="0" applyAlignment="0" applyProtection="0"/>
    <xf numFmtId="180" fontId="11" fillId="0" borderId="0"/>
    <xf numFmtId="180" fontId="11" fillId="0" borderId="0"/>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0" borderId="0"/>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8" borderId="15" applyNumberFormat="0" applyFont="0" applyAlignment="0" applyProtection="0">
      <alignment vertical="center"/>
    </xf>
    <xf numFmtId="180" fontId="11" fillId="0" borderId="0"/>
    <xf numFmtId="180" fontId="15" fillId="0" borderId="0" applyFont="0" applyFill="0" applyBorder="0" applyAlignment="0" applyProtection="0"/>
    <xf numFmtId="4" fontId="66" fillId="0" borderId="0" applyFont="0" applyFill="0" applyBorder="0" applyAlignment="0" applyProtection="0"/>
    <xf numFmtId="180" fontId="11" fillId="0" borderId="0"/>
    <xf numFmtId="180" fontId="11" fillId="0" borderId="0"/>
    <xf numFmtId="3" fontId="66" fillId="0" borderId="0" applyFont="0" applyFill="0" applyBorder="0" applyAlignment="0" applyProtection="0"/>
    <xf numFmtId="180" fontId="11" fillId="0" borderId="0"/>
    <xf numFmtId="180" fontId="11" fillId="0" borderId="0"/>
    <xf numFmtId="180" fontId="19" fillId="0" borderId="0" applyFont="0" applyFill="0" applyBorder="0" applyAlignment="0" applyProtection="0"/>
    <xf numFmtId="180" fontId="19" fillId="0" borderId="0" applyFont="0" applyFill="0" applyBorder="0" applyAlignment="0" applyProtection="0"/>
    <xf numFmtId="180" fontId="11" fillId="0" borderId="0"/>
    <xf numFmtId="180" fontId="11" fillId="0" borderId="0"/>
    <xf numFmtId="180" fontId="11" fillId="0" borderId="0"/>
    <xf numFmtId="180" fontId="11" fillId="0" borderId="0"/>
    <xf numFmtId="38" fontId="19" fillId="0" borderId="0" applyFont="0" applyFill="0" applyBorder="0" applyAlignment="0" applyProtection="0"/>
    <xf numFmtId="180" fontId="11" fillId="0" borderId="0"/>
    <xf numFmtId="180" fontId="11" fillId="0" borderId="0"/>
    <xf numFmtId="180" fontId="79" fillId="0" borderId="0" applyFont="0" applyFill="0" applyBorder="0" applyAlignment="0" applyProtection="0"/>
    <xf numFmtId="180" fontId="11" fillId="0" borderId="0"/>
    <xf numFmtId="180" fontId="11" fillId="0" borderId="0"/>
    <xf numFmtId="180" fontId="11" fillId="0" borderId="0"/>
    <xf numFmtId="180" fontId="11" fillId="0" borderId="0"/>
    <xf numFmtId="40" fontId="19" fillId="0" borderId="0" applyFont="0" applyFill="0" applyBorder="0" applyAlignment="0" applyProtection="0"/>
    <xf numFmtId="40" fontId="19" fillId="0" borderId="0" applyFont="0" applyFill="0" applyBorder="0" applyAlignment="0" applyProtection="0"/>
    <xf numFmtId="180" fontId="19" fillId="0" borderId="0" applyFont="0" applyFill="0" applyBorder="0" applyAlignment="0" applyProtection="0"/>
    <xf numFmtId="180" fontId="11" fillId="0" borderId="0"/>
    <xf numFmtId="180" fontId="11" fillId="0" borderId="0"/>
    <xf numFmtId="180" fontId="11" fillId="0" borderId="0"/>
    <xf numFmtId="180" fontId="11" fillId="0" borderId="0"/>
    <xf numFmtId="180" fontId="141" fillId="0" borderId="0" applyNumberFormat="0" applyFill="0" applyBorder="0" applyAlignment="0" applyProtection="0">
      <alignment vertical="top"/>
      <protection locked="0"/>
    </xf>
    <xf numFmtId="180" fontId="11" fillId="0" borderId="0"/>
    <xf numFmtId="234" fontId="79" fillId="0" borderId="0" applyFont="0" applyFill="0" applyBorder="0" applyAlignment="0" applyProtection="0"/>
    <xf numFmtId="234" fontId="79" fillId="0" borderId="0" applyFont="0" applyFill="0" applyBorder="0" applyAlignment="0" applyProtection="0"/>
    <xf numFmtId="180" fontId="11" fillId="0" borderId="0"/>
    <xf numFmtId="180" fontId="11" fillId="0" borderId="0"/>
    <xf numFmtId="180" fontId="11" fillId="0" borderId="0"/>
    <xf numFmtId="180" fontId="11" fillId="0" borderId="0"/>
    <xf numFmtId="241" fontId="11" fillId="0" borderId="0"/>
    <xf numFmtId="241" fontId="61" fillId="0" borderId="0">
      <alignment vertical="center"/>
    </xf>
  </cellStyleXfs>
  <cellXfs count="174">
    <xf numFmtId="180" fontId="0" fillId="0" borderId="0" xfId="0"/>
    <xf numFmtId="180" fontId="1" fillId="0" borderId="0" xfId="0" applyFont="1" applyAlignment="1">
      <alignment vertical="center" wrapText="1"/>
    </xf>
    <xf numFmtId="180" fontId="3" fillId="2" borderId="1" xfId="0" applyFont="1" applyFill="1" applyBorder="1" applyAlignment="1">
      <alignment horizontal="center" vertical="center" wrapText="1"/>
    </xf>
    <xf numFmtId="180" fontId="4" fillId="0" borderId="2" xfId="0" applyFont="1" applyFill="1" applyBorder="1" applyAlignment="1">
      <alignment horizontal="center" vertical="center" wrapText="1"/>
    </xf>
    <xf numFmtId="180" fontId="4" fillId="0" borderId="2" xfId="0" applyFont="1" applyFill="1" applyBorder="1" applyAlignment="1">
      <alignment vertical="center" wrapText="1"/>
    </xf>
    <xf numFmtId="180" fontId="4" fillId="0" borderId="3" xfId="0" applyFont="1" applyFill="1" applyBorder="1" applyAlignment="1">
      <alignment vertical="center" wrapText="1"/>
    </xf>
    <xf numFmtId="180" fontId="4" fillId="0" borderId="4" xfId="0" applyFont="1" applyFill="1" applyBorder="1" applyAlignment="1">
      <alignment vertical="center" wrapText="1"/>
    </xf>
    <xf numFmtId="180" fontId="3" fillId="0" borderId="3" xfId="0" applyFont="1" applyFill="1" applyBorder="1" applyAlignment="1">
      <alignment vertical="center" wrapText="1"/>
    </xf>
    <xf numFmtId="180" fontId="3" fillId="0" borderId="3" xfId="0" applyFont="1" applyFill="1" applyBorder="1" applyAlignment="1">
      <alignment horizontal="center" vertical="center" wrapText="1"/>
    </xf>
    <xf numFmtId="180" fontId="4" fillId="0" borderId="1" xfId="0" applyFont="1" applyBorder="1" applyAlignment="1">
      <alignment horizontal="center" vertical="center" wrapText="1"/>
    </xf>
    <xf numFmtId="180" fontId="4" fillId="0" borderId="3" xfId="0" applyFont="1" applyFill="1" applyBorder="1" applyAlignment="1">
      <alignment horizontal="center" vertical="center" wrapText="1"/>
    </xf>
    <xf numFmtId="180" fontId="4" fillId="0" borderId="4" xfId="0" applyFont="1" applyFill="1" applyBorder="1" applyAlignment="1">
      <alignment horizontal="center" vertical="center" wrapText="1"/>
    </xf>
    <xf numFmtId="180" fontId="3" fillId="2" borderId="7" xfId="0" applyFont="1" applyFill="1" applyBorder="1" applyAlignment="1">
      <alignment vertical="center" wrapText="1"/>
    </xf>
    <xf numFmtId="180" fontId="1" fillId="0" borderId="1" xfId="0" applyFont="1" applyBorder="1" applyAlignment="1">
      <alignment horizontal="center" vertical="center"/>
    </xf>
    <xf numFmtId="180" fontId="5" fillId="0" borderId="1" xfId="0" applyFont="1" applyBorder="1" applyAlignment="1">
      <alignment horizontal="center" vertical="center" wrapText="1"/>
    </xf>
    <xf numFmtId="180" fontId="6" fillId="0" borderId="1" xfId="0" applyFont="1" applyBorder="1" applyAlignment="1">
      <alignment horizontal="center" vertical="center" wrapText="1"/>
    </xf>
    <xf numFmtId="180" fontId="7" fillId="0" borderId="1" xfId="0" applyFont="1" applyBorder="1" applyAlignment="1">
      <alignment horizontal="center" vertical="center" wrapText="1"/>
    </xf>
    <xf numFmtId="180" fontId="1" fillId="0" borderId="1" xfId="0" applyFont="1" applyBorder="1" applyAlignment="1">
      <alignment horizontal="center" vertical="center" wrapText="1"/>
    </xf>
    <xf numFmtId="180" fontId="3" fillId="3" borderId="1" xfId="0" applyFont="1" applyFill="1" applyBorder="1" applyAlignment="1">
      <alignment horizontal="center" vertical="center"/>
    </xf>
    <xf numFmtId="180" fontId="5" fillId="0" borderId="1" xfId="0" applyFont="1" applyBorder="1" applyAlignment="1">
      <alignment horizontal="center" vertical="center"/>
    </xf>
    <xf numFmtId="180" fontId="6" fillId="0" borderId="1" xfId="0" applyFont="1" applyBorder="1" applyAlignment="1">
      <alignment horizontal="center" vertical="center"/>
    </xf>
    <xf numFmtId="180" fontId="7" fillId="0" borderId="1" xfId="0" applyFont="1" applyBorder="1" applyAlignment="1">
      <alignment horizontal="center" vertical="center"/>
    </xf>
    <xf numFmtId="180" fontId="1" fillId="0" borderId="8" xfId="0" applyFont="1" applyBorder="1" applyAlignment="1">
      <alignment horizontal="center" vertical="center" wrapText="1"/>
    </xf>
    <xf numFmtId="180" fontId="3" fillId="3" borderId="2" xfId="0" applyFont="1" applyFill="1" applyBorder="1" applyAlignment="1">
      <alignment horizontal="center" vertical="center"/>
    </xf>
    <xf numFmtId="180" fontId="3" fillId="2" borderId="2" xfId="0" applyFont="1" applyFill="1" applyBorder="1" applyAlignment="1">
      <alignment horizontal="center" vertical="center" wrapText="1"/>
    </xf>
    <xf numFmtId="180" fontId="3" fillId="2" borderId="4" xfId="0" applyFont="1" applyFill="1" applyBorder="1" applyAlignment="1">
      <alignment horizontal="center" vertical="center" wrapText="1"/>
    </xf>
    <xf numFmtId="180" fontId="1" fillId="0" borderId="0" xfId="0" applyNumberFormat="1" applyFont="1" applyAlignment="1">
      <alignment vertical="center" wrapText="1"/>
    </xf>
    <xf numFmtId="180" fontId="1" fillId="0" borderId="1" xfId="0" applyFont="1" applyBorder="1" applyAlignment="1">
      <alignment vertical="center" wrapText="1"/>
    </xf>
    <xf numFmtId="180" fontId="3" fillId="3" borderId="2" xfId="0" applyFont="1" applyFill="1" applyBorder="1" applyAlignment="1">
      <alignment vertical="center" wrapText="1"/>
    </xf>
    <xf numFmtId="180" fontId="3" fillId="0" borderId="4" xfId="0" applyFont="1" applyFill="1" applyBorder="1" applyAlignment="1">
      <alignment horizontal="center" vertical="center" wrapText="1"/>
    </xf>
    <xf numFmtId="180" fontId="0" fillId="0" borderId="0" xfId="0" applyAlignment="1">
      <alignment wrapText="1"/>
    </xf>
    <xf numFmtId="180" fontId="0" fillId="0" borderId="0" xfId="0" applyFill="1"/>
    <xf numFmtId="180" fontId="0" fillId="4" borderId="0" xfId="0" applyFill="1"/>
    <xf numFmtId="180" fontId="0" fillId="0" borderId="0" xfId="0" applyFont="1"/>
    <xf numFmtId="180" fontId="0" fillId="0" borderId="0" xfId="0" applyFont="1" applyAlignment="1">
      <alignment vertical="center"/>
    </xf>
    <xf numFmtId="180" fontId="0" fillId="0" borderId="0" xfId="0" applyNumberFormat="1" applyFont="1" applyAlignment="1">
      <alignment horizontal="center" vertical="center"/>
    </xf>
    <xf numFmtId="180" fontId="0" fillId="0" borderId="0" xfId="0" applyFont="1" applyAlignment="1">
      <alignment horizontal="left" vertical="center"/>
    </xf>
    <xf numFmtId="49" fontId="0" fillId="0" borderId="1" xfId="10991" applyNumberFormat="1" applyFont="1" applyFill="1" applyBorder="1" applyAlignment="1">
      <alignment horizontal="center" vertical="center" wrapText="1"/>
    </xf>
    <xf numFmtId="180" fontId="9" fillId="6" borderId="1" xfId="11083" applyFont="1" applyFill="1" applyBorder="1" applyAlignment="1">
      <alignment horizontal="left" vertical="center" wrapText="1"/>
    </xf>
    <xf numFmtId="180" fontId="8" fillId="0" borderId="1" xfId="11010" applyFont="1" applyBorder="1" applyAlignment="1">
      <alignment horizontal="center" vertical="center" wrapText="1"/>
    </xf>
    <xf numFmtId="180" fontId="10" fillId="6" borderId="1" xfId="0" applyFont="1" applyFill="1" applyBorder="1" applyAlignment="1">
      <alignment horizontal="left" vertical="center" wrapText="1"/>
    </xf>
    <xf numFmtId="180" fontId="11" fillId="0" borderId="1" xfId="0" applyFont="1" applyBorder="1" applyAlignment="1">
      <alignment horizontal="left" vertical="center"/>
    </xf>
    <xf numFmtId="180" fontId="0" fillId="0" borderId="1" xfId="0" applyFont="1" applyFill="1" applyBorder="1" applyAlignment="1">
      <alignment horizontal="left" vertical="center"/>
    </xf>
    <xf numFmtId="180" fontId="0" fillId="0" borderId="1" xfId="0" applyNumberFormat="1" applyFont="1" applyFill="1" applyBorder="1" applyAlignment="1">
      <alignment horizontal="left" vertical="center"/>
    </xf>
    <xf numFmtId="180" fontId="11" fillId="0" borderId="1" xfId="0" applyFont="1" applyFill="1" applyBorder="1" applyAlignment="1">
      <alignment horizontal="left" vertical="center"/>
    </xf>
    <xf numFmtId="180" fontId="10" fillId="0" borderId="1" xfId="11083" applyFont="1" applyFill="1" applyBorder="1" applyAlignment="1">
      <alignment vertical="center" wrapText="1"/>
    </xf>
    <xf numFmtId="0" fontId="1" fillId="0" borderId="1" xfId="0" applyNumberFormat="1" applyFont="1" applyBorder="1" applyAlignment="1">
      <alignment horizontal="center" vertical="center"/>
    </xf>
    <xf numFmtId="180" fontId="0" fillId="0" borderId="1" xfId="32" applyFont="1" applyBorder="1" applyAlignment="1">
      <alignment horizontal="left" vertical="center" wrapText="1"/>
    </xf>
    <xf numFmtId="180" fontId="0" fillId="0" borderId="1" xfId="0" applyFont="1" applyBorder="1"/>
    <xf numFmtId="180" fontId="8" fillId="0" borderId="1" xfId="11010" applyFont="1" applyBorder="1" applyAlignment="1">
      <alignment horizontal="left" vertical="center" wrapText="1"/>
    </xf>
    <xf numFmtId="49" fontId="0" fillId="0" borderId="0" xfId="10991" applyNumberFormat="1" applyFont="1" applyFill="1" applyBorder="1" applyAlignment="1">
      <alignment horizontal="center" vertical="center" wrapText="1"/>
    </xf>
    <xf numFmtId="180" fontId="0" fillId="0" borderId="0" xfId="0" applyFont="1" applyBorder="1"/>
    <xf numFmtId="180" fontId="9" fillId="6" borderId="0" xfId="11083" applyFont="1" applyFill="1" applyBorder="1" applyAlignment="1">
      <alignment horizontal="left" vertical="center" wrapText="1"/>
    </xf>
    <xf numFmtId="180" fontId="8" fillId="0" borderId="0" xfId="11010" applyFont="1" applyBorder="1" applyAlignment="1">
      <alignment horizontal="left" vertical="center" wrapText="1"/>
    </xf>
    <xf numFmtId="180" fontId="11" fillId="0" borderId="29" xfId="0" applyFont="1" applyBorder="1" applyAlignment="1">
      <alignment vertical="center"/>
    </xf>
    <xf numFmtId="180" fontId="0" fillId="0" borderId="29" xfId="0" applyBorder="1" applyAlignment="1">
      <alignment vertical="center" wrapText="1"/>
    </xf>
    <xf numFmtId="180" fontId="8" fillId="0" borderId="0" xfId="11010" applyFont="1" applyBorder="1" applyAlignment="1">
      <alignment horizontal="center" vertical="center" wrapText="1"/>
    </xf>
    <xf numFmtId="180" fontId="11" fillId="0" borderId="29" xfId="0" applyFont="1" applyFill="1" applyBorder="1" applyAlignment="1">
      <alignment horizontal="left" vertical="center" wrapText="1"/>
    </xf>
    <xf numFmtId="49" fontId="0" fillId="0" borderId="2" xfId="10991" applyNumberFormat="1" applyFont="1" applyFill="1" applyBorder="1" applyAlignment="1">
      <alignment horizontal="center" vertical="center" wrapText="1"/>
    </xf>
    <xf numFmtId="180" fontId="9" fillId="6" borderId="29" xfId="11083" applyFont="1" applyFill="1" applyBorder="1" applyAlignment="1">
      <alignment horizontal="left" vertical="center" wrapText="1"/>
    </xf>
    <xf numFmtId="180" fontId="11" fillId="0" borderId="29" xfId="0" applyFont="1" applyBorder="1" applyAlignment="1">
      <alignment vertical="center" wrapText="1"/>
    </xf>
    <xf numFmtId="180" fontId="10" fillId="6" borderId="29" xfId="0" applyFont="1" applyFill="1" applyBorder="1" applyAlignment="1">
      <alignment horizontal="left" vertical="center" wrapText="1"/>
    </xf>
    <xf numFmtId="49" fontId="11" fillId="0" borderId="0" xfId="0" applyNumberFormat="1" applyFont="1" applyBorder="1" applyAlignment="1">
      <alignment horizontal="center" wrapText="1"/>
    </xf>
    <xf numFmtId="241" fontId="49" fillId="0" borderId="0" xfId="11473" applyFont="1">
      <alignment vertical="center"/>
    </xf>
    <xf numFmtId="241" fontId="148" fillId="0" borderId="1" xfId="11472" applyFont="1" applyBorder="1" applyAlignment="1">
      <alignment vertical="center" wrapText="1"/>
    </xf>
    <xf numFmtId="241" fontId="148" fillId="0" borderId="1" xfId="11472" applyFont="1" applyBorder="1" applyAlignment="1">
      <alignment horizontal="left" vertical="center" wrapText="1"/>
    </xf>
    <xf numFmtId="14" fontId="148" fillId="0" borderId="1" xfId="11472" applyNumberFormat="1" applyFont="1" applyBorder="1" applyAlignment="1">
      <alignment horizontal="left" vertical="center" wrapText="1"/>
    </xf>
    <xf numFmtId="241" fontId="148" fillId="0" borderId="1" xfId="11472" applyFont="1" applyBorder="1" applyAlignment="1">
      <alignment horizontal="center" vertical="center" wrapText="1"/>
    </xf>
    <xf numFmtId="14" fontId="49" fillId="0" borderId="1" xfId="11473" applyNumberFormat="1" applyFont="1" applyBorder="1">
      <alignment vertical="center"/>
    </xf>
    <xf numFmtId="0" fontId="49" fillId="0" borderId="0" xfId="11473" applyNumberFormat="1" applyFont="1">
      <alignment vertical="center"/>
    </xf>
    <xf numFmtId="0" fontId="148" fillId="2" borderId="2" xfId="11472" applyNumberFormat="1" applyFont="1" applyFill="1" applyBorder="1" applyAlignment="1">
      <alignment horizontal="left" vertical="top" wrapText="1"/>
    </xf>
    <xf numFmtId="0" fontId="148" fillId="2" borderId="1" xfId="11472" applyNumberFormat="1" applyFont="1" applyFill="1" applyBorder="1" applyAlignment="1">
      <alignment horizontal="left" vertical="top" wrapText="1"/>
    </xf>
    <xf numFmtId="0" fontId="148" fillId="0" borderId="0" xfId="11472" applyNumberFormat="1" applyFont="1" applyAlignment="1">
      <alignment horizontal="left" vertical="top" wrapText="1"/>
    </xf>
    <xf numFmtId="0" fontId="148" fillId="0" borderId="0" xfId="11472" applyNumberFormat="1" applyFont="1" applyAlignment="1">
      <alignment vertical="center"/>
    </xf>
    <xf numFmtId="180" fontId="148" fillId="0" borderId="0" xfId="0" applyNumberFormat="1" applyFont="1" applyAlignment="1">
      <alignment vertical="center" wrapText="1"/>
    </xf>
    <xf numFmtId="0" fontId="148" fillId="6" borderId="1" xfId="2085" applyNumberFormat="1" applyFont="1" applyFill="1" applyBorder="1" applyAlignment="1">
      <alignment horizontal="center" vertical="center" wrapText="1"/>
    </xf>
    <xf numFmtId="180" fontId="148" fillId="6" borderId="1" xfId="2085" applyNumberFormat="1" applyFont="1" applyFill="1" applyBorder="1" applyAlignment="1">
      <alignment horizontal="left" vertical="center" wrapText="1"/>
    </xf>
    <xf numFmtId="0" fontId="148" fillId="6" borderId="1" xfId="0" applyNumberFormat="1" applyFont="1" applyFill="1" applyBorder="1" applyAlignment="1">
      <alignment horizontal="center" vertical="center" wrapText="1"/>
    </xf>
    <xf numFmtId="10" fontId="148" fillId="6" borderId="1" xfId="80" applyNumberFormat="1" applyFont="1" applyFill="1" applyBorder="1" applyAlignment="1">
      <alignment horizontal="center" vertical="center" wrapText="1"/>
    </xf>
    <xf numFmtId="180" fontId="148" fillId="6" borderId="1" xfId="80" applyNumberFormat="1" applyFont="1" applyFill="1" applyBorder="1" applyAlignment="1">
      <alignment horizontal="center" vertical="center" wrapText="1"/>
    </xf>
    <xf numFmtId="180" fontId="148" fillId="6" borderId="1" xfId="0" applyNumberFormat="1" applyFont="1" applyFill="1" applyBorder="1" applyAlignment="1">
      <alignment horizontal="left" vertical="center" wrapText="1"/>
    </xf>
    <xf numFmtId="180" fontId="148" fillId="6" borderId="0" xfId="0" applyNumberFormat="1" applyFont="1" applyFill="1" applyAlignment="1">
      <alignment vertical="center" wrapText="1"/>
    </xf>
    <xf numFmtId="0" fontId="148" fillId="6" borderId="1" xfId="0" applyNumberFormat="1" applyFont="1" applyFill="1" applyBorder="1" applyAlignment="1" applyProtection="1">
      <alignment horizontal="center" vertical="center" wrapText="1"/>
    </xf>
    <xf numFmtId="0" fontId="149" fillId="6" borderId="1" xfId="2085" applyNumberFormat="1" applyFont="1" applyFill="1" applyBorder="1" applyAlignment="1">
      <alignment horizontal="center" vertical="center" wrapText="1"/>
    </xf>
    <xf numFmtId="180" fontId="149" fillId="6" borderId="1" xfId="2085" applyNumberFormat="1" applyFont="1" applyFill="1" applyBorder="1" applyAlignment="1">
      <alignment horizontal="left" vertical="center" wrapText="1"/>
    </xf>
    <xf numFmtId="180" fontId="148" fillId="6" borderId="1" xfId="3873" applyNumberFormat="1" applyFont="1" applyFill="1" applyBorder="1" applyAlignment="1">
      <alignment horizontal="left" vertical="center" wrapText="1"/>
    </xf>
    <xf numFmtId="180" fontId="149" fillId="6" borderId="1" xfId="0" applyNumberFormat="1" applyFont="1" applyFill="1" applyBorder="1" applyAlignment="1">
      <alignment vertical="center" wrapText="1"/>
    </xf>
    <xf numFmtId="0" fontId="149" fillId="6" borderId="1" xfId="0" applyNumberFormat="1" applyFont="1" applyFill="1" applyBorder="1" applyAlignment="1">
      <alignment horizontal="center" vertical="center" wrapText="1"/>
    </xf>
    <xf numFmtId="180" fontId="148" fillId="6" borderId="1" xfId="0" applyNumberFormat="1" applyFont="1" applyFill="1" applyBorder="1" applyAlignment="1">
      <alignment wrapText="1"/>
    </xf>
    <xf numFmtId="180" fontId="148" fillId="6" borderId="1" xfId="0" applyNumberFormat="1" applyFont="1" applyFill="1" applyBorder="1" applyAlignment="1">
      <alignment vertical="center" wrapText="1"/>
    </xf>
    <xf numFmtId="0" fontId="148" fillId="6" borderId="1" xfId="0" applyNumberFormat="1" applyFont="1" applyFill="1" applyBorder="1" applyAlignment="1">
      <alignment horizontal="center" vertical="center"/>
    </xf>
    <xf numFmtId="180" fontId="149" fillId="6" borderId="1" xfId="0" applyNumberFormat="1" applyFont="1" applyFill="1" applyBorder="1" applyAlignment="1">
      <alignment horizontal="left" vertical="center" wrapText="1"/>
    </xf>
    <xf numFmtId="180" fontId="148" fillId="6" borderId="1" xfId="0" applyFont="1" applyFill="1" applyBorder="1" applyAlignment="1">
      <alignment horizontal="left" vertical="center" wrapText="1"/>
    </xf>
    <xf numFmtId="180" fontId="148" fillId="6" borderId="1" xfId="0" applyNumberFormat="1" applyFont="1" applyFill="1" applyBorder="1" applyAlignment="1" applyProtection="1">
      <alignment horizontal="left" vertical="center" wrapText="1"/>
    </xf>
    <xf numFmtId="0" fontId="148" fillId="0" borderId="1" xfId="0" applyNumberFormat="1" applyFont="1" applyFill="1" applyBorder="1" applyAlignment="1" applyProtection="1">
      <alignment horizontal="center" vertical="center" wrapText="1"/>
    </xf>
    <xf numFmtId="10" fontId="148" fillId="0" borderId="1" xfId="80" applyNumberFormat="1" applyFont="1" applyFill="1" applyBorder="1" applyAlignment="1">
      <alignment horizontal="center" vertical="center" wrapText="1"/>
    </xf>
    <xf numFmtId="0" fontId="148" fillId="0" borderId="1" xfId="0" applyNumberFormat="1" applyFont="1" applyFill="1" applyBorder="1" applyAlignment="1" applyProtection="1">
      <alignment horizontal="left" vertical="center" wrapText="1"/>
    </xf>
    <xf numFmtId="180" fontId="148" fillId="0" borderId="0" xfId="0" applyNumberFormat="1" applyFont="1" applyFill="1" applyAlignment="1">
      <alignment vertical="center" wrapText="1"/>
    </xf>
    <xf numFmtId="180" fontId="146" fillId="6" borderId="0" xfId="0" applyNumberFormat="1" applyFont="1" applyFill="1" applyBorder="1" applyAlignment="1">
      <alignment horizontal="center" vertical="center"/>
    </xf>
    <xf numFmtId="10" fontId="146" fillId="6" borderId="0" xfId="80" applyNumberFormat="1" applyFont="1" applyFill="1" applyBorder="1" applyAlignment="1">
      <alignment horizontal="center" vertical="center"/>
    </xf>
    <xf numFmtId="180" fontId="148" fillId="6" borderId="0" xfId="0" applyNumberFormat="1" applyFont="1" applyFill="1" applyBorder="1" applyAlignment="1">
      <alignment horizontal="left" vertical="center" wrapText="1"/>
    </xf>
    <xf numFmtId="180" fontId="148" fillId="0" borderId="0" xfId="0" applyNumberFormat="1" applyFont="1" applyAlignment="1">
      <alignment horizontal="center" vertical="center" wrapText="1"/>
    </xf>
    <xf numFmtId="10" fontId="148" fillId="0" borderId="0" xfId="80" applyNumberFormat="1" applyFont="1" applyAlignment="1">
      <alignment vertical="center" wrapText="1"/>
    </xf>
    <xf numFmtId="180" fontId="148" fillId="0" borderId="0" xfId="0" applyNumberFormat="1" applyFont="1" applyAlignment="1">
      <alignment horizontal="left" vertical="center" wrapText="1"/>
    </xf>
    <xf numFmtId="49" fontId="148" fillId="0" borderId="0" xfId="0" applyNumberFormat="1" applyFont="1"/>
    <xf numFmtId="180" fontId="148" fillId="5" borderId="1" xfId="10994" applyNumberFormat="1" applyFont="1" applyFill="1" applyBorder="1" applyAlignment="1">
      <alignment horizontal="center" vertical="center" wrapText="1"/>
    </xf>
    <xf numFmtId="180" fontId="148" fillId="5" borderId="1" xfId="4523" applyFont="1" applyFill="1" applyBorder="1" applyAlignment="1">
      <alignment horizontal="left" vertical="center" wrapText="1"/>
    </xf>
    <xf numFmtId="180" fontId="148" fillId="5" borderId="1" xfId="0" applyFont="1" applyFill="1" applyBorder="1" applyAlignment="1">
      <alignment horizontal="center" vertical="center" wrapText="1"/>
    </xf>
    <xf numFmtId="180" fontId="148" fillId="5" borderId="1" xfId="10991" applyFont="1" applyFill="1" applyBorder="1" applyAlignment="1">
      <alignment horizontal="center" vertical="center" wrapText="1"/>
    </xf>
    <xf numFmtId="0" fontId="148" fillId="0" borderId="2" xfId="11472" applyNumberFormat="1" applyFont="1" applyBorder="1" applyAlignment="1">
      <alignment horizontal="center" vertical="center" wrapText="1"/>
    </xf>
    <xf numFmtId="0" fontId="148" fillId="0" borderId="3" xfId="11472" applyNumberFormat="1" applyFont="1" applyBorder="1" applyAlignment="1">
      <alignment horizontal="center" vertical="center" wrapText="1"/>
    </xf>
    <xf numFmtId="0" fontId="148" fillId="0" borderId="4" xfId="11472" applyNumberFormat="1" applyFont="1" applyBorder="1" applyAlignment="1">
      <alignment horizontal="center" vertical="center" wrapText="1"/>
    </xf>
    <xf numFmtId="241" fontId="145" fillId="0" borderId="5" xfId="11472" applyFont="1" applyBorder="1" applyAlignment="1">
      <alignment horizontal="left" wrapText="1"/>
    </xf>
    <xf numFmtId="241" fontId="145" fillId="0" borderId="6" xfId="11472" applyFont="1" applyBorder="1" applyAlignment="1">
      <alignment horizontal="left" wrapText="1"/>
    </xf>
    <xf numFmtId="241" fontId="145" fillId="0" borderId="9" xfId="11472" applyFont="1" applyBorder="1" applyAlignment="1">
      <alignment horizontal="left" wrapText="1"/>
    </xf>
    <xf numFmtId="241" fontId="145" fillId="0" borderId="10" xfId="11472" applyFont="1" applyBorder="1" applyAlignment="1">
      <alignment horizontal="left" wrapText="1"/>
    </xf>
    <xf numFmtId="241" fontId="145" fillId="0" borderId="11" xfId="11472" applyFont="1" applyBorder="1" applyAlignment="1">
      <alignment horizontal="left" wrapText="1"/>
    </xf>
    <xf numFmtId="241" fontId="145" fillId="0" borderId="13" xfId="11472" applyFont="1" applyBorder="1" applyAlignment="1">
      <alignment horizontal="left" wrapText="1"/>
    </xf>
    <xf numFmtId="241" fontId="145" fillId="0" borderId="2" xfId="11472" applyFont="1" applyBorder="1" applyAlignment="1">
      <alignment horizontal="center" vertical="center" wrapText="1"/>
    </xf>
    <xf numFmtId="241" fontId="145" fillId="0" borderId="3" xfId="11472" applyFont="1" applyBorder="1" applyAlignment="1">
      <alignment horizontal="center" vertical="center" wrapText="1"/>
    </xf>
    <xf numFmtId="241" fontId="145" fillId="0" borderId="4" xfId="11472" applyFont="1" applyBorder="1" applyAlignment="1">
      <alignment horizontal="center" vertical="center" wrapText="1"/>
    </xf>
    <xf numFmtId="241" fontId="146" fillId="5" borderId="2" xfId="11472" applyFont="1" applyFill="1" applyBorder="1" applyAlignment="1">
      <alignment horizontal="left" vertical="center" wrapText="1"/>
    </xf>
    <xf numFmtId="241" fontId="146" fillId="5" borderId="3" xfId="11472" applyFont="1" applyFill="1" applyBorder="1" applyAlignment="1">
      <alignment horizontal="left" vertical="center" wrapText="1"/>
    </xf>
    <xf numFmtId="241" fontId="146" fillId="5" borderId="4" xfId="11472" applyFont="1" applyFill="1" applyBorder="1" applyAlignment="1">
      <alignment horizontal="left" vertical="center" wrapText="1"/>
    </xf>
    <xf numFmtId="0" fontId="148" fillId="0" borderId="2" xfId="11472" applyNumberFormat="1" applyFont="1" applyBorder="1" applyAlignment="1">
      <alignment horizontal="left" vertical="top" wrapText="1"/>
    </xf>
    <xf numFmtId="0" fontId="148" fillId="0" borderId="3" xfId="11472" applyNumberFormat="1" applyFont="1" applyBorder="1" applyAlignment="1">
      <alignment horizontal="left" vertical="top" wrapText="1"/>
    </xf>
    <xf numFmtId="0" fontId="148" fillId="0" borderId="4" xfId="11472" applyNumberFormat="1" applyFont="1" applyBorder="1" applyAlignment="1">
      <alignment horizontal="left" vertical="top" wrapText="1"/>
    </xf>
    <xf numFmtId="0" fontId="148" fillId="0" borderId="10" xfId="11472" applyNumberFormat="1" applyFont="1" applyBorder="1" applyAlignment="1">
      <alignment horizontal="left" vertical="top" wrapText="1"/>
    </xf>
    <xf numFmtId="0" fontId="148" fillId="0" borderId="11" xfId="11472" applyNumberFormat="1" applyFont="1" applyBorder="1" applyAlignment="1">
      <alignment horizontal="left" vertical="top" wrapText="1"/>
    </xf>
    <xf numFmtId="0" fontId="148" fillId="0" borderId="13" xfId="11472" applyNumberFormat="1" applyFont="1" applyBorder="1" applyAlignment="1">
      <alignment horizontal="left" vertical="top" wrapText="1"/>
    </xf>
    <xf numFmtId="0" fontId="146" fillId="5" borderId="2" xfId="11472" applyNumberFormat="1" applyFont="1" applyFill="1" applyBorder="1" applyAlignment="1">
      <alignment horizontal="left" vertical="center" wrapText="1"/>
    </xf>
    <xf numFmtId="0" fontId="146" fillId="5" borderId="3" xfId="11472" applyNumberFormat="1" applyFont="1" applyFill="1" applyBorder="1" applyAlignment="1">
      <alignment horizontal="left" vertical="center" wrapText="1"/>
    </xf>
    <xf numFmtId="0" fontId="146" fillId="5" borderId="4" xfId="11472" applyNumberFormat="1" applyFont="1" applyFill="1" applyBorder="1" applyAlignment="1">
      <alignment horizontal="left" vertical="center" wrapText="1"/>
    </xf>
    <xf numFmtId="0" fontId="148" fillId="0" borderId="2" xfId="11472" applyNumberFormat="1" applyFont="1" applyBorder="1" applyAlignment="1">
      <alignment horizontal="left" vertical="center" wrapText="1"/>
    </xf>
    <xf numFmtId="0" fontId="148" fillId="0" borderId="4" xfId="11472" applyNumberFormat="1" applyFont="1" applyBorder="1" applyAlignment="1">
      <alignment horizontal="left" vertical="center" wrapText="1"/>
    </xf>
    <xf numFmtId="0" fontId="148" fillId="6" borderId="2" xfId="11472" applyNumberFormat="1" applyFont="1" applyFill="1" applyBorder="1" applyAlignment="1">
      <alignment horizontal="left" vertical="top" wrapText="1"/>
    </xf>
    <xf numFmtId="0" fontId="148" fillId="6" borderId="3" xfId="11472" applyNumberFormat="1" applyFont="1" applyFill="1" applyBorder="1" applyAlignment="1">
      <alignment horizontal="left" vertical="top" wrapText="1"/>
    </xf>
    <xf numFmtId="0" fontId="148" fillId="6" borderId="4" xfId="11472" applyNumberFormat="1" applyFont="1" applyFill="1" applyBorder="1" applyAlignment="1">
      <alignment horizontal="left" vertical="top" wrapText="1"/>
    </xf>
    <xf numFmtId="0" fontId="148" fillId="0" borderId="3" xfId="11472" applyNumberFormat="1" applyFont="1" applyBorder="1" applyAlignment="1">
      <alignment horizontal="left" vertical="center" wrapText="1"/>
    </xf>
    <xf numFmtId="0" fontId="148" fillId="0" borderId="12" xfId="11472" applyNumberFormat="1" applyFont="1" applyBorder="1" applyAlignment="1">
      <alignment horizontal="left" vertical="top" wrapText="1"/>
    </xf>
    <xf numFmtId="0" fontId="148" fillId="0" borderId="0" xfId="11472" applyNumberFormat="1" applyFont="1" applyBorder="1" applyAlignment="1">
      <alignment horizontal="left" vertical="top" wrapText="1"/>
    </xf>
    <xf numFmtId="0" fontId="148" fillId="0" borderId="14" xfId="11472" applyNumberFormat="1" applyFont="1" applyBorder="1" applyAlignment="1">
      <alignment horizontal="left" vertical="top" wrapText="1"/>
    </xf>
    <xf numFmtId="241" fontId="146" fillId="5" borderId="5" xfId="11472" applyFont="1" applyFill="1" applyBorder="1" applyAlignment="1">
      <alignment horizontal="left" vertical="center" wrapText="1"/>
    </xf>
    <xf numFmtId="241" fontId="146" fillId="5" borderId="6" xfId="11472" applyFont="1" applyFill="1" applyBorder="1" applyAlignment="1">
      <alignment horizontal="left" vertical="center" wrapText="1"/>
    </xf>
    <xf numFmtId="49" fontId="148" fillId="0" borderId="1" xfId="11472" applyNumberFormat="1" applyFont="1" applyBorder="1" applyAlignment="1">
      <alignment horizontal="left" vertical="top" wrapText="1"/>
    </xf>
    <xf numFmtId="0" fontId="148" fillId="0" borderId="3" xfId="11472" applyNumberFormat="1" applyFont="1" applyBorder="1" applyAlignment="1">
      <alignment horizontal="left" vertical="top"/>
    </xf>
    <xf numFmtId="0" fontId="148" fillId="0" borderId="4" xfId="11472" applyNumberFormat="1" applyFont="1" applyBorder="1" applyAlignment="1">
      <alignment horizontal="left" vertical="top"/>
    </xf>
    <xf numFmtId="241" fontId="148" fillId="0" borderId="2" xfId="11472" applyFont="1" applyBorder="1" applyAlignment="1">
      <alignment horizontal="left" vertical="center" wrapText="1"/>
    </xf>
    <xf numFmtId="241" fontId="148" fillId="0" borderId="3" xfId="11472" applyFont="1" applyBorder="1" applyAlignment="1">
      <alignment horizontal="left" vertical="center" wrapText="1"/>
    </xf>
    <xf numFmtId="241" fontId="148" fillId="0" borderId="1" xfId="11472" applyFont="1" applyBorder="1" applyAlignment="1">
      <alignment horizontal="left" vertical="center" wrapText="1"/>
    </xf>
    <xf numFmtId="180" fontId="150" fillId="2" borderId="8" xfId="0" applyNumberFormat="1" applyFont="1" applyFill="1" applyBorder="1" applyAlignment="1">
      <alignment horizontal="center" vertical="center" wrapText="1"/>
    </xf>
    <xf numFmtId="10" fontId="150" fillId="2" borderId="8" xfId="0" applyNumberFormat="1" applyFont="1" applyFill="1" applyBorder="1" applyAlignment="1">
      <alignment horizontal="center" vertical="center" wrapText="1"/>
    </xf>
    <xf numFmtId="180" fontId="150" fillId="2" borderId="8" xfId="0" applyNumberFormat="1" applyFont="1" applyFill="1" applyBorder="1" applyAlignment="1">
      <alignment vertical="center" wrapText="1"/>
    </xf>
    <xf numFmtId="180" fontId="146" fillId="0" borderId="1" xfId="0" applyNumberFormat="1" applyFont="1" applyFill="1" applyBorder="1" applyAlignment="1">
      <alignment horizontal="center" vertical="center"/>
    </xf>
    <xf numFmtId="180" fontId="146" fillId="2" borderId="1" xfId="0" applyNumberFormat="1" applyFont="1" applyFill="1" applyBorder="1" applyAlignment="1">
      <alignment horizontal="center" vertical="center" wrapText="1"/>
    </xf>
    <xf numFmtId="180" fontId="146" fillId="5" borderId="1" xfId="0" applyNumberFormat="1" applyFont="1" applyFill="1" applyBorder="1" applyAlignment="1">
      <alignment horizontal="center" vertical="center" wrapText="1"/>
    </xf>
    <xf numFmtId="10" fontId="146" fillId="2" borderId="1" xfId="80" applyNumberFormat="1" applyFont="1" applyFill="1" applyBorder="1" applyAlignment="1">
      <alignment horizontal="center" vertical="center" wrapText="1"/>
    </xf>
    <xf numFmtId="9" fontId="146" fillId="2" borderId="1" xfId="80" applyFont="1" applyFill="1" applyBorder="1" applyAlignment="1">
      <alignment horizontal="center" vertical="center" wrapText="1"/>
    </xf>
    <xf numFmtId="49" fontId="150" fillId="2" borderId="2" xfId="1861" applyNumberFormat="1" applyFont="1" applyFill="1" applyBorder="1" applyAlignment="1">
      <alignment horizontal="center" vertical="center" wrapText="1"/>
    </xf>
    <xf numFmtId="49" fontId="150" fillId="2" borderId="3" xfId="1861" applyNumberFormat="1" applyFont="1" applyFill="1" applyBorder="1" applyAlignment="1">
      <alignment horizontal="center" vertical="center" wrapText="1"/>
    </xf>
    <xf numFmtId="180" fontId="3" fillId="2" borderId="1" xfId="0" applyFont="1" applyFill="1" applyBorder="1" applyAlignment="1">
      <alignment horizontal="center" vertical="center" wrapText="1"/>
    </xf>
    <xf numFmtId="180" fontId="1" fillId="0" borderId="1" xfId="0" applyFont="1" applyBorder="1" applyAlignment="1">
      <alignment horizontal="center" vertical="center" wrapText="1"/>
    </xf>
    <xf numFmtId="180" fontId="4" fillId="0" borderId="2" xfId="0" applyFont="1" applyBorder="1" applyAlignment="1">
      <alignment horizontal="left" vertical="top" wrapText="1"/>
    </xf>
    <xf numFmtId="180" fontId="4" fillId="0" borderId="3" xfId="0" applyFont="1" applyBorder="1" applyAlignment="1">
      <alignment horizontal="left" vertical="top" wrapText="1"/>
    </xf>
    <xf numFmtId="180" fontId="4" fillId="0" borderId="4" xfId="0" applyFont="1" applyBorder="1" applyAlignment="1">
      <alignment horizontal="left" vertical="top" wrapText="1"/>
    </xf>
    <xf numFmtId="180" fontId="4" fillId="0" borderId="2" xfId="0" applyFont="1" applyFill="1" applyBorder="1" applyAlignment="1">
      <alignment horizontal="center" vertical="center" wrapText="1"/>
    </xf>
    <xf numFmtId="180" fontId="4" fillId="0" borderId="3" xfId="0" applyFont="1" applyFill="1" applyBorder="1" applyAlignment="1">
      <alignment horizontal="center" vertical="center" wrapText="1"/>
    </xf>
    <xf numFmtId="180" fontId="4" fillId="0" borderId="4" xfId="0" applyFont="1" applyFill="1" applyBorder="1" applyAlignment="1">
      <alignment horizontal="center" vertical="center" wrapText="1"/>
    </xf>
    <xf numFmtId="180" fontId="2" fillId="0" borderId="1" xfId="0" applyFont="1" applyBorder="1" applyAlignment="1">
      <alignment horizontal="center" vertical="center" wrapText="1"/>
    </xf>
    <xf numFmtId="180" fontId="3" fillId="3" borderId="2" xfId="0" applyFont="1" applyFill="1" applyBorder="1" applyAlignment="1">
      <alignment horizontal="center" vertical="center" wrapText="1"/>
    </xf>
    <xf numFmtId="180" fontId="3" fillId="3" borderId="4" xfId="0" applyFont="1" applyFill="1" applyBorder="1" applyAlignment="1">
      <alignment horizontal="center" vertical="center" wrapText="1"/>
    </xf>
    <xf numFmtId="180" fontId="3" fillId="2" borderId="5" xfId="0" applyFont="1" applyFill="1" applyBorder="1" applyAlignment="1">
      <alignment horizontal="center" vertical="center" wrapText="1"/>
    </xf>
    <xf numFmtId="180" fontId="3" fillId="2" borderId="6" xfId="0" applyFont="1" applyFill="1" applyBorder="1" applyAlignment="1">
      <alignment horizontal="center" vertical="center" wrapText="1"/>
    </xf>
    <xf numFmtId="180" fontId="3" fillId="2" borderId="9" xfId="0" applyFont="1" applyFill="1" applyBorder="1" applyAlignment="1">
      <alignment horizontal="center" vertical="center" wrapText="1"/>
    </xf>
  </cellXfs>
  <cellStyles count="11474">
    <cellStyle name=" " xfId="334"/>
    <cellStyle name="          _x000d__x000a_mouse.drv=lmouse.drv" xfId="340"/>
    <cellStyle name="          _x000d__x000a_mouse.drv=lmouse.drv 2" xfId="268"/>
    <cellStyle name="          _x000d__x000a_mouse.drv=lmouse.drv 2 2" xfId="366"/>
    <cellStyle name="          _x000d__x000a_mouse.drv=lmouse.drv 2 3" xfId="379"/>
    <cellStyle name="          _x000d__x000a_mouse.drv=lmouse.drv 3" xfId="314"/>
    <cellStyle name="          _x000d__x000a_mouse.drv=lmouse.drv 4" xfId="360"/>
    <cellStyle name="      ?   _x000d__x000a_mouse.drv=lmouse.drv" xfId="380"/>
    <cellStyle name="      ?   _x000d__x000a_mouse.drv=lmouse.drv 2" xfId="190"/>
    <cellStyle name="      ?   _x000d__x000a_mouse.drv=lmouse.drv 2 2" xfId="169"/>
    <cellStyle name="      ?   _x000d__x000a_mouse.drv=lmouse.drv 3" xfId="386"/>
    <cellStyle name="      Ƥ   _x000d__x000a_mouse.drv=lmouse.drv" xfId="393"/>
    <cellStyle name="      Ƥ   _x000d__x000a_mouse.drv=lmouse.drv 2" xfId="401"/>
    <cellStyle name="      Ƥ   _x000d__x000a_mouse.drv=lmouse.drv 2 2" xfId="235"/>
    <cellStyle name="      Ƥ   _x000d__x000a_mouse.drv=lmouse.drv 2 3" xfId="203"/>
    <cellStyle name="      Ƥ   _x000d__x000a_mouse.drv=lmouse.drv 3" xfId="405"/>
    <cellStyle name="      Ƥ   _x000d__x000a_mouse.drv=lmouse.drv 4" xfId="409"/>
    <cellStyle name="  10" xfId="411"/>
    <cellStyle name="  11" xfId="415"/>
    <cellStyle name="  12" xfId="423"/>
    <cellStyle name="  13" xfId="438"/>
    <cellStyle name="  14" xfId="450"/>
    <cellStyle name="  15" xfId="468"/>
    <cellStyle name="  16" xfId="474"/>
    <cellStyle name="  17" xfId="485"/>
    <cellStyle name="  18" xfId="490"/>
    <cellStyle name="  19" xfId="53"/>
    <cellStyle name="  2" xfId="494"/>
    <cellStyle name="  2 2" xfId="505"/>
    <cellStyle name="  20" xfId="469"/>
    <cellStyle name="  21" xfId="475"/>
    <cellStyle name="  22" xfId="486"/>
    <cellStyle name="  23" xfId="491"/>
    <cellStyle name="  24" xfId="54"/>
    <cellStyle name="  25" xfId="513"/>
    <cellStyle name="  26" xfId="516"/>
    <cellStyle name="  27" xfId="520"/>
    <cellStyle name="  28" xfId="495"/>
    <cellStyle name="  29" xfId="532"/>
    <cellStyle name="  3" xfId="535"/>
    <cellStyle name="  4" xfId="543"/>
    <cellStyle name="  5" xfId="553"/>
    <cellStyle name="  6" xfId="563"/>
    <cellStyle name="  7" xfId="567"/>
    <cellStyle name="  8" xfId="350"/>
    <cellStyle name="  9" xfId="570"/>
    <cellStyle name=" _111 key data master" xfId="573"/>
    <cellStyle name=" _111 key data master 2" xfId="580"/>
    <cellStyle name=" _111 key data master 2 2" xfId="587"/>
    <cellStyle name=" _111 key data master 3" xfId="39"/>
    <cellStyle name=" _111 key data master 4" xfId="246"/>
    <cellStyle name=" _111 key data master_ASEAN B Car (B299) PM_V1.05Status-Fx718-0330ME-0601" xfId="604"/>
    <cellStyle name=" _111 key data master_ASEAN B Car (B299) PM_V1.05Status-Fx718-0330ME-0601 2" xfId="425"/>
    <cellStyle name=" _111 key data master_ASEAN B Car (B299) PM_V1.05Status-Fx718-0330ME-0601 2 2" xfId="607"/>
    <cellStyle name=" _111 key data master_ASEAN B Car (B299) PM_V1.05Status-Fx718-0330ME-0601 3" xfId="441"/>
    <cellStyle name=" _111 key data master_ASEAN B Car (B299) PM_V1.05Status-Fx718-0330ME-0601 4" xfId="456"/>
    <cellStyle name=" _111 key data master_ASEAN B Finance weekly report 052207" xfId="614"/>
    <cellStyle name=" _111 key data master_ASEAN B Finance weekly report 052207 2" xfId="368"/>
    <cellStyle name=" _111 key data master_ASEAN B Finance weekly report 052207 2 2" xfId="632"/>
    <cellStyle name=" _111 key data master_ASEAN B Finance weekly report 052207 3" xfId="634"/>
    <cellStyle name=" _111 key data master_ASEAN B Finance weekly report 052207 4" xfId="650"/>
    <cellStyle name=" _111 key data master_ASEAN B299 IS by market - 052307" xfId="648"/>
    <cellStyle name=" _111 key data master_ASEAN B299 IS by market - 052307 2" xfId="662"/>
    <cellStyle name=" _111 key data master_ASEAN B299 IS by market - 052307 2 2" xfId="673"/>
    <cellStyle name=" _111 key data master_ASEAN B299 IS by market - 052307 3" xfId="275"/>
    <cellStyle name=" _111 key data master_ASEAN B299 IS by market - 052307 4" xfId="311"/>
    <cellStyle name=" _111 key data master_ASEAN B299 IS-Mkt-YOY-052307" xfId="104"/>
    <cellStyle name=" _111 key data master_ASEAN B299 IS-Mkt-YOY-052307 2" xfId="681"/>
    <cellStyle name=" _111 key data master_ASEAN B299 IS-Mkt-YOY-052307 2 2" xfId="687"/>
    <cellStyle name=" _111 key data master_ASEAN B299 IS-Mkt-YOY-052307 3" xfId="693"/>
    <cellStyle name=" _111 key data master_ASEAN B299 IS-Mkt-YOY-052307 4" xfId="696"/>
    <cellStyle name=" _111 key data master_Assumption#740" xfId="609"/>
    <cellStyle name=" _111 key data master_Assumption#740 (version 1)" xfId="709"/>
    <cellStyle name=" _111 key data master_Book1" xfId="711"/>
    <cellStyle name=" _111 key data master_By Model V. Profit (version 1)" xfId="230"/>
    <cellStyle name=" _111 key data master_Check Point#4-2" xfId="724"/>
    <cellStyle name=" _111 key data master_Check Point#4-2 2" xfId="359"/>
    <cellStyle name=" _111 key data master_Check Point#4-2 2 2" xfId="731"/>
    <cellStyle name=" _111 key data master_Check Point#4-2 3" xfId="737"/>
    <cellStyle name=" _111 key data master_Check Point#4-2 4" xfId="747"/>
    <cellStyle name=" _111 key data master_Check Point#4-2_Assumption#740" xfId="754"/>
    <cellStyle name=" _111 key data master_Check Point#4-2_Assumption#740 (version 1)" xfId="749"/>
    <cellStyle name=" _111 key data master_Check Point#4-2_By Model V. Profit (version 1)" xfId="250"/>
    <cellStyle name=" _111 key data master_Check Point#4-2_Profit Model ME updated #727" xfId="135"/>
    <cellStyle name=" _111 key data master_Check Point#4-2_Profit Model ME updated #727 2" xfId="351"/>
    <cellStyle name=" _111 key data master_Check Point#4-2_Profit Model ME updated #727 2 2" xfId="286"/>
    <cellStyle name=" _111 key data master_Check Point#4-2_Profit Model ME updated #727 3" xfId="571"/>
    <cellStyle name=" _111 key data master_Check Point#4-2_Profit Model ME updated #727 4" xfId="765"/>
    <cellStyle name=" _111 key data master_Check Point#4-2_Summary" xfId="771"/>
    <cellStyle name=" _111 key data master_Copy of J97 Profit vs T6 Profit" xfId="779"/>
    <cellStyle name=" _111 key data master_Copy of J97 Profit vs T6 Profit 2" xfId="793"/>
    <cellStyle name=" _111 key data master_Copy of J97 Profit vs T6 Profit 2 2" xfId="801"/>
    <cellStyle name=" _111 key data master_Copy of J97 Profit vs T6 Profit 3" xfId="811"/>
    <cellStyle name=" _111 key data master_Copy of J97 Profit vs T6 Profit 4" xfId="820"/>
    <cellStyle name=" _111 key data master_Copy of J97 Profit vs T6 Profit_Check Point#4-2" xfId="462"/>
    <cellStyle name=" _111 key data master_Copy of J97 Profit vs T6 Profit_Check Point#4-2 2" xfId="823"/>
    <cellStyle name=" _111 key data master_Copy of J97 Profit vs T6 Profit_Check Point#4-2 2 2" xfId="184"/>
    <cellStyle name=" _111 key data master_Copy of J97 Profit vs T6 Profit_Check Point#4-2 3" xfId="836"/>
    <cellStyle name=" _111 key data master_Copy of J97 Profit vs T6 Profit_Check Point#4-2 4" xfId="838"/>
    <cellStyle name=" _111 key data master_F+M IS by Market" xfId="682"/>
    <cellStyle name=" _111 key data master_F+M IS by Market 2" xfId="688"/>
    <cellStyle name=" _111 key data master_F+M IS by Market 2 2" xfId="847"/>
    <cellStyle name=" _111 key data master_F+M IS by Market 3" xfId="857"/>
    <cellStyle name=" _111 key data master_F+M IS by Market 4" xfId="864"/>
    <cellStyle name=" _111 key data master_GCP Platform Profits" xfId="869"/>
    <cellStyle name=" _111 key data master_GCP Platform Profits 2" xfId="5"/>
    <cellStyle name=" _111 key data master_GCP Platform Profits 2 2" xfId="880"/>
    <cellStyle name=" _111 key data master_GCP Platform Profits 3" xfId="893"/>
    <cellStyle name=" _111 key data master_GCP Platform Profits 4" xfId="900"/>
    <cellStyle name=" _111 key data master_GCP Platform Profits_ASEAN B Car (B299) PM_V1.05Status-Fx718-0330ME-0601" xfId="906"/>
    <cellStyle name=" _111 key data master_GCP Platform Profits_Assumption#740" xfId="909"/>
    <cellStyle name=" _111 key data master_GCP Platform Profits_Assumption#740 (version 1)" xfId="921"/>
    <cellStyle name=" _111 key data master_GCP Platform Profits_Book1" xfId="929"/>
    <cellStyle name=" _111 key data master_GCP Platform Profits_By Model V. Profit (version 1)" xfId="936"/>
    <cellStyle name=" _111 key data master_GCP Platform Profits_Check Point#4-2" xfId="671"/>
    <cellStyle name=" _111 key data master_GCP Platform Profits_Check Point#4-2 2" xfId="939"/>
    <cellStyle name=" _111 key data master_GCP Platform Profits_Check Point#4-2 2 2" xfId="91"/>
    <cellStyle name=" _111 key data master_GCP Platform Profits_Check Point#4-2 3" xfId="943"/>
    <cellStyle name=" _111 key data master_GCP Platform Profits_Check Point#4-2 4" xfId="946"/>
    <cellStyle name=" _111 key data master_GCP Platform Profits_Check Point#4-2_Assumption#740" xfId="678"/>
    <cellStyle name=" _111 key data master_GCP Platform Profits_Check Point#4-2_Assumption#740 (version 1)" xfId="950"/>
    <cellStyle name=" _111 key data master_GCP Platform Profits_Check Point#4-2_By Model V. Profit (version 1)" xfId="959"/>
    <cellStyle name=" _111 key data master_GCP Platform Profits_Check Point#4-2_Profit Model ME updated #727" xfId="979"/>
    <cellStyle name=" _111 key data master_GCP Platform Profits_Check Point#4-2_Profit Model ME updated #727 2" xfId="995"/>
    <cellStyle name=" _111 key data master_GCP Platform Profits_Check Point#4-2_Profit Model ME updated #727 2 2" xfId="1000"/>
    <cellStyle name=" _111 key data master_GCP Platform Profits_Check Point#4-2_Profit Model ME updated #727 3" xfId="1007"/>
    <cellStyle name=" _111 key data master_GCP Platform Profits_Check Point#4-2_Profit Model ME updated #727 4" xfId="1008"/>
    <cellStyle name=" _111 key data master_GCP Platform Profits_Check Point#4-2_Summary" xfId="367"/>
    <cellStyle name=" _111 key data master_GCP Platform Profits_Profit Model ME updated #727" xfId="1010"/>
    <cellStyle name=" _111 key data master_GCP Platform Profits_Profit Model ME updated #727 2" xfId="1013"/>
    <cellStyle name=" _111 key data master_GCP Platform Profits_Profit Model ME updated #727 2 2" xfId="1018"/>
    <cellStyle name=" _111 key data master_GCP Platform Profits_Profit Model ME updated #727 3" xfId="1020"/>
    <cellStyle name=" _111 key data master_GCP Platform Profits_Profit Model ME updated #727 4" xfId="1024"/>
    <cellStyle name=" _111 key data master_GCP Platform Profits_Summary" xfId="1027"/>
    <cellStyle name=" _111 key data master_M vsF" xfId="536"/>
    <cellStyle name=" _111 key data master_M vsF 2" xfId="1037"/>
    <cellStyle name=" _111 key data master_M vsF 2 2" xfId="1056"/>
    <cellStyle name=" _111 key data master_M vsF 3" xfId="1059"/>
    <cellStyle name=" _111 key data master_M vsF 4" xfId="1063"/>
    <cellStyle name=" _111 key data master_M vsF_Assumption#740" xfId="1066"/>
    <cellStyle name=" _111 key data master_M vsF_Assumption#740 (version 1)" xfId="1073"/>
    <cellStyle name=" _111 key data master_M vsF_Book1" xfId="702"/>
    <cellStyle name=" _111 key data master_M vsF_By Model V. Profit (version 1)" xfId="83"/>
    <cellStyle name=" _111 key data master_M vsF_Profit Model ME updated #727" xfId="1085"/>
    <cellStyle name=" _111 key data master_M vsF_Profit Model ME updated #727 2" xfId="1092"/>
    <cellStyle name=" _111 key data master_M vsF_Profit Model ME updated #727 2 2" xfId="1100"/>
    <cellStyle name=" _111 key data master_M vsF_Profit Model ME updated #727 3" xfId="1109"/>
    <cellStyle name=" _111 key data master_M vsF_Profit Model ME updated #727 4" xfId="1118"/>
    <cellStyle name=" _111 key data master_M vsF_Summary" xfId="489"/>
    <cellStyle name=" _111 key data master_Profit Model ME updated #727" xfId="703"/>
    <cellStyle name=" _111 key data master_Profit Model ME updated #727 2" xfId="1119"/>
    <cellStyle name=" _111 key data master_Profit Model ME updated #727 2 2" xfId="1129"/>
    <cellStyle name=" _111 key data master_Profit Model ME updated #727 3" xfId="149"/>
    <cellStyle name=" _111 key data master_Profit Model ME updated #727 4" xfId="1135"/>
    <cellStyle name=" _111 key data master_ROCE-June 12 ESM Status" xfId="1138"/>
    <cellStyle name=" _111 key data master_ROCE-June 12 ESM Status 2" xfId="1139"/>
    <cellStyle name=" _111 key data master_ROCE-June 12 ESM Status 2 2" xfId="1144"/>
    <cellStyle name=" _111 key data master_ROCE-June 12 ESM Status 3" xfId="1152"/>
    <cellStyle name=" _111 key data master_ROCE-June 12 ESM Status 4" xfId="1164"/>
    <cellStyle name=" _111 key data master_Summary" xfId="501"/>
    <cellStyle name=" _2002BP AS" xfId="1166"/>
    <cellStyle name=" _2002BP AS 2" xfId="1174"/>
    <cellStyle name=" _2002BP AS 2 2" xfId="1177"/>
    <cellStyle name=" _2002BP AS 3" xfId="41"/>
    <cellStyle name=" _2002BP AS 4" xfId="584"/>
    <cellStyle name=" _2002BP AS_ASEAN B Car (B299) PM_V1.05Status-Fx718-0330ME-0601" xfId="1180"/>
    <cellStyle name=" _2002BP AS_ASEAN B Car (B299) PM_V1.05Status-Fx718-0330ME-0601 2" xfId="1184"/>
    <cellStyle name=" _2002BP AS_ASEAN B Car (B299) PM_V1.05Status-Fx718-0330ME-0601 2 2" xfId="792"/>
    <cellStyle name=" _2002BP AS_ASEAN B Car (B299) PM_V1.05Status-Fx718-0330ME-0601 3" xfId="1185"/>
    <cellStyle name=" _2002BP AS_ASEAN B Car (B299) PM_V1.05Status-Fx718-0330ME-0601 4" xfId="1192"/>
    <cellStyle name=" _2002BP AS_Check Point#4-2" xfId="1197"/>
    <cellStyle name=" _2002BP AS_Check Point#4-2 2" xfId="1203"/>
    <cellStyle name=" _2002BP AS_Check Point#4-2 2 2" xfId="131"/>
    <cellStyle name=" _2002BP AS_Check Point#4-2 3" xfId="1208"/>
    <cellStyle name=" _2002BP AS_Check Point#4-2 4" xfId="1212"/>
    <cellStyle name=" _2002BP AS_Copy of J97 Profit vs T6 Profit" xfId="1230"/>
    <cellStyle name=" _2002BP AS_Copy of J97 Profit vs T6 Profit 2" xfId="1241"/>
    <cellStyle name=" _2002BP AS_Copy of J97 Profit vs T6 Profit 2 2" xfId="1243"/>
    <cellStyle name=" _2002BP AS_Copy of J97 Profit vs T6 Profit 3" xfId="1250"/>
    <cellStyle name=" _2002BP AS_Copy of J97 Profit vs T6 Profit 4" xfId="195"/>
    <cellStyle name=" _2002BP AS_Copy of J97 Profit vs T6 Profit_ASEAN B Car (B299) PM_V1.05Status-Fx718-0330ME-0601" xfId="1251"/>
    <cellStyle name=" _2002BP AS_Copy of J97 Profit vs T6 Profit_Assumption#740" xfId="1262"/>
    <cellStyle name=" _2002BP AS_Copy of J97 Profit vs T6 Profit_Assumption#740 (version 1)" xfId="1266"/>
    <cellStyle name=" _2002BP AS_Copy of J97 Profit vs T6 Profit_Book1" xfId="1273"/>
    <cellStyle name=" _2002BP AS_Copy of J97 Profit vs T6 Profit_By Model V. Profit (version 1)" xfId="1281"/>
    <cellStyle name=" _2002BP AS_Copy of J97 Profit vs T6 Profit_Check Point#4-2" xfId="1285"/>
    <cellStyle name=" _2002BP AS_Copy of J97 Profit vs T6 Profit_Check Point#4-2 2" xfId="28"/>
    <cellStyle name=" _2002BP AS_Copy of J97 Profit vs T6 Profit_Check Point#4-2 2 2" xfId="922"/>
    <cellStyle name=" _2002BP AS_Copy of J97 Profit vs T6 Profit_Check Point#4-2 3" xfId="239"/>
    <cellStyle name=" _2002BP AS_Copy of J97 Profit vs T6 Profit_Check Point#4-2 4" xfId="209"/>
    <cellStyle name=" _2002BP AS_Copy of J97 Profit vs T6 Profit_Check Point#4-2_Assumption#740" xfId="560"/>
    <cellStyle name=" _2002BP AS_Copy of J97 Profit vs T6 Profit_Check Point#4-2_Assumption#740 (version 1)" xfId="915"/>
    <cellStyle name=" _2002BP AS_Copy of J97 Profit vs T6 Profit_Check Point#4-2_By Model V. Profit (version 1)" xfId="1303"/>
    <cellStyle name=" _2002BP AS_Copy of J97 Profit vs T6 Profit_Check Point#4-2_Profit Model ME updated #727" xfId="61"/>
    <cellStyle name=" _2002BP AS_Copy of J97 Profit vs T6 Profit_Check Point#4-2_Profit Model ME updated #727 2" xfId="1311"/>
    <cellStyle name=" _2002BP AS_Copy of J97 Profit vs T6 Profit_Check Point#4-2_Profit Model ME updated #727 2 2" xfId="1321"/>
    <cellStyle name=" _2002BP AS_Copy of J97 Profit vs T6 Profit_Check Point#4-2_Profit Model ME updated #727 3" xfId="1323"/>
    <cellStyle name=" _2002BP AS_Copy of J97 Profit vs T6 Profit_Check Point#4-2_Profit Model ME updated #727 4" xfId="1330"/>
    <cellStyle name=" _2002BP AS_Copy of J97 Profit vs T6 Profit_Check Point#4-2_Summary" xfId="1332"/>
    <cellStyle name=" _2002BP AS_Copy of J97 Profit vs T6 Profit_Profit Model ME updated #727" xfId="1338"/>
    <cellStyle name=" _2002BP AS_Copy of J97 Profit vs T6 Profit_Profit Model ME updated #727 2" xfId="694"/>
    <cellStyle name=" _2002BP AS_Copy of J97 Profit vs T6 Profit_Profit Model ME updated #727 2 2" xfId="1342"/>
    <cellStyle name=" _2002BP AS_Copy of J97 Profit vs T6 Profit_Profit Model ME updated #727 3" xfId="1346"/>
    <cellStyle name=" _2002BP AS_Copy of J97 Profit vs T6 Profit_Profit Model ME updated #727 4" xfId="1245"/>
    <cellStyle name=" _2002BP AS_Copy of J97 Profit vs T6 Profit_Summary" xfId="1348"/>
    <cellStyle name=" _2002BP AS1" xfId="1359"/>
    <cellStyle name=" _2002BP AS1 2" xfId="1366"/>
    <cellStyle name=" _2002BP AS1 2 2" xfId="300"/>
    <cellStyle name=" _2002BP AS1 3" xfId="1375"/>
    <cellStyle name=" _2002BP AS1 4" xfId="1385"/>
    <cellStyle name=" _2002BP AS1_ASEAN B Car (B299) PM_V1.05Status-Fx718-0330ME-0601" xfId="1398"/>
    <cellStyle name=" _2002BP AS1_ASEAN B Car (B299) PM_V1.05Status-Fx718-0330ME-0601 2" xfId="1400"/>
    <cellStyle name=" _2002BP AS1_ASEAN B Car (B299) PM_V1.05Status-Fx718-0330ME-0601 2 2" xfId="635"/>
    <cellStyle name=" _2002BP AS1_ASEAN B Car (B299) PM_V1.05Status-Fx718-0330ME-0601 3" xfId="598"/>
    <cellStyle name=" _2002BP AS1_ASEAN B Car (B299) PM_V1.05Status-Fx718-0330ME-0601 4" xfId="1409"/>
    <cellStyle name=" _2002BP AS1_Check Point#4-2" xfId="627"/>
    <cellStyle name=" _2002BP AS1_Check Point#4-2 2" xfId="1419"/>
    <cellStyle name=" _2002BP AS1_Check Point#4-2 2 2" xfId="1424"/>
    <cellStyle name=" _2002BP AS1_Check Point#4-2 3" xfId="1433"/>
    <cellStyle name=" _2002BP AS1_Check Point#4-2 4" xfId="1449"/>
    <cellStyle name=" _2002BP AS1_Copy of J97 Profit vs T6 Profit" xfId="1455"/>
    <cellStyle name=" _2002BP AS1_Copy of J97 Profit vs T6 Profit 2" xfId="429"/>
    <cellStyle name=" _2002BP AS1_Copy of J97 Profit vs T6 Profit 2 2" xfId="1459"/>
    <cellStyle name=" _2002BP AS1_Copy of J97 Profit vs T6 Profit 3" xfId="444"/>
    <cellStyle name=" _2002BP AS1_Copy of J97 Profit vs T6 Profit 4" xfId="460"/>
    <cellStyle name=" _2002BP AS1_Copy of J97 Profit vs T6 Profit_ASEAN B Car (B299) PM_V1.05Status-Fx718-0330ME-0601" xfId="1463"/>
    <cellStyle name=" _2002BP AS1_Copy of J97 Profit vs T6 Profit_Assumption#740" xfId="1476"/>
    <cellStyle name=" _2002BP AS1_Copy of J97 Profit vs T6 Profit_Assumption#740 (version 1)" xfId="1490"/>
    <cellStyle name=" _2002BP AS1_Copy of J97 Profit vs T6 Profit_Book1" xfId="1492"/>
    <cellStyle name=" _2002BP AS1_Copy of J97 Profit vs T6 Profit_By Model V. Profit (version 1)" xfId="1215"/>
    <cellStyle name=" _2002BP AS1_Copy of J97 Profit vs T6 Profit_Check Point#4-2" xfId="1495"/>
    <cellStyle name=" _2002BP AS1_Copy of J97 Profit vs T6 Profit_Check Point#4-2 2" xfId="1501"/>
    <cellStyle name=" _2002BP AS1_Copy of J97 Profit vs T6 Profit_Check Point#4-2 2 2" xfId="1509"/>
    <cellStyle name=" _2002BP AS1_Copy of J97 Profit vs T6 Profit_Check Point#4-2 3" xfId="1526"/>
    <cellStyle name=" _2002BP AS1_Copy of J97 Profit vs T6 Profit_Check Point#4-2 4" xfId="984"/>
    <cellStyle name=" _2002BP AS1_Copy of J97 Profit vs T6 Profit_Check Point#4-2_Assumption#740" xfId="1532"/>
    <cellStyle name=" _2002BP AS1_Copy of J97 Profit vs T6 Profit_Check Point#4-2_Assumption#740 (version 1)" xfId="1497"/>
    <cellStyle name=" _2002BP AS1_Copy of J97 Profit vs T6 Profit_Check Point#4-2_By Model V. Profit (version 1)" xfId="1541"/>
    <cellStyle name=" _2002BP AS1_Copy of J97 Profit vs T6 Profit_Check Point#4-2_Profit Model ME updated #727" xfId="1549"/>
    <cellStyle name=" _2002BP AS1_Copy of J97 Profit vs T6 Profit_Check Point#4-2_Profit Model ME updated #727 2" xfId="391"/>
    <cellStyle name=" _2002BP AS1_Copy of J97 Profit vs T6 Profit_Check Point#4-2_Profit Model ME updated #727 2 2" xfId="399"/>
    <cellStyle name=" _2002BP AS1_Copy of J97 Profit vs T6 Profit_Check Point#4-2_Profit Model ME updated #727 3" xfId="1557"/>
    <cellStyle name=" _2002BP AS1_Copy of J97 Profit vs T6 Profit_Check Point#4-2_Profit Model ME updated #727 4" xfId="1560"/>
    <cellStyle name=" _2002BP AS1_Copy of J97 Profit vs T6 Profit_Check Point#4-2_Summary" xfId="1561"/>
    <cellStyle name=" _2002BP AS1_Copy of J97 Profit vs T6 Profit_Profit Model ME updated #727" xfId="217"/>
    <cellStyle name=" _2002BP AS1_Copy of J97 Profit vs T6 Profit_Profit Model ME updated #727 2" xfId="1565"/>
    <cellStyle name=" _2002BP AS1_Copy of J97 Profit vs T6 Profit_Profit Model ME updated #727 2 2" xfId="905"/>
    <cellStyle name=" _2002BP AS1_Copy of J97 Profit vs T6 Profit_Profit Model ME updated #727 3" xfId="1566"/>
    <cellStyle name=" _2002BP AS1_Copy of J97 Profit vs T6 Profit_Profit Model ME updated #727 4" xfId="1577"/>
    <cellStyle name=" _2002BP AS1_Copy of J97 Profit vs T6 Profit_Summary" xfId="1584"/>
    <cellStyle name=" _AOC Package dtd 2002-08-12" xfId="618"/>
    <cellStyle name=" _AOC Package dtd 2002-08-12 2" xfId="1414"/>
    <cellStyle name=" _AOC Package dtd 2002-08-12 2 2" xfId="1420"/>
    <cellStyle name=" _AOC Package dtd 2002-08-12 3" xfId="1430"/>
    <cellStyle name=" _AOC Package dtd 2002-08-12 4" xfId="1445"/>
    <cellStyle name=" _AOC Package dtd 2002-08-12_ASEAN B Car (B299) PM_V1.05Status-Fx718-0330ME-0601" xfId="689"/>
    <cellStyle name=" _AOC Package dtd 2002-08-12_ASEAN B Car (B299) PM_V1.05Status-Fx718-0330ME-0601 2" xfId="851"/>
    <cellStyle name=" _AOC Package dtd 2002-08-12_ASEAN B Car (B299) PM_V1.05Status-Fx718-0330ME-0601 2 2" xfId="1159"/>
    <cellStyle name=" _AOC Package dtd 2002-08-12_ASEAN B Car (B299) PM_V1.05Status-Fx718-0330ME-0601 3" xfId="1588"/>
    <cellStyle name=" _AOC Package dtd 2002-08-12_ASEAN B Car (B299) PM_V1.05Status-Fx718-0330ME-0601 4" xfId="999"/>
    <cellStyle name=" _AOC Package dtd 2002-08-12_Copy of J97 Profit vs T6 Profit" xfId="1609"/>
    <cellStyle name=" _AOC Package dtd 2002-08-12_Copy of J97 Profit vs T6 Profit 2" xfId="1610"/>
    <cellStyle name=" _AOC Package dtd 2002-08-12_Copy of J97 Profit vs T6 Profit 2 2" xfId="1612"/>
    <cellStyle name=" _AOC Package dtd 2002-08-12_Copy of J97 Profit vs T6 Profit 3" xfId="1615"/>
    <cellStyle name=" _AOC Package dtd 2002-08-12_Copy of J97 Profit vs T6 Profit 4" xfId="1618"/>
    <cellStyle name=" _AOC Package dtd 2002-08-12_Copy of J97 Profit vs T6 Profit_ASEAN B Car (B299) PM_V1.05Status-Fx718-0330ME-0601" xfId="1171"/>
    <cellStyle name=" _AOC Package dtd 2002-08-12_Copy of J97 Profit vs T6 Profit_Assumption#740" xfId="1060"/>
    <cellStyle name=" _AOC Package dtd 2002-08-12_Copy of J97 Profit vs T6 Profit_Assumption#740 (version 1)" xfId="1591"/>
    <cellStyle name=" _AOC Package dtd 2002-08-12_Copy of J97 Profit vs T6 Profit_Book1" xfId="1640"/>
    <cellStyle name=" _AOC Package dtd 2002-08-12_Copy of J97 Profit vs T6 Profit_By Model V. Profit (version 1)" xfId="1006"/>
    <cellStyle name=" _AOC Package dtd 2002-08-12_Copy of J97 Profit vs T6 Profit_Profit Model ME updated #727" xfId="1653"/>
    <cellStyle name=" _AOC Package dtd 2002-08-12_Copy of J97 Profit vs T6 Profit_Profit Model ME updated #727 2" xfId="1195"/>
    <cellStyle name=" _AOC Package dtd 2002-08-12_Copy of J97 Profit vs T6 Profit_Profit Model ME updated #727 2 2" xfId="1654"/>
    <cellStyle name=" _AOC Package dtd 2002-08-12_Copy of J97 Profit vs T6 Profit_Profit Model ME updated #727 3" xfId="1662"/>
    <cellStyle name=" _AOC Package dtd 2002-08-12_Copy of J97 Profit vs T6 Profit_Profit Model ME updated #727 4" xfId="773"/>
    <cellStyle name=" _AOC Package dtd 2002-08-12_Copy of J97 Profit vs T6 Profit_Summary" xfId="1313"/>
    <cellStyle name=" _AS" xfId="1665"/>
    <cellStyle name=" _AS 2" xfId="568"/>
    <cellStyle name=" _AS 2 2" xfId="1671"/>
    <cellStyle name=" _AS 3" xfId="762"/>
    <cellStyle name=" _AS 4" xfId="1673"/>
    <cellStyle name=" _AS_ASEAN B Car (B299) PM_V1.05Status-Fx718-0330ME-0601" xfId="1675"/>
    <cellStyle name=" _AS_ASEAN B Car (B299) PM_V1.05Status-Fx718-0330ME-0601 2" xfId="1684"/>
    <cellStyle name=" _AS_ASEAN B Car (B299) PM_V1.05Status-Fx718-0330ME-0601 2 2" xfId="1688"/>
    <cellStyle name=" _AS_ASEAN B Car (B299) PM_V1.05Status-Fx718-0330ME-0601 3" xfId="1692"/>
    <cellStyle name=" _AS_ASEAN B Car (B299) PM_V1.05Status-Fx718-0330ME-0601 4" xfId="1663"/>
    <cellStyle name=" _AS_Check Point#4-2" xfId="1694"/>
    <cellStyle name=" _AS_Check Point#4-2 2" xfId="1288"/>
    <cellStyle name=" _AS_Check Point#4-2 2 2" xfId="33"/>
    <cellStyle name=" _AS_Check Point#4-2 3" xfId="1697"/>
    <cellStyle name=" _AS_Check Point#4-2 4" xfId="1707"/>
    <cellStyle name=" _AS_Copy of J97 Profit vs T6 Profit" xfId="1709"/>
    <cellStyle name=" _AS_Copy of J97 Profit vs T6 Profit 2" xfId="1712"/>
    <cellStyle name=" _AS_Copy of J97 Profit vs T6 Profit 2 2" xfId="1698"/>
    <cellStyle name=" _AS_Copy of J97 Profit vs T6 Profit 3" xfId="962"/>
    <cellStyle name=" _AS_Copy of J97 Profit vs T6 Profit 4" xfId="1718"/>
    <cellStyle name=" _AS_Copy of J97 Profit vs T6 Profit_ASEAN B Car (B299) PM_V1.05Status-Fx718-0330ME-0601" xfId="578"/>
    <cellStyle name=" _AS_Copy of J97 Profit vs T6 Profit_Assumption#740" xfId="507"/>
    <cellStyle name=" _AS_Copy of J97 Profit vs T6 Profit_Assumption#740 (version 1)" xfId="1664"/>
    <cellStyle name=" _AS_Copy of J97 Profit vs T6 Profit_Book1" xfId="1722"/>
    <cellStyle name=" _AS_Copy of J97 Profit vs T6 Profit_By Model V. Profit (version 1)" xfId="1726"/>
    <cellStyle name=" _AS_Copy of J97 Profit vs T6 Profit_Check Point#4-2" xfId="1309"/>
    <cellStyle name=" _AS_Copy of J97 Profit vs T6 Profit_Check Point#4-2 2" xfId="1317"/>
    <cellStyle name=" _AS_Copy of J97 Profit vs T6 Profit_Check Point#4-2 2 2" xfId="817"/>
    <cellStyle name=" _AS_Copy of J97 Profit vs T6 Profit_Check Point#4-2 3" xfId="797"/>
    <cellStyle name=" _AS_Copy of J97 Profit vs T6 Profit_Check Point#4-2 4" xfId="814"/>
    <cellStyle name=" _AS_Copy of J97 Profit vs T6 Profit_Check Point#4-2_Assumption#740" xfId="480"/>
    <cellStyle name=" _AS_Copy of J97 Profit vs T6 Profit_Check Point#4-2_Assumption#740 (version 1)" xfId="1731"/>
    <cellStyle name=" _AS_Copy of J97 Profit vs T6 Profit_Check Point#4-2_By Model V. Profit (version 1)" xfId="1741"/>
    <cellStyle name=" _AS_Copy of J97 Profit vs T6 Profit_Check Point#4-2_Profit Model ME updated #727" xfId="1347"/>
    <cellStyle name=" _AS_Copy of J97 Profit vs T6 Profit_Check Point#4-2_Profit Model ME updated #727 2" xfId="1458"/>
    <cellStyle name=" _AS_Copy of J97 Profit vs T6 Profit_Check Point#4-2_Profit Model ME updated #727 2 2" xfId="431"/>
    <cellStyle name=" _AS_Copy of J97 Profit vs T6 Profit_Check Point#4-2_Profit Model ME updated #727 3" xfId="1554"/>
    <cellStyle name=" _AS_Copy of J97 Profit vs T6 Profit_Check Point#4-2_Profit Model ME updated #727 4" xfId="1081"/>
    <cellStyle name=" _AS_Copy of J97 Profit vs T6 Profit_Check Point#4-2_Summary" xfId="1745"/>
    <cellStyle name=" _AS_Copy of J97 Profit vs T6 Profit_Profit Model ME updated #727" xfId="1747"/>
    <cellStyle name=" _AS_Copy of J97 Profit vs T6 Profit_Profit Model ME updated #727 2" xfId="1376"/>
    <cellStyle name=" _AS_Copy of J97 Profit vs T6 Profit_Profit Model ME updated #727 2 2" xfId="111"/>
    <cellStyle name=" _AS_Copy of J97 Profit vs T6 Profit_Profit Model ME updated #727 3" xfId="1387"/>
    <cellStyle name=" _AS_Copy of J97 Profit vs T6 Profit_Profit Model ME updated #727 4" xfId="1748"/>
    <cellStyle name=" _AS_Copy of J97 Profit vs T6 Profit_Summary" xfId="1762"/>
    <cellStyle name=" _ASEAN B Car (B299) PM_V1.05Status-Fx718-0330ME-0601" xfId="1772"/>
    <cellStyle name=" _ASEAN B Car (B299) PM_V1.05Status-Fx718-0330ME-0601 2" xfId="1357"/>
    <cellStyle name=" _ASEAN B Car (B299) PM_V1.05Status-Fx718-0330ME-0601 2 2" xfId="1364"/>
    <cellStyle name=" _ASEAN B Car (B299) PM_V1.05Status-Fx718-0330ME-0601 3" xfId="1774"/>
    <cellStyle name=" _ASEAN B Car (B299) PM_V1.05Status-Fx718-0330ME-0601 4" xfId="1779"/>
    <cellStyle name=" _ASEAN B Finance weekly report 052207" xfId="1040"/>
    <cellStyle name=" _ASEAN B Finance weekly report 052207 2" xfId="1051"/>
    <cellStyle name=" _ASEAN B Finance weekly report 052207 2 2" xfId="957"/>
    <cellStyle name=" _ASEAN B Finance weekly report 052207 3" xfId="656"/>
    <cellStyle name=" _ASEAN B Finance weekly report 052207 4" xfId="272"/>
    <cellStyle name=" _ASEAN B299 IS by market - 052307" xfId="498"/>
    <cellStyle name=" _ASEAN B299 IS by market - 052307 2" xfId="502"/>
    <cellStyle name=" _ASEAN B299 IS by market - 052307 2 2" xfId="1211"/>
    <cellStyle name=" _ASEAN B299 IS by market - 052307 3" xfId="1782"/>
    <cellStyle name=" _ASEAN B299 IS by market - 052307 4" xfId="919"/>
    <cellStyle name=" _ASEAN B299 IS-Mkt-YOY-052307" xfId="1479"/>
    <cellStyle name=" _ASEAN B299 IS-Mkt-YOY-052307 2" xfId="1786"/>
    <cellStyle name=" _ASEAN B299 IS-Mkt-YOY-052307 2 2" xfId="1413"/>
    <cellStyle name=" _ASEAN B299 IS-Mkt-YOY-052307 3" xfId="1799"/>
    <cellStyle name=" _ASEAN B299 IS-Mkt-YOY-052307 4" xfId="1637"/>
    <cellStyle name=" _Assumption#740" xfId="1800"/>
    <cellStyle name=" _Assumption#740 (version 1)" xfId="1112"/>
    <cellStyle name=" _AUS 1p11 Management Package Update" xfId="1160"/>
    <cellStyle name=" _AUS 1p11 Management Package Update 2" xfId="1811"/>
    <cellStyle name=" _AUS 1p11 Management Package Update 2 2" xfId="949"/>
    <cellStyle name=" _AUS 1p11 Management Package Update 3" xfId="1395"/>
    <cellStyle name=" _AUS 1p11 Management Package Update 4" xfId="1816"/>
    <cellStyle name=" _AUS 1p11 Management Package Update_ASEAN B Car (B299) PM_V1.05Status-Fx718-0330ME-0601" xfId="1828"/>
    <cellStyle name=" _AUS 1p11 Management Package Update_ASEAN B Car (B299) PM_V1.05Status-Fx718-0330ME-0601 2" xfId="593"/>
    <cellStyle name=" _AUS 1p11 Management Package Update_ASEAN B Car (B299) PM_V1.05Status-Fx718-0330ME-0601 2 2" xfId="417"/>
    <cellStyle name=" _AUS 1p11 Management Package Update_ASEAN B Car (B299) PM_V1.05Status-Fx718-0330ME-0601 3" xfId="1406"/>
    <cellStyle name=" _AUS 1p11 Management Package Update_ASEAN B Car (B299) PM_V1.05Status-Fx718-0330ME-0601 4" xfId="1832"/>
    <cellStyle name=" _AUS 1p11 Management Package Update_ASEAN B Finance weekly report 052207" xfId="317"/>
    <cellStyle name=" _AUS 1p11 Management Package Update_ASEAN B Finance weekly report 052207 2" xfId="1717"/>
    <cellStyle name=" _AUS 1p11 Management Package Update_ASEAN B Finance weekly report 052207 2 2" xfId="1493"/>
    <cellStyle name=" _AUS 1p11 Management Package Update_ASEAN B Finance weekly report 052207 3" xfId="1836"/>
    <cellStyle name=" _AUS 1p11 Management Package Update_ASEAN B Finance weekly report 052207 4" xfId="1846"/>
    <cellStyle name=" _AUS 1p11 Management Package Update_ASEAN B299 IS by market - 052307" xfId="834"/>
    <cellStyle name=" _AUS 1p11 Management Package Update_ASEAN B299 IS by market - 052307 2" xfId="1858"/>
    <cellStyle name=" _AUS 1p11 Management Package Update_ASEAN B299 IS by market - 052307 2 2" xfId="1862"/>
    <cellStyle name=" _AUS 1p11 Management Package Update_ASEAN B299 IS by market - 052307 3" xfId="1868"/>
    <cellStyle name=" _AUS 1p11 Management Package Update_ASEAN B299 IS by market - 052307 4" xfId="1877"/>
    <cellStyle name=" _AUS 1p11 Management Package Update_ASEAN B299 IS-Mkt-YOY-052307" xfId="844"/>
    <cellStyle name=" _AUS 1p11 Management Package Update_ASEAN B299 IS-Mkt-YOY-052307 2" xfId="1156"/>
    <cellStyle name=" _AUS 1p11 Management Package Update_ASEAN B299 IS-Mkt-YOY-052307 2 2" xfId="1802"/>
    <cellStyle name=" _AUS 1p11 Management Package Update_ASEAN B299 IS-Mkt-YOY-052307 3" xfId="1165"/>
    <cellStyle name=" _AUS 1p11 Management Package Update_ASEAN B299 IS-Mkt-YOY-052307 4" xfId="1879"/>
    <cellStyle name=" _AUS 1p11 Management Package Update_Assumption#740" xfId="1885"/>
    <cellStyle name=" _AUS 1p11 Management Package Update_Assumption#740 (version 1)" xfId="1886"/>
    <cellStyle name=" _AUS 1p11 Management Package Update_Book1" xfId="1888"/>
    <cellStyle name=" _AUS 1p11 Management Package Update_By Model V. Profit (version 1)" xfId="1892"/>
    <cellStyle name=" _AUS 1p11 Management Package Update_Check Point#4-2" xfId="1017"/>
    <cellStyle name=" _AUS 1p11 Management Package Update_Check Point#4-2 2" xfId="1019"/>
    <cellStyle name=" _AUS 1p11 Management Package Update_Check Point#4-2 2 2" xfId="1899"/>
    <cellStyle name=" _AUS 1p11 Management Package Update_Check Point#4-2 3" xfId="1901"/>
    <cellStyle name=" _AUS 1p11 Management Package Update_Check Point#4-2 4" xfId="1896"/>
    <cellStyle name=" _AUS 1p11 Management Package Update_Check Point#4-2_Assumption#740" xfId="1784"/>
    <cellStyle name=" _AUS 1p11 Management Package Update_Check Point#4-2_Assumption#740 (version 1)" xfId="361"/>
    <cellStyle name=" _AUS 1p11 Management Package Update_Check Point#4-2_By Model V. Profit (version 1)" xfId="1907"/>
    <cellStyle name=" _AUS 1p11 Management Package Update_Check Point#4-2_Profit Model ME updated #727" xfId="1916"/>
    <cellStyle name=" _AUS 1p11 Management Package Update_Check Point#4-2_Profit Model ME updated #727 2" xfId="1571"/>
    <cellStyle name=" _AUS 1p11 Management Package Update_Check Point#4-2_Profit Model ME updated #727 2 2" xfId="1775"/>
    <cellStyle name=" _AUS 1p11 Management Package Update_Check Point#4-2_Profit Model ME updated #727 3" xfId="1649"/>
    <cellStyle name=" _AUS 1p11 Management Package Update_Check Point#4-2_Profit Model ME updated #727 4" xfId="1046"/>
    <cellStyle name=" _AUS 1p11 Management Package Update_Check Point#4-2_Summary" xfId="652"/>
    <cellStyle name=" _AUS 1p11 Management Package Update_Copy of J97 Profit vs T6 Profit" xfId="1918"/>
    <cellStyle name=" _AUS 1p11 Management Package Update_Copy of J97 Profit vs T6 Profit 2" xfId="1923"/>
    <cellStyle name=" _AUS 1p11 Management Package Update_Copy of J97 Profit vs T6 Profit 2 2" xfId="382"/>
    <cellStyle name=" _AUS 1p11 Management Package Update_Copy of J97 Profit vs T6 Profit 3" xfId="1930"/>
    <cellStyle name=" _AUS 1p11 Management Package Update_Copy of J97 Profit vs T6 Profit 4" xfId="106"/>
    <cellStyle name=" _AUS 1p11 Management Package Update_Copy of J97 Profit vs T6 Profit_Check Point#4-2" xfId="294"/>
    <cellStyle name=" _AUS 1p11 Management Package Update_Copy of J97 Profit vs T6 Profit_Check Point#4-2 2" xfId="1658"/>
    <cellStyle name=" _AUS 1p11 Management Package Update_Copy of J97 Profit vs T6 Profit_Check Point#4-2 2 2" xfId="1934"/>
    <cellStyle name=" _AUS 1p11 Management Package Update_Copy of J97 Profit vs T6 Profit_Check Point#4-2 3" xfId="775"/>
    <cellStyle name=" _AUS 1p11 Management Package Update_Copy of J97 Profit vs T6 Profit_Check Point#4-2 4" xfId="1942"/>
    <cellStyle name=" _AUS 1p11 Management Package Update_F+M IS by Market" xfId="263"/>
    <cellStyle name=" _AUS 1p11 Management Package Update_F+M IS by Market 2" xfId="167"/>
    <cellStyle name=" _AUS 1p11 Management Package Update_F+M IS by Market 2 2" xfId="1955"/>
    <cellStyle name=" _AUS 1p11 Management Package Update_F+M IS by Market 3" xfId="1352"/>
    <cellStyle name=" _AUS 1p11 Management Package Update_F+M IS by Market 4" xfId="1959"/>
    <cellStyle name=" _AUS 1p11 Management Package Update_GCP Platform Profits" xfId="1961"/>
    <cellStyle name=" _AUS 1p11 Management Package Update_GCP Platform Profits 2" xfId="1969"/>
    <cellStyle name=" _AUS 1p11 Management Package Update_GCP Platform Profits 2 2" xfId="114"/>
    <cellStyle name=" _AUS 1p11 Management Package Update_GCP Platform Profits 3" xfId="1972"/>
    <cellStyle name=" _AUS 1p11 Management Package Update_GCP Platform Profits 4" xfId="1979"/>
    <cellStyle name=" _AUS 1p11 Management Package Update_GCP Platform Profits_ASEAN B Car (B299) PM_V1.05Status-Fx718-0330ME-0601" xfId="1914"/>
    <cellStyle name=" _AUS 1p11 Management Package Update_GCP Platform Profits_Assumption#740" xfId="1985"/>
    <cellStyle name=" _AUS 1p11 Management Package Update_GCP Platform Profits_Assumption#740 (version 1)" xfId="1990"/>
    <cellStyle name=" _AUS 1p11 Management Package Update_GCP Platform Profits_Book1" xfId="1920"/>
    <cellStyle name=" _AUS 1p11 Management Package Update_GCP Platform Profits_By Model V. Profit (version 1)" xfId="772"/>
    <cellStyle name=" _AUS 1p11 Management Package Update_GCP Platform Profits_Check Point#4-2" xfId="1860"/>
    <cellStyle name=" _AUS 1p11 Management Package Update_GCP Platform Profits_Check Point#4-2 2" xfId="1813"/>
    <cellStyle name=" _AUS 1p11 Management Package Update_GCP Platform Profits_Check Point#4-2 2 2" xfId="1999"/>
    <cellStyle name=" _AUS 1p11 Management Package Update_GCP Platform Profits_Check Point#4-2 3" xfId="2001"/>
    <cellStyle name=" _AUS 1p11 Management Package Update_GCP Platform Profits_Check Point#4-2 4" xfId="1297"/>
    <cellStyle name=" _AUS 1p11 Management Package Update_GCP Platform Profits_Check Point#4-2_Assumption#740" xfId="575"/>
    <cellStyle name=" _AUS 1p11 Management Package Update_GCP Platform Profits_Check Point#4-2_Assumption#740 (version 1)" xfId="2003"/>
    <cellStyle name=" _AUS 1p11 Management Package Update_GCP Platform Profits_Check Point#4-2_By Model V. Profit (version 1)" xfId="1148"/>
    <cellStyle name=" _AUS 1p11 Management Package Update_GCP Platform Profits_Check Point#4-2_Profit Model ME updated #727" xfId="2007"/>
    <cellStyle name=" _AUS 1p11 Management Package Update_GCP Platform Profits_Check Point#4-2_Profit Model ME updated #727 2" xfId="526"/>
    <cellStyle name=" _AUS 1p11 Management Package Update_GCP Platform Profits_Check Point#4-2_Profit Model ME updated #727 2 2" xfId="2015"/>
    <cellStyle name=" _AUS 1p11 Management Package Update_GCP Platform Profits_Check Point#4-2_Profit Model ME updated #727 3" xfId="538"/>
    <cellStyle name=" _AUS 1p11 Management Package Update_GCP Platform Profits_Check Point#4-2_Profit Model ME updated #727 4" xfId="548"/>
    <cellStyle name=" _AUS 1p11 Management Package Update_GCP Platform Profits_Check Point#4-2_Summary" xfId="270"/>
    <cellStyle name=" _AUS 1p11 Management Package Update_GCP Platform Profits_Profit Model ME updated #727" xfId="16"/>
    <cellStyle name=" _AUS 1p11 Management Package Update_GCP Platform Profits_Profit Model ME updated #727 2" xfId="887"/>
    <cellStyle name=" _AUS 1p11 Management Package Update_GCP Platform Profits_Profit Model ME updated #727 2 2" xfId="2023"/>
    <cellStyle name=" _AUS 1p11 Management Package Update_GCP Platform Profits_Profit Model ME updated #727 3" xfId="1601"/>
    <cellStyle name=" _AUS 1p11 Management Package Update_GCP Platform Profits_Profit Model ME updated #727 4" xfId="1753"/>
    <cellStyle name=" _AUS 1p11 Management Package Update_GCP Platform Profits_Summary" xfId="785"/>
    <cellStyle name=" _AUS 1p11 Management Package Update_M vsF" xfId="1470"/>
    <cellStyle name=" _AUS 1p11 Management Package Update_M vsF 2" xfId="2030"/>
    <cellStyle name=" _AUS 1p11 Management Package Update_M vsF 2 2" xfId="2034"/>
    <cellStyle name=" _AUS 1p11 Management Package Update_M vsF 3" xfId="2042"/>
    <cellStyle name=" _AUS 1p11 Management Package Update_M vsF 4" xfId="2045"/>
    <cellStyle name=" _AUS 1p11 Management Package Update_M vsF_Assumption#740" xfId="729"/>
    <cellStyle name=" _AUS 1p11 Management Package Update_M vsF_Assumption#740 (version 1)" xfId="725"/>
    <cellStyle name=" _AUS 1p11 Management Package Update_M vsF_Book1" xfId="1257"/>
    <cellStyle name=" _AUS 1p11 Management Package Update_M vsF_By Model V. Profit (version 1)" xfId="1205"/>
    <cellStyle name=" _AUS 1p11 Management Package Update_M vsF_Profit Model ME updated #727" xfId="2049"/>
    <cellStyle name=" _AUS 1p11 Management Package Update_M vsF_Profit Model ME updated #727 2" xfId="2052"/>
    <cellStyle name=" _AUS 1p11 Management Package Update_M vsF_Profit Model ME updated #727 2 2" xfId="2060"/>
    <cellStyle name=" _AUS 1p11 Management Package Update_M vsF_Profit Model ME updated #727 3" xfId="2063"/>
    <cellStyle name=" _AUS 1p11 Management Package Update_M vsF_Profit Model ME updated #727 4" xfId="1090"/>
    <cellStyle name=" _AUS 1p11 Management Package Update_M vsF_Summary" xfId="1670"/>
    <cellStyle name=" _AUS 1p11 Management Package Update_Profit Model ME updated #727" xfId="2067"/>
    <cellStyle name=" _AUS 1p11 Management Package Update_Profit Model ME updated #727 2" xfId="2072"/>
    <cellStyle name=" _AUS 1p11 Management Package Update_Profit Model ME updated #727 2 2" xfId="972"/>
    <cellStyle name=" _AUS 1p11 Management Package Update_Profit Model ME updated #727 3" xfId="2074"/>
    <cellStyle name=" _AUS 1p11 Management Package Update_Profit Model ME updated #727 4" xfId="2077"/>
    <cellStyle name=" _AUS 1p11 Management Package Update_ROCE-June 12 ESM Status" xfId="1514"/>
    <cellStyle name=" _AUS 1p11 Management Package Update_ROCE-June 12 ESM Status 2" xfId="2086"/>
    <cellStyle name=" _AUS 1p11 Management Package Update_ROCE-June 12 ESM Status 2 2" xfId="2092"/>
    <cellStyle name=" _AUS 1p11 Management Package Update_ROCE-June 12 ESM Status 3" xfId="1993"/>
    <cellStyle name=" _AUS 1p11 Management Package Update_ROCE-June 12 ESM Status 4" xfId="875"/>
    <cellStyle name=" _AUS 1p11 Management Package Update_Summary" xfId="337"/>
    <cellStyle name=" _Book1" xfId="1150"/>
    <cellStyle name=" _Book25" xfId="123"/>
    <cellStyle name=" _Book25 2" xfId="1708"/>
    <cellStyle name=" _Book25 2 2" xfId="1711"/>
    <cellStyle name=" _Book25 3" xfId="2095"/>
    <cellStyle name=" _Book25 4" xfId="2098"/>
    <cellStyle name=" _Book25_ASEAN B Car (B299) PM_V1.05Status-Fx718-0330ME-0601" xfId="2109"/>
    <cellStyle name=" _Book25_ASEAN B Car (B299) PM_V1.05Status-Fx718-0330ME-0601 2" xfId="2115"/>
    <cellStyle name=" _Book25_ASEAN B Car (B299) PM_V1.05Status-Fx718-0330ME-0601 2 2" xfId="597"/>
    <cellStyle name=" _Book25_ASEAN B Car (B299) PM_V1.05Status-Fx718-0330ME-0601 3" xfId="11"/>
    <cellStyle name=" _Book25_ASEAN B Car (B299) PM_V1.05Status-Fx718-0330ME-0601 4" xfId="895"/>
    <cellStyle name=" _Book25_Check Point#4-2" xfId="2120"/>
    <cellStyle name=" _Book25_Check Point#4-2 2" xfId="2122"/>
    <cellStyle name=" _Book25_Check Point#4-2 2 2" xfId="2125"/>
    <cellStyle name=" _Book25_Check Point#4-2 3" xfId="2126"/>
    <cellStyle name=" _Book25_Check Point#4-2 4" xfId="2061"/>
    <cellStyle name=" _Book25_Copy of J97 Profit vs T6 Profit" xfId="2127"/>
    <cellStyle name=" _Book25_Copy of J97 Profit vs T6 Profit 2" xfId="2130"/>
    <cellStyle name=" _Book25_Copy of J97 Profit vs T6 Profit 2 2" xfId="2138"/>
    <cellStyle name=" _Book25_Copy of J97 Profit vs T6 Profit 3" xfId="1065"/>
    <cellStyle name=" _Book25_Copy of J97 Profit vs T6 Profit 4" xfId="2140"/>
    <cellStyle name=" _Book25_Copy of J97 Profit vs T6 Profit_ASEAN B Car (B299) PM_V1.05Status-Fx718-0330ME-0601" xfId="2148"/>
    <cellStyle name=" _Book25_Copy of J97 Profit vs T6 Profit_Assumption#740" xfId="376"/>
    <cellStyle name=" _Book25_Copy of J97 Profit vs T6 Profit_Assumption#740 (version 1)" xfId="804"/>
    <cellStyle name=" _Book25_Copy of J97 Profit vs T6 Profit_Book1" xfId="2149"/>
    <cellStyle name=" _Book25_Copy of J97 Profit vs T6 Profit_By Model V. Profit (version 1)" xfId="2153"/>
    <cellStyle name=" _Book25_Copy of J97 Profit vs T6 Profit_Check Point#4-2" xfId="1362"/>
    <cellStyle name=" _Book25_Copy of J97 Profit vs T6 Profit_Check Point#4-2 2" xfId="1371"/>
    <cellStyle name=" _Book25_Copy of J97 Profit vs T6 Profit_Check Point#4-2 2 2" xfId="305"/>
    <cellStyle name=" _Book25_Copy of J97 Profit vs T6 Profit_Check Point#4-2 3" xfId="1378"/>
    <cellStyle name=" _Book25_Copy of J97 Profit vs T6 Profit_Check Point#4-2 4" xfId="1389"/>
    <cellStyle name=" _Book25_Copy of J97 Profit vs T6 Profit_Check Point#4-2_Assumption#740" xfId="2155"/>
    <cellStyle name=" _Book25_Copy of J97 Profit vs T6 Profit_Check Point#4-2_Assumption#740 (version 1)" xfId="278"/>
    <cellStyle name=" _Book25_Copy of J97 Profit vs T6 Profit_Check Point#4-2_By Model V. Profit (version 1)" xfId="2156"/>
    <cellStyle name=" _Book25_Copy of J97 Profit vs T6 Profit_Check Point#4-2_Profit Model ME updated #727" xfId="2164"/>
    <cellStyle name=" _Book25_Copy of J97 Profit vs T6 Profit_Check Point#4-2_Profit Model ME updated #727 2" xfId="2170"/>
    <cellStyle name=" _Book25_Copy of J97 Profit vs T6 Profit_Check Point#4-2_Profit Model ME updated #727 2 2" xfId="2176"/>
    <cellStyle name=" _Book25_Copy of J97 Profit vs T6 Profit_Check Point#4-2_Profit Model ME updated #727 3" xfId="2181"/>
    <cellStyle name=" _Book25_Copy of J97 Profit vs T6 Profit_Check Point#4-2_Profit Model ME updated #727 4" xfId="1358"/>
    <cellStyle name=" _Book25_Copy of J97 Profit vs T6 Profit_Check Point#4-2_Summary" xfId="2183"/>
    <cellStyle name=" _Book25_Copy of J97 Profit vs T6 Profit_Profit Model ME updated #727" xfId="935"/>
    <cellStyle name=" _Book25_Copy of J97 Profit vs T6 Profit_Profit Model ME updated #727 2" xfId="2195"/>
    <cellStyle name=" _Book25_Copy of J97 Profit vs T6 Profit_Profit Model ME updated #727 2 2" xfId="2198"/>
    <cellStyle name=" _Book25_Copy of J97 Profit vs T6 Profit_Profit Model ME updated #727 3" xfId="2204"/>
    <cellStyle name=" _Book25_Copy of J97 Profit vs T6 Profit_Profit Model ME updated #727 4" xfId="2212"/>
    <cellStyle name=" _Book25_Copy of J97 Profit vs T6 Profit_Summary" xfId="1003"/>
    <cellStyle name=" _By Model V. Profit (version 1)" xfId="794"/>
    <cellStyle name=" _Check Point#4-2" xfId="1324"/>
    <cellStyle name=" _Check Point#4-2 2" xfId="2213"/>
    <cellStyle name=" _Check Point#4-2 2 2" xfId="2226"/>
    <cellStyle name=" _Check Point#4-2 3" xfId="2230"/>
    <cellStyle name=" _Check Point#4-2 4" xfId="809"/>
    <cellStyle name=" _Check Point#4-2_Assumption#740" xfId="2235"/>
    <cellStyle name=" _Check Point#4-2_Assumption#740 (version 1)" xfId="458"/>
    <cellStyle name=" _Check Point#4-2_By Model V. Profit (version 1)" xfId="2247"/>
    <cellStyle name=" _Check Point#4-2_Profit Model ME updated #727" xfId="2252"/>
    <cellStyle name=" _Check Point#4-2_Profit Model ME updated #727 2" xfId="1448"/>
    <cellStyle name=" _Check Point#4-2_Profit Model ME updated #727 2 2" xfId="2253"/>
    <cellStyle name=" _Check Point#4-2_Profit Model ME updated #727 3" xfId="2258"/>
    <cellStyle name=" _Check Point#4-2_Profit Model ME updated #727 4" xfId="2219"/>
    <cellStyle name=" _Check Point#4-2_Summary" xfId="2260"/>
    <cellStyle name=" _Copy of J97 Profit vs T6 Profit" xfId="2263"/>
    <cellStyle name=" _Copy of J97 Profit vs T6 Profit 2" xfId="2269"/>
    <cellStyle name=" _Copy of J97 Profit vs T6 Profit 2 2" xfId="2274"/>
    <cellStyle name=" _Copy of J97 Profit vs T6 Profit 3" xfId="2277"/>
    <cellStyle name=" _Copy of J97 Profit vs T6 Profit 4" xfId="119"/>
    <cellStyle name=" _Copy of J97 Profit vs T6 Profit_Check Point#4-2" xfId="321"/>
    <cellStyle name=" _Copy of J97 Profit vs T6 Profit_Check Point#4-2 2" xfId="1715"/>
    <cellStyle name=" _Copy of J97 Profit vs T6 Profit_Check Point#4-2 2 2" xfId="1491"/>
    <cellStyle name=" _Copy of J97 Profit vs T6 Profit_Check Point#4-2 3" xfId="1837"/>
    <cellStyle name=" _Copy of J97 Profit vs T6 Profit_Check Point#4-2 4" xfId="1845"/>
    <cellStyle name=" _F+M IS by Market" xfId="2285"/>
    <cellStyle name=" _F+M IS by Market 2" xfId="2292"/>
    <cellStyle name=" _F+M IS by Market 2 2" xfId="231"/>
    <cellStyle name=" _F+M IS by Market 3" xfId="2293"/>
    <cellStyle name=" _F+M IS by Market 4" xfId="2302"/>
    <cellStyle name=" _Feb2001" xfId="649"/>
    <cellStyle name=" _Feb2001 2" xfId="664"/>
    <cellStyle name=" _Feb2001 2 2" xfId="675"/>
    <cellStyle name=" _Feb2001 3" xfId="276"/>
    <cellStyle name=" _Feb2001 4" xfId="308"/>
    <cellStyle name=" _Feb2001_ASEAN B Car (B299) PM_V1.05Status-Fx718-0330ME-0601" xfId="2305"/>
    <cellStyle name=" _Feb2001_ASEAN B Car (B299) PM_V1.05Status-Fx718-0330ME-0601 2" xfId="2308"/>
    <cellStyle name=" _Feb2001_ASEAN B Car (B299) PM_V1.05Status-Fx718-0330ME-0601 2 2" xfId="2309"/>
    <cellStyle name=" _Feb2001_ASEAN B Car (B299) PM_V1.05Status-Fx718-0330ME-0601 3" xfId="2317"/>
    <cellStyle name=" _Feb2001_ASEAN B Car (B299) PM_V1.05Status-Fx718-0330ME-0601 4" xfId="2320"/>
    <cellStyle name=" _Feb2001_ASEAN B Finance weekly report 052207" xfId="1881"/>
    <cellStyle name=" _Feb2001_ASEAN B Finance weekly report 052207 2" xfId="2321"/>
    <cellStyle name=" _Feb2001_ASEAN B Finance weekly report 052207 2 2" xfId="1206"/>
    <cellStyle name=" _Feb2001_ASEAN B Finance weekly report 052207 3" xfId="2325"/>
    <cellStyle name=" _Feb2001_ASEAN B Finance weekly report 052207 4" xfId="2327"/>
    <cellStyle name=" _Feb2001_ASEAN B299 IS by market - 052307" xfId="581"/>
    <cellStyle name=" _Feb2001_ASEAN B299 IS by market - 052307 2" xfId="2297"/>
    <cellStyle name=" _Feb2001_ASEAN B299 IS by market - 052307 2 2" xfId="2330"/>
    <cellStyle name=" _Feb2001_ASEAN B299 IS by market - 052307 3" xfId="2303"/>
    <cellStyle name=" _Feb2001_ASEAN B299 IS by market - 052307 4" xfId="2334"/>
    <cellStyle name=" _Feb2001_ASEAN B299 IS-Mkt-YOY-052307" xfId="243"/>
    <cellStyle name=" _Feb2001_ASEAN B299 IS-Mkt-YOY-052307 2" xfId="2341"/>
    <cellStyle name=" _Feb2001_ASEAN B299 IS-Mkt-YOY-052307 2 2" xfId="2347"/>
    <cellStyle name=" _Feb2001_ASEAN B299 IS-Mkt-YOY-052307 3" xfId="2354"/>
    <cellStyle name=" _Feb2001_ASEAN B299 IS-Mkt-YOY-052307 4" xfId="1228"/>
    <cellStyle name=" _Feb2001_Assumption#740" xfId="2356"/>
    <cellStyle name=" _Feb2001_Assumption#740 (version 1)" xfId="1882"/>
    <cellStyle name=" _Feb2001_Book1" xfId="2361"/>
    <cellStyle name=" _Feb2001_By Model V. Profit (version 1)" xfId="1572"/>
    <cellStyle name=" _Feb2001_Check Point#4-2" xfId="2364"/>
    <cellStyle name=" _Feb2001_Check Point#4-2 2" xfId="1427"/>
    <cellStyle name=" _Feb2001_Check Point#4-2 2 2" xfId="1912"/>
    <cellStyle name=" _Feb2001_Check Point#4-2 3" xfId="1435"/>
    <cellStyle name=" _Feb2001_Check Point#4-2 4" xfId="2368"/>
    <cellStyle name=" _Feb2001_Check Point#4-2_Assumption#740" xfId="2374"/>
    <cellStyle name=" _Feb2001_Check Point#4-2_Assumption#740 (version 1)" xfId="2378"/>
    <cellStyle name=" _Feb2001_Check Point#4-2_By Model V. Profit (version 1)" xfId="1703"/>
    <cellStyle name=" _Feb2001_Check Point#4-2_Profit Model ME updated #727" xfId="1937"/>
    <cellStyle name=" _Feb2001_Check Point#4-2_Profit Model ME updated #727 2" xfId="2387"/>
    <cellStyle name=" _Feb2001_Check Point#4-2_Profit Model ME updated #727 2 2" xfId="2391"/>
    <cellStyle name=" _Feb2001_Check Point#4-2_Profit Model ME updated #727 3" xfId="2397"/>
    <cellStyle name=" _Feb2001_Check Point#4-2_Profit Model ME updated #727 4" xfId="2404"/>
    <cellStyle name=" _Feb2001_Check Point#4-2_Summary" xfId="1255"/>
    <cellStyle name=" _Feb2001_Copy of J97 Profit vs T6 Profit" xfId="2405"/>
    <cellStyle name=" _Feb2001_Copy of J97 Profit vs T6 Profit 2" xfId="2407"/>
    <cellStyle name=" _Feb2001_Copy of J97 Profit vs T6 Profit 2 2" xfId="2409"/>
    <cellStyle name=" _Feb2001_Copy of J97 Profit vs T6 Profit 3" xfId="2413"/>
    <cellStyle name=" _Feb2001_Copy of J97 Profit vs T6 Profit 4" xfId="2420"/>
    <cellStyle name=" _Feb2001_Copy of J97 Profit vs T6 Profit_Check Point#4-2" xfId="2421"/>
    <cellStyle name=" _Feb2001_Copy of J97 Profit vs T6 Profit_Check Point#4-2 2" xfId="1616"/>
    <cellStyle name=" _Feb2001_Copy of J97 Profit vs T6 Profit_Check Point#4-2 2 2" xfId="539"/>
    <cellStyle name=" _Feb2001_Copy of J97 Profit vs T6 Profit_Check Point#4-2 3" xfId="1624"/>
    <cellStyle name=" _Feb2001_Copy of J97 Profit vs T6 Profit_Check Point#4-2 4" xfId="2080"/>
    <cellStyle name=" _Feb2001_F+M IS by Market" xfId="2427"/>
    <cellStyle name=" _Feb2001_F+M IS by Market 2" xfId="2100"/>
    <cellStyle name=" _Feb2001_F+M IS by Market 2 2" xfId="2110"/>
    <cellStyle name=" _Feb2001_F+M IS by Market 3" xfId="1097"/>
    <cellStyle name=" _Feb2001_F+M IS by Market 4" xfId="1106"/>
    <cellStyle name=" _Feb2001_GCP Platform Profits" xfId="2428"/>
    <cellStyle name=" _Feb2001_GCP Platform Profits 2" xfId="2431"/>
    <cellStyle name=" _Feb2001_GCP Platform Profits 2 2" xfId="19"/>
    <cellStyle name=" _Feb2001_GCP Platform Profits 3" xfId="951"/>
    <cellStyle name=" _Feb2001_GCP Platform Profits 4" xfId="2436"/>
    <cellStyle name=" _Feb2001_GCP Platform Profits_ASEAN B Car (B299) PM_V1.05Status-Fx718-0330ME-0601" xfId="2437"/>
    <cellStyle name=" _Feb2001_GCP Platform Profits_Assumption#740" xfId="2440"/>
    <cellStyle name=" _Feb2001_GCP Platform Profits_Assumption#740 (version 1)" xfId="2443"/>
    <cellStyle name=" _Feb2001_GCP Platform Profits_Book1" xfId="2445"/>
    <cellStyle name=" _Feb2001_GCP Platform Profits_By Model V. Profit (version 1)" xfId="977"/>
    <cellStyle name=" _Feb2001_GCP Platform Profits_Check Point#4-2" xfId="2333"/>
    <cellStyle name=" _Feb2001_GCP Platform Profits_Check Point#4-2 2" xfId="2450"/>
    <cellStyle name=" _Feb2001_GCP Platform Profits_Check Point#4-2 2 2" xfId="2453"/>
    <cellStyle name=" _Feb2001_GCP Platform Profits_Check Point#4-2 3" xfId="2462"/>
    <cellStyle name=" _Feb2001_GCP Platform Profits_Check Point#4-2 4" xfId="2469"/>
    <cellStyle name=" _Feb2001_GCP Platform Profits_Check Point#4-2_Assumption#740" xfId="669"/>
    <cellStyle name=" _Feb2001_GCP Platform Profits_Check Point#4-2_Assumption#740 (version 1)" xfId="2244"/>
    <cellStyle name=" _Feb2001_GCP Platform Profits_Check Point#4-2_By Model V. Profit (version 1)" xfId="2475"/>
    <cellStyle name=" _Feb2001_GCP Platform Profits_Check Point#4-2_Profit Model ME updated #727" xfId="2135"/>
    <cellStyle name=" _Feb2001_GCP Platform Profits_Check Point#4-2_Profit Model ME updated #727 2" xfId="2476"/>
    <cellStyle name=" _Feb2001_GCP Platform Profits_Check Point#4-2_Profit Model ME updated #727 2 2" xfId="2480"/>
    <cellStyle name=" _Feb2001_GCP Platform Profits_Check Point#4-2_Profit Model ME updated #727 3" xfId="2166"/>
    <cellStyle name=" _Feb2001_GCP Platform Profits_Check Point#4-2_Profit Model ME updated #727 4" xfId="2178"/>
    <cellStyle name=" _Feb2001_GCP Platform Profits_Check Point#4-2_Summary" xfId="2481"/>
    <cellStyle name=" _Feb2001_GCP Platform Profits_Profit Model ME updated #727" xfId="2487"/>
    <cellStyle name=" _Feb2001_GCP Platform Profits_Profit Model ME updated #727 2" xfId="412"/>
    <cellStyle name=" _Feb2001_GCP Platform Profits_Profit Model ME updated #727 2 2" xfId="2492"/>
    <cellStyle name=" _Feb2001_GCP Platform Profits_Profit Model ME updated #727 3" xfId="416"/>
    <cellStyle name=" _Feb2001_GCP Platform Profits_Profit Model ME updated #727 4" xfId="435"/>
    <cellStyle name=" _Feb2001_GCP Platform Profits_Summary" xfId="163"/>
    <cellStyle name=" _Feb2001_M vsF" xfId="2496"/>
    <cellStyle name=" _Feb2001_M vsF 2" xfId="1114"/>
    <cellStyle name=" _Feb2001_M vsF 2 2" xfId="2500"/>
    <cellStyle name=" _Feb2001_M vsF 3" xfId="2510"/>
    <cellStyle name=" _Feb2001_M vsF 4" xfId="2511"/>
    <cellStyle name=" _Feb2001_M vsF_Assumption#740" xfId="2515"/>
    <cellStyle name=" _Feb2001_M vsF_Assumption#740 (version 1)" xfId="2520"/>
    <cellStyle name=" _Feb2001_M vsF_Book1" xfId="446"/>
    <cellStyle name=" _Feb2001_M vsF_By Model V. Profit (version 1)" xfId="2530"/>
    <cellStyle name=" _Feb2001_M vsF_Profit Model ME updated #727" xfId="2534"/>
    <cellStyle name=" _Feb2001_M vsF_Profit Model ME updated #727 2" xfId="2541"/>
    <cellStyle name=" _Feb2001_M vsF_Profit Model ME updated #727 2 2" xfId="2494"/>
    <cellStyle name=" _Feb2001_M vsF_Profit Model ME updated #727 3" xfId="2350"/>
    <cellStyle name=" _Feb2001_M vsF_Profit Model ME updated #727 4" xfId="2551"/>
    <cellStyle name=" _Feb2001_M vsF_Summary" xfId="1949"/>
    <cellStyle name=" _Feb2001_Profit Model ME updated #727" xfId="1583"/>
    <cellStyle name=" _Feb2001_Profit Model ME updated #727 2" xfId="2554"/>
    <cellStyle name=" _Feb2001_Profit Model ME updated #727 2 2" xfId="1677"/>
    <cellStyle name=" _Feb2001_Profit Model ME updated #727 3" xfId="2555"/>
    <cellStyle name=" _Feb2001_Profit Model ME updated #727 4" xfId="2556"/>
    <cellStyle name=" _Feb2001_ROCE-June 12 ESM Status" xfId="2160"/>
    <cellStyle name=" _Feb2001_ROCE-June 12 ESM Status 2" xfId="2167"/>
    <cellStyle name=" _Feb2001_ROCE-June 12 ESM Status 2 2" xfId="2171"/>
    <cellStyle name=" _Feb2001_ROCE-June 12 ESM Status 3" xfId="2179"/>
    <cellStyle name=" _Feb2001_ROCE-June 12 ESM Status 4" xfId="1355"/>
    <cellStyle name=" _Feb2001_Summary" xfId="2299"/>
    <cellStyle name=" _FIP 111 Mgt Summary_Feb19_FAP Subm" xfId="2558"/>
    <cellStyle name=" _FIP 111 Mgt Summary_Feb19_FAP Subm 2" xfId="439"/>
    <cellStyle name=" _FIP 111 Mgt Summary_Feb19_FAP Subm 2 2" xfId="2563"/>
    <cellStyle name=" _FIP 111 Mgt Summary_Feb19_FAP Subm 3" xfId="454"/>
    <cellStyle name=" _FIP 111 Mgt Summary_Feb19_FAP Subm 4" xfId="2565"/>
    <cellStyle name=" _FIP 111 Mgt Summary_Feb19_FAP Subm_ASEAN B Car (B299) PM_V1.05Status-Fx718-0330ME-0601" xfId="2578"/>
    <cellStyle name=" _FIP 111 Mgt Summary_Feb19_FAP Subm_ASEAN B Car (B299) PM_V1.05Status-Fx718-0330ME-0601 2" xfId="2228"/>
    <cellStyle name=" _FIP 111 Mgt Summary_Feb19_FAP Subm_ASEAN B Car (B299) PM_V1.05Status-Fx718-0330ME-0601 2 2" xfId="63"/>
    <cellStyle name=" _FIP 111 Mgt Summary_Feb19_FAP Subm_ASEAN B Car (B299) PM_V1.05Status-Fx718-0330ME-0601 3" xfId="803"/>
    <cellStyle name=" _FIP 111 Mgt Summary_Feb19_FAP Subm_ASEAN B Car (B299) PM_V1.05Status-Fx718-0330ME-0601 4" xfId="2580"/>
    <cellStyle name=" _FIP 111 Mgt Summary_Feb19_FAP Subm_ASEAN B Finance weekly report 052207" xfId="38"/>
    <cellStyle name=" _FIP 111 Mgt Summary_Feb19_FAP Subm_ASEAN B Finance weekly report 052207 2" xfId="2583"/>
    <cellStyle name=" _FIP 111 Mgt Summary_Feb19_FAP Subm_ASEAN B Finance weekly report 052207 2 2" xfId="1275"/>
    <cellStyle name=" _FIP 111 Mgt Summary_Feb19_FAP Subm_ASEAN B Finance weekly report 052207 3" xfId="2587"/>
    <cellStyle name=" _FIP 111 Mgt Summary_Feb19_FAP Subm_ASEAN B Finance weekly report 052207 4" xfId="2595"/>
    <cellStyle name=" _FIP 111 Mgt Summary_Feb19_FAP Subm_ASEAN B299 IS by market - 052307" xfId="2596"/>
    <cellStyle name=" _FIP 111 Mgt Summary_Feb19_FAP Subm_ASEAN B299 IS by market - 052307 2" xfId="868"/>
    <cellStyle name=" _FIP 111 Mgt Summary_Feb19_FAP Subm_ASEAN B299 IS by market - 052307 2 2" xfId="9"/>
    <cellStyle name=" _FIP 111 Mgt Summary_Feb19_FAP Subm_ASEAN B299 IS by market - 052307 3" xfId="948"/>
    <cellStyle name=" _FIP 111 Mgt Summary_Feb19_FAP Subm_ASEAN B299 IS by market - 052307 4" xfId="2600"/>
    <cellStyle name=" _FIP 111 Mgt Summary_Feb19_FAP Subm_ASEAN B299 IS-Mkt-YOY-052307" xfId="1076"/>
    <cellStyle name=" _FIP 111 Mgt Summary_Feb19_FAP Subm_ASEAN B299 IS-Mkt-YOY-052307 2" xfId="1089"/>
    <cellStyle name=" _FIP 111 Mgt Summary_Feb19_FAP Subm_ASEAN B299 IS-Mkt-YOY-052307 2 2" xfId="2602"/>
    <cellStyle name=" _FIP 111 Mgt Summary_Feb19_FAP Subm_ASEAN B299 IS-Mkt-YOY-052307 3" xfId="2610"/>
    <cellStyle name=" _FIP 111 Mgt Summary_Feb19_FAP Subm_ASEAN B299 IS-Mkt-YOY-052307 4" xfId="1111"/>
    <cellStyle name=" _FIP 111 Mgt Summary_Feb19_FAP Subm_Assumption#740" xfId="1468"/>
    <cellStyle name=" _FIP 111 Mgt Summary_Feb19_FAP Subm_Assumption#740 (version 1)" xfId="1481"/>
    <cellStyle name=" _FIP 111 Mgt Summary_Feb19_FAP Subm_Book1" xfId="2614"/>
    <cellStyle name=" _FIP 111 Mgt Summary_Feb19_FAP Subm_By Model V. Profit (version 1)" xfId="1229"/>
    <cellStyle name=" _FIP 111 Mgt Summary_Feb19_FAP Subm_Check Point#4-2" xfId="2589"/>
    <cellStyle name=" _FIP 111 Mgt Summary_Feb19_FAP Subm_Check Point#4-2 2" xfId="2621"/>
    <cellStyle name=" _FIP 111 Mgt Summary_Feb19_FAP Subm_Check Point#4-2 2 2" xfId="2625"/>
    <cellStyle name=" _FIP 111 Mgt Summary_Feb19_FAP Subm_Check Point#4-2 3" xfId="1521"/>
    <cellStyle name=" _FIP 111 Mgt Summary_Feb19_FAP Subm_Check Point#4-2 4" xfId="975"/>
    <cellStyle name=" _FIP 111 Mgt Summary_Feb19_FAP Subm_Check Point#4-2_Assumption#740" xfId="2185"/>
    <cellStyle name=" _FIP 111 Mgt Summary_Feb19_FAP Subm_Check Point#4-2_Assumption#740 (version 1)" xfId="2590"/>
    <cellStyle name=" _FIP 111 Mgt Summary_Feb19_FAP Subm_Check Point#4-2_By Model V. Profit (version 1)" xfId="2627"/>
    <cellStyle name=" _FIP 111 Mgt Summary_Feb19_FAP Subm_Check Point#4-2_Profit Model ME updated #727" xfId="2630"/>
    <cellStyle name=" _FIP 111 Mgt Summary_Feb19_FAP Subm_Check Point#4-2_Profit Model ME updated #727 2" xfId="396"/>
    <cellStyle name=" _FIP 111 Mgt Summary_Feb19_FAP Subm_Check Point#4-2_Profit Model ME updated #727 2 2" xfId="403"/>
    <cellStyle name=" _FIP 111 Mgt Summary_Feb19_FAP Subm_Check Point#4-2_Profit Model ME updated #727 3" xfId="2631"/>
    <cellStyle name=" _FIP 111 Mgt Summary_Feb19_FAP Subm_Check Point#4-2_Profit Model ME updated #727 4" xfId="2632"/>
    <cellStyle name=" _FIP 111 Mgt Summary_Feb19_FAP Subm_Check Point#4-2_Summary" xfId="2636"/>
    <cellStyle name=" _FIP 111 Mgt Summary_Feb19_FAP Subm_Copy of J97 Profit vs T6 Profit" xfId="2641"/>
    <cellStyle name=" _FIP 111 Mgt Summary_Feb19_FAP Subm_Copy of J97 Profit vs T6 Profit 2" xfId="1043"/>
    <cellStyle name=" _FIP 111 Mgt Summary_Feb19_FAP Subm_Copy of J97 Profit vs T6 Profit 2 2" xfId="2644"/>
    <cellStyle name=" _FIP 111 Mgt Summary_Feb19_FAP Subm_Copy of J97 Profit vs T6 Profit 3" xfId="657"/>
    <cellStyle name=" _FIP 111 Mgt Summary_Feb19_FAP Subm_Copy of J97 Profit vs T6 Profit 4" xfId="277"/>
    <cellStyle name=" _FIP 111 Mgt Summary_Feb19_FAP Subm_Copy of J97 Profit vs T6 Profit_Check Point#4-2" xfId="2651"/>
    <cellStyle name=" _FIP 111 Mgt Summary_Feb19_FAP Subm_Copy of J97 Profit vs T6 Profit_Check Point#4-2 2" xfId="1217"/>
    <cellStyle name=" _FIP 111 Mgt Summary_Feb19_FAP Subm_Copy of J97 Profit vs T6 Profit_Check Point#4-2 2 2" xfId="2653"/>
    <cellStyle name=" _FIP 111 Mgt Summary_Feb19_FAP Subm_Copy of J97 Profit vs T6 Profit_Check Point#4-2 3" xfId="2270"/>
    <cellStyle name=" _FIP 111 Mgt Summary_Feb19_FAP Subm_Copy of J97 Profit vs T6 Profit_Check Point#4-2 4" xfId="2280"/>
    <cellStyle name=" _FIP 111 Mgt Summary_Feb19_FAP Subm_F+M IS by Market" xfId="2656"/>
    <cellStyle name=" _FIP 111 Mgt Summary_Feb19_FAP Subm_F+M IS by Market 2" xfId="2283"/>
    <cellStyle name=" _FIP 111 Mgt Summary_Feb19_FAP Subm_F+M IS by Market 2 2" xfId="2290"/>
    <cellStyle name=" _FIP 111 Mgt Summary_Feb19_FAP Subm_F+M IS by Market 3" xfId="2129"/>
    <cellStyle name=" _FIP 111 Mgt Summary_Feb19_FAP Subm_F+M IS by Market 4" xfId="2661"/>
    <cellStyle name=" _FIP 111 Mgt Summary_Feb19_FAP Subm_GCP Platform Profits" xfId="2662"/>
    <cellStyle name=" _FIP 111 Mgt Summary_Feb19_FAP Subm_GCP Platform Profits 2" xfId="833"/>
    <cellStyle name=" _FIP 111 Mgt Summary_Feb19_FAP Subm_GCP Platform Profits 2 2" xfId="1853"/>
    <cellStyle name=" _FIP 111 Mgt Summary_Feb19_FAP Subm_GCP Platform Profits 3" xfId="2668"/>
    <cellStyle name=" _FIP 111 Mgt Summary_Feb19_FAP Subm_GCP Platform Profits 4" xfId="2669"/>
    <cellStyle name=" _FIP 111 Mgt Summary_Feb19_FAP Subm_GCP Platform Profits_ASEAN B Car (B299) PM_V1.05Status-Fx718-0330ME-0601" xfId="2398"/>
    <cellStyle name=" _FIP 111 Mgt Summary_Feb19_FAP Subm_GCP Platform Profits_Assumption#740" xfId="1973"/>
    <cellStyle name=" _FIP 111 Mgt Summary_Feb19_FAP Subm_GCP Platform Profits_Assumption#740 (version 1)" xfId="1678"/>
    <cellStyle name=" _FIP 111 Mgt Summary_Feb19_FAP Subm_GCP Platform Profits_Book1" xfId="467"/>
    <cellStyle name=" _FIP 111 Mgt Summary_Feb19_FAP Subm_GCP Platform Profits_By Model V. Profit (version 1)" xfId="2561"/>
    <cellStyle name=" _FIP 111 Mgt Summary_Feb19_FAP Subm_GCP Platform Profits_Check Point#4-2" xfId="13"/>
    <cellStyle name=" _FIP 111 Mgt Summary_Feb19_FAP Subm_GCP Platform Profits_Check Point#4-2 2" xfId="882"/>
    <cellStyle name=" _FIP 111 Mgt Summary_Feb19_FAP Subm_GCP Platform Profits_Check Point#4-2 2 2" xfId="2019"/>
    <cellStyle name=" _FIP 111 Mgt Summary_Feb19_FAP Subm_GCP Platform Profits_Check Point#4-2 3" xfId="1593"/>
    <cellStyle name=" _FIP 111 Mgt Summary_Feb19_FAP Subm_GCP Platform Profits_Check Point#4-2 4" xfId="1751"/>
    <cellStyle name=" _FIP 111 Mgt Summary_Feb19_FAP Subm_GCP Platform Profits_Check Point#4-2_Assumption#740" xfId="1011"/>
    <cellStyle name=" _FIP 111 Mgt Summary_Feb19_FAP Subm_GCP Platform Profits_Check Point#4-2_Assumption#740 (version 1)" xfId="2677"/>
    <cellStyle name=" _FIP 111 Mgt Summary_Feb19_FAP Subm_GCP Platform Profits_Check Point#4-2_By Model V. Profit (version 1)" xfId="2678"/>
    <cellStyle name=" _FIP 111 Mgt Summary_Feb19_FAP Subm_GCP Platform Profits_Check Point#4-2_Profit Model ME updated #727" xfId="2685"/>
    <cellStyle name=" _FIP 111 Mgt Summary_Feb19_FAP Subm_GCP Platform Profits_Check Point#4-2_Profit Model ME updated #727 2" xfId="2686"/>
    <cellStyle name=" _FIP 111 Mgt Summary_Feb19_FAP Subm_GCP Platform Profits_Check Point#4-2_Profit Model ME updated #727 2 2" xfId="477"/>
    <cellStyle name=" _FIP 111 Mgt Summary_Feb19_FAP Subm_GCP Platform Profits_Check Point#4-2_Profit Model ME updated #727 3" xfId="2688"/>
    <cellStyle name=" _FIP 111 Mgt Summary_Feb19_FAP Subm_GCP Platform Profits_Check Point#4-2_Profit Model ME updated #727 4" xfId="2689"/>
    <cellStyle name=" _FIP 111 Mgt Summary_Feb19_FAP Subm_GCP Platform Profits_Check Point#4-2_Summary" xfId="1683"/>
    <cellStyle name=" _FIP 111 Mgt Summary_Feb19_FAP Subm_GCP Platform Profits_Profit Model ME updated #727" xfId="1434"/>
    <cellStyle name=" _FIP 111 Mgt Summary_Feb19_FAP Subm_GCP Platform Profits_Profit Model ME updated #727 2" xfId="1790"/>
    <cellStyle name=" _FIP 111 Mgt Summary_Feb19_FAP Subm_GCP Platform Profits_Profit Model ME updated #727 2 2" xfId="1592"/>
    <cellStyle name=" _FIP 111 Mgt Summary_Feb19_FAP Subm_GCP Platform Profits_Profit Model ME updated #727 3" xfId="1632"/>
    <cellStyle name=" _FIP 111 Mgt Summary_Feb19_FAP Subm_GCP Platform Profits_Profit Model ME updated #727 4" xfId="2694"/>
    <cellStyle name=" _FIP 111 Mgt Summary_Feb19_FAP Subm_GCP Platform Profits_Summary" xfId="2699"/>
    <cellStyle name=" _FIP 111 Mgt Summary_Feb19_FAP Subm_M vsF" xfId="2005"/>
    <cellStyle name=" _FIP 111 Mgt Summary_Feb19_FAP Subm_M vsF 2" xfId="522"/>
    <cellStyle name=" _FIP 111 Mgt Summary_Feb19_FAP Subm_M vsF 2 2" xfId="2008"/>
    <cellStyle name=" _FIP 111 Mgt Summary_Feb19_FAP Subm_M vsF 3" xfId="537"/>
    <cellStyle name=" _FIP 111 Mgt Summary_Feb19_FAP Subm_M vsF 4" xfId="547"/>
    <cellStyle name=" _FIP 111 Mgt Summary_Feb19_FAP Subm_M vsF_Assumption#740" xfId="2702"/>
    <cellStyle name=" _FIP 111 Mgt Summary_Feb19_FAP Subm_M vsF_Assumption#740 (version 1)" xfId="2703"/>
    <cellStyle name=" _FIP 111 Mgt Summary_Feb19_FAP Subm_M vsF_Book1" xfId="2713"/>
    <cellStyle name=" _FIP 111 Mgt Summary_Feb19_FAP Subm_M vsF_By Model V. Profit (version 1)" xfId="2721"/>
    <cellStyle name=" _FIP 111 Mgt Summary_Feb19_FAP Subm_M vsF_Profit Model ME updated #727" xfId="2726"/>
    <cellStyle name=" _FIP 111 Mgt Summary_Feb19_FAP Subm_M vsF_Profit Model ME updated #727 2" xfId="2415"/>
    <cellStyle name=" _FIP 111 Mgt Summary_Feb19_FAP Subm_M vsF_Profit Model ME updated #727 2 2" xfId="2729"/>
    <cellStyle name=" _FIP 111 Mgt Summary_Feb19_FAP Subm_M vsF_Profit Model ME updated #727 3" xfId="2027"/>
    <cellStyle name=" _FIP 111 Mgt Summary_Feb19_FAP Subm_M vsF_Profit Model ME updated #727 4" xfId="2036"/>
    <cellStyle name=" _FIP 111 Mgt Summary_Feb19_FAP Subm_M vsF_Summary" xfId="2731"/>
    <cellStyle name=" _FIP 111 Mgt Summary_Feb19_FAP Subm_Profit Model ME updated #727" xfId="218"/>
    <cellStyle name=" _FIP 111 Mgt Summary_Feb19_FAP Subm_Profit Model ME updated #727 2" xfId="2732"/>
    <cellStyle name=" _FIP 111 Mgt Summary_Feb19_FAP Subm_Profit Model ME updated #727 2 2" xfId="2739"/>
    <cellStyle name=" _FIP 111 Mgt Summary_Feb19_FAP Subm_Profit Model ME updated #727 3" xfId="2741"/>
    <cellStyle name=" _FIP 111 Mgt Summary_Feb19_FAP Subm_Profit Model ME updated #727 4" xfId="1568"/>
    <cellStyle name=" _FIP 111 Mgt Summary_Feb19_FAP Subm_ROCE-June 12 ESM Status" xfId="2240"/>
    <cellStyle name=" _FIP 111 Mgt Summary_Feb19_FAP Subm_ROCE-June 12 ESM Status 2" xfId="2745"/>
    <cellStyle name=" _FIP 111 Mgt Summary_Feb19_FAP Subm_ROCE-June 12 ESM Status 2 2" xfId="2749"/>
    <cellStyle name=" _FIP 111 Mgt Summary_Feb19_FAP Subm_ROCE-June 12 ESM Status 3" xfId="2752"/>
    <cellStyle name=" _FIP 111 Mgt Summary_Feb19_FAP Subm_ROCE-June 12 ESM Status 4" xfId="2753"/>
    <cellStyle name=" _FIP 111 Mgt Summary_Feb19_FAP Subm_Summary" xfId="2760"/>
    <cellStyle name=" _GCP Platform Profits" xfId="1996"/>
    <cellStyle name=" _GCP Platform Profits 2" xfId="1580"/>
    <cellStyle name=" _GCP Platform Profits 2 2" xfId="2552"/>
    <cellStyle name=" _GCP Platform Profits 3" xfId="78"/>
    <cellStyle name=" _GCP Platform Profits 4" xfId="2762"/>
    <cellStyle name=" _GCP Platform Profits_ASEAN B Car (B299) PM_V1.05Status-Fx718-0330ME-0601" xfId="2764"/>
    <cellStyle name=" _GCP Platform Profits_Assumption#740" xfId="989"/>
    <cellStyle name=" _GCP Platform Profits_Assumption#740 (version 1)" xfId="1679"/>
    <cellStyle name=" _GCP Platform Profits_Book1" xfId="2603"/>
    <cellStyle name=" _GCP Platform Profits_By Model V. Profit (version 1)" xfId="544"/>
    <cellStyle name=" _GCP Platform Profits_Profit Model ME updated #727" xfId="2769"/>
    <cellStyle name=" _GCP Platform Profits_Profit Model ME updated #727 2" xfId="2770"/>
    <cellStyle name=" _GCP Platform Profits_Profit Model ME updated #727 2 2" xfId="1880"/>
    <cellStyle name=" _GCP Platform Profits_Profit Model ME updated #727 3" xfId="2771"/>
    <cellStyle name=" _GCP Platform Profits_Profit Model ME updated #727 4" xfId="1265"/>
    <cellStyle name=" _GCP Platform Profits_Summary" xfId="2772"/>
    <cellStyle name=" _key data page" xfId="1739"/>
    <cellStyle name=" _key data page 2" xfId="2777"/>
    <cellStyle name=" _key data page 2 2" xfId="2780"/>
    <cellStyle name=" _key data page 3" xfId="2525"/>
    <cellStyle name=" _key data page 4" xfId="255"/>
    <cellStyle name=" _key data page_ASEAN B Car (B299) PM_V1.05Status-Fx718-0330ME-0601" xfId="2781"/>
    <cellStyle name=" _key data page_ASEAN B Car (B299) PM_V1.05Status-Fx718-0330ME-0601 2" xfId="2785"/>
    <cellStyle name=" _key data page_ASEAN B Car (B299) PM_V1.05Status-Fx718-0330ME-0601 2 2" xfId="2793"/>
    <cellStyle name=" _key data page_ASEAN B Car (B299) PM_V1.05Status-Fx718-0330ME-0601 3" xfId="2794"/>
    <cellStyle name=" _key data page_ASEAN B Car (B299) PM_V1.05Status-Fx718-0330ME-0601 4" xfId="2802"/>
    <cellStyle name=" _key data page_Check Point#4-2" xfId="2803"/>
    <cellStyle name=" _key data page_Check Point#4-2 2" xfId="561"/>
    <cellStyle name=" _key data page_Check Point#4-2 2 2" xfId="2812"/>
    <cellStyle name=" _key data page_Check Point#4-2 3" xfId="565"/>
    <cellStyle name=" _key data page_Check Point#4-2 4" xfId="347"/>
    <cellStyle name=" _key data page_Copy of J97 Profit vs T6 Profit" xfId="2821"/>
    <cellStyle name=" _key data page_Copy of J97 Profit vs T6 Profit 2" xfId="374"/>
    <cellStyle name=" _key data page_Copy of J97 Profit vs T6 Profit 2 2" xfId="615"/>
    <cellStyle name=" _key data page_Copy of J97 Profit vs T6 Profit 3" xfId="2824"/>
    <cellStyle name=" _key data page_Copy of J97 Profit vs T6 Profit 4" xfId="639"/>
    <cellStyle name=" _key data page_Copy of J97 Profit vs T6 Profit_ASEAN B Car (B299) PM_V1.05Status-Fx718-0330ME-0601" xfId="629"/>
    <cellStyle name=" _key data page_Copy of J97 Profit vs T6 Profit_Assumption#740" xfId="613"/>
    <cellStyle name=" _key data page_Copy of J97 Profit vs T6 Profit_Assumption#740 (version 1)" xfId="1696"/>
    <cellStyle name=" _key data page_Copy of J97 Profit vs T6 Profit_Book1" xfId="2825"/>
    <cellStyle name=" _key data page_Copy of J97 Profit vs T6 Profit_By Model V. Profit (version 1)" xfId="1094"/>
    <cellStyle name=" _key data page_Copy of J97 Profit vs T6 Profit_Check Point#4-2" xfId="2165"/>
    <cellStyle name=" _key data page_Copy of J97 Profit vs T6 Profit_Check Point#4-2 2" xfId="2173"/>
    <cellStyle name=" _key data page_Copy of J97 Profit vs T6 Profit_Check Point#4-2 2 2" xfId="1758"/>
    <cellStyle name=" _key data page_Copy of J97 Profit vs T6 Profit_Check Point#4-2 3" xfId="2829"/>
    <cellStyle name=" _key data page_Copy of J97 Profit vs T6 Profit_Check Point#4-2 4" xfId="2837"/>
    <cellStyle name=" _key data page_Copy of J97 Profit vs T6 Profit_Check Point#4-2_Assumption#740" xfId="2674"/>
    <cellStyle name=" _key data page_Copy of J97 Profit vs T6 Profit_Check Point#4-2_Assumption#740 (version 1)" xfId="2839"/>
    <cellStyle name=" _key data page_Copy of J97 Profit vs T6 Profit_Check Point#4-2_By Model V. Profit (version 1)" xfId="628"/>
    <cellStyle name=" _key data page_Copy of J97 Profit vs T6 Profit_Check Point#4-2_Profit Model ME updated #727" xfId="2715"/>
    <cellStyle name=" _key data page_Copy of J97 Profit vs T6 Profit_Check Point#4-2_Profit Model ME updated #727 2" xfId="2840"/>
    <cellStyle name=" _key data page_Copy of J97 Profit vs T6 Profit_Check Point#4-2_Profit Model ME updated #727 2 2" xfId="2841"/>
    <cellStyle name=" _key data page_Copy of J97 Profit vs T6 Profit_Check Point#4-2_Profit Model ME updated #727 3" xfId="2448"/>
    <cellStyle name=" _key data page_Copy of J97 Profit vs T6 Profit_Check Point#4-2_Profit Model ME updated #727 4" xfId="2459"/>
    <cellStyle name=" _key data page_Copy of J97 Profit vs T6 Profit_Check Point#4-2_Summary" xfId="2768"/>
    <cellStyle name=" _key data page_Copy of J97 Profit vs T6 Profit_Profit Model ME updated #727" xfId="2846"/>
    <cellStyle name=" _key data page_Copy of J97 Profit vs T6 Profit_Profit Model ME updated #727 2" xfId="2849"/>
    <cellStyle name=" _key data page_Copy of J97 Profit vs T6 Profit_Profit Model ME updated #727 2 2" xfId="2852"/>
    <cellStyle name=" _key data page_Copy of J97 Profit vs T6 Profit_Profit Model ME updated #727 3" xfId="1540"/>
    <cellStyle name=" _key data page_Copy of J97 Profit vs T6 Profit_Profit Model ME updated #727 4" xfId="2339"/>
    <cellStyle name=" _key data page_Copy of J97 Profit vs T6 Profit_Summary" xfId="1732"/>
    <cellStyle name=" _M vsF" xfId="2855"/>
    <cellStyle name=" _M vsF 2" xfId="2857"/>
    <cellStyle name=" _M vsF 2 2" xfId="2858"/>
    <cellStyle name=" _M vsF 3" xfId="2776"/>
    <cellStyle name=" _M vsF 4" xfId="2859"/>
    <cellStyle name=" _M vsF_Assumption#740" xfId="2853"/>
    <cellStyle name=" _M vsF_Assumption#740 (version 1)" xfId="1818"/>
    <cellStyle name=" _M vsF_Book1" xfId="2860"/>
    <cellStyle name=" _M vsF_By Model V. Profit (version 1)" xfId="2868"/>
    <cellStyle name=" _M vsF_Profit Model ME updated #727" xfId="528"/>
    <cellStyle name=" _M vsF_Profit Model ME updated #727 2" xfId="2869"/>
    <cellStyle name=" _M vsF_Profit Model ME updated #727 2 2" xfId="2872"/>
    <cellStyle name=" _M vsF_Profit Model ME updated #727 3" xfId="2876"/>
    <cellStyle name=" _M vsF_Profit Model ME updated #727 4" xfId="1746"/>
    <cellStyle name=" _M vsF_Summary" xfId="2458"/>
    <cellStyle name=" _Profit Model ME updated #727" xfId="1202"/>
    <cellStyle name=" _Profit Model ME updated #727 2" xfId="130"/>
    <cellStyle name=" _Profit Model ME updated #727 2 2" xfId="2882"/>
    <cellStyle name=" _Profit Model ME updated #727 3" xfId="101"/>
    <cellStyle name=" _Profit Model ME updated #727 4" xfId="71"/>
    <cellStyle name=" _Profit outlook.xls Chart 1" xfId="2887"/>
    <cellStyle name=" _Profit outlook.xls Chart 1 2" xfId="2894"/>
    <cellStyle name=" _Profit outlook.xls Chart 1 2 2" xfId="2903"/>
    <cellStyle name=" _Profit outlook.xls Chart 1 3" xfId="2667"/>
    <cellStyle name=" _Profit outlook.xls Chart 1 4" xfId="2907"/>
    <cellStyle name=" _Profit outlook.xls Chart 1_ASEAN B Car (B299) PM_V1.05Status-Fx718-0330ME-0601" xfId="2372"/>
    <cellStyle name=" _Profit outlook.xls Chart 1_ASEAN B Car (B299) PM_V1.05Status-Fx718-0330ME-0601 2" xfId="2912"/>
    <cellStyle name=" _Profit outlook.xls Chart 1_ASEAN B Car (B299) PM_V1.05Status-Fx718-0330ME-0601 2 2" xfId="2913"/>
    <cellStyle name=" _Profit outlook.xls Chart 1_ASEAN B Car (B299) PM_V1.05Status-Fx718-0330ME-0601 3" xfId="173"/>
    <cellStyle name=" _Profit outlook.xls Chart 1_ASEAN B Car (B299) PM_V1.05Status-Fx718-0330ME-0601 4" xfId="2918"/>
    <cellStyle name=" _Profit outlook.xls Chart 1_ASEAN B Finance weekly report 052207" xfId="2924"/>
    <cellStyle name=" _Profit outlook.xls Chart 1_ASEAN B Finance weekly report 052207 2" xfId="2926"/>
    <cellStyle name=" _Profit outlook.xls Chart 1_ASEAN B Finance weekly report 052207 2 2" xfId="2928"/>
    <cellStyle name=" _Profit outlook.xls Chart 1_ASEAN B Finance weekly report 052207 3" xfId="2934"/>
    <cellStyle name=" _Profit outlook.xls Chart 1_ASEAN B Finance weekly report 052207 4" xfId="1489"/>
    <cellStyle name=" _Profit outlook.xls Chart 1_ASEAN B299 IS by market - 052307" xfId="2935"/>
    <cellStyle name=" _Profit outlook.xls Chart 1_ASEAN B299 IS by market - 052307 2" xfId="2905"/>
    <cellStyle name=" _Profit outlook.xls Chart 1_ASEAN B299 IS by market - 052307 2 2" xfId="210"/>
    <cellStyle name=" _Profit outlook.xls Chart 1_ASEAN B299 IS by market - 052307 3" xfId="1123"/>
    <cellStyle name=" _Profit outlook.xls Chart 1_ASEAN B299 IS by market - 052307 4" xfId="1725"/>
    <cellStyle name=" _Profit outlook.xls Chart 1_ASEAN B299 IS-Mkt-YOY-052307" xfId="717"/>
    <cellStyle name=" _Profit outlook.xls Chart 1_ASEAN B299 IS-Mkt-YOY-052307 2" xfId="357"/>
    <cellStyle name=" _Profit outlook.xls Chart 1_ASEAN B299 IS-Mkt-YOY-052307 2 2" xfId="728"/>
    <cellStyle name=" _Profit outlook.xls Chart 1_ASEAN B299 IS-Mkt-YOY-052307 3" xfId="735"/>
    <cellStyle name=" _Profit outlook.xls Chart 1_ASEAN B299 IS-Mkt-YOY-052307 4" xfId="746"/>
    <cellStyle name=" _Profit outlook.xls Chart 1_Assumption#740" xfId="1103"/>
    <cellStyle name=" _Profit outlook.xls Chart 1_Assumption#740 (version 1)" xfId="2941"/>
    <cellStyle name=" _Profit outlook.xls Chart 1_Book1" xfId="1181"/>
    <cellStyle name=" _Profit outlook.xls Chart 1_By Model V. Profit (version 1)" xfId="2944"/>
    <cellStyle name=" _Profit outlook.xls Chart 1_Check Point#4-2" xfId="2947"/>
    <cellStyle name=" _Profit outlook.xls Chart 1_Check Point#4-2 2" xfId="2948"/>
    <cellStyle name=" _Profit outlook.xls Chart 1_Check Point#4-2 2 2" xfId="549"/>
    <cellStyle name=" _Profit outlook.xls Chart 1_Check Point#4-2 3" xfId="2949"/>
    <cellStyle name=" _Profit outlook.xls Chart 1_Check Point#4-2 4" xfId="934"/>
    <cellStyle name=" _Profit outlook.xls Chart 1_Check Point#4-2_Assumption#740" xfId="2105"/>
    <cellStyle name=" _Profit outlook.xls Chart 1_Check Point#4-2_Assumption#740 (version 1)" xfId="2953"/>
    <cellStyle name=" _Profit outlook.xls Chart 1_Check Point#4-2_By Model V. Profit (version 1)" xfId="1064"/>
    <cellStyle name=" _Profit outlook.xls Chart 1_Check Point#4-2_Profit Model ME updated #727" xfId="2955"/>
    <cellStyle name=" _Profit outlook.xls Chart 1_Check Point#4-2_Profit Model ME updated #727 2" xfId="2845"/>
    <cellStyle name=" _Profit outlook.xls Chart 1_Check Point#4-2_Profit Model ME updated #727 2 2" xfId="2848"/>
    <cellStyle name=" _Profit outlook.xls Chart 1_Check Point#4-2_Profit Model ME updated #727 3" xfId="503"/>
    <cellStyle name=" _Profit outlook.xls Chart 1_Check Point#4-2_Profit Model ME updated #727 4" xfId="1780"/>
    <cellStyle name=" _Profit outlook.xls Chart 1_Check Point#4-2_Summary" xfId="2956"/>
    <cellStyle name=" _Profit outlook.xls Chart 1_Copy of J97 Profit vs T6 Profit" xfId="2957"/>
    <cellStyle name=" _Profit outlook.xls Chart 1_Copy of J97 Profit vs T6 Profit 2" xfId="2660"/>
    <cellStyle name=" _Profit outlook.xls Chart 1_Copy of J97 Profit vs T6 Profit 2 2" xfId="2287"/>
    <cellStyle name=" _Profit outlook.xls Chart 1_Copy of J97 Profit vs T6 Profit 3" xfId="2960"/>
    <cellStyle name=" _Profit outlook.xls Chart 1_Copy of J97 Profit vs T6 Profit 4" xfId="2151"/>
    <cellStyle name=" _Profit outlook.xls Chart 1_Copy of J97 Profit vs T6 Profit_Check Point#4-2" xfId="708"/>
    <cellStyle name=" _Profit outlook.xls Chart 1_Copy of J97 Profit vs T6 Profit_Check Point#4-2 2" xfId="2963"/>
    <cellStyle name=" _Profit outlook.xls Chart 1_Copy of J97 Profit vs T6 Profit_Check Point#4-2 2 2" xfId="2969"/>
    <cellStyle name=" _Profit outlook.xls Chart 1_Copy of J97 Profit vs T6 Profit_Check Point#4-2 3" xfId="151"/>
    <cellStyle name=" _Profit outlook.xls Chart 1_Copy of J97 Profit vs T6 Profit_Check Point#4-2 4" xfId="2747"/>
    <cellStyle name=" _Profit outlook.xls Chart 1_F+M IS by Market" xfId="2973"/>
    <cellStyle name=" _Profit outlook.xls Chart 1_F+M IS by Market 2" xfId="2974"/>
    <cellStyle name=" _Profit outlook.xls Chart 1_F+M IS by Market 2 2" xfId="2298"/>
    <cellStyle name=" _Profit outlook.xls Chart 1_F+M IS by Market 3" xfId="2977"/>
    <cellStyle name=" _Profit outlook.xls Chart 1_F+M IS by Market 4" xfId="2980"/>
    <cellStyle name=" _Profit outlook.xls Chart 1_GCP Platform Profits" xfId="1124"/>
    <cellStyle name=" _Profit outlook.xls Chart 1_GCP Platform Profits 2" xfId="2981"/>
    <cellStyle name=" _Profit outlook.xls Chart 1_GCP Platform Profits 2 2" xfId="2985"/>
    <cellStyle name=" _Profit outlook.xls Chart 1_GCP Platform Profits 3" xfId="1276"/>
    <cellStyle name=" _Profit outlook.xls Chart 1_GCP Platform Profits 4" xfId="2331"/>
    <cellStyle name=" _Profit outlook.xls Chart 1_GCP Platform Profits_ASEAN B Car (B299) PM_V1.05Status-Fx718-0330ME-0601" xfId="1810"/>
    <cellStyle name=" _Profit outlook.xls Chart 1_GCP Platform Profits_Assumption#740" xfId="2041"/>
    <cellStyle name=" _Profit outlook.xls Chart 1_GCP Platform Profits_Assumption#740 (version 1)" xfId="591"/>
    <cellStyle name=" _Profit outlook.xls Chart 1_GCP Platform Profits_Book1" xfId="2989"/>
    <cellStyle name=" _Profit outlook.xls Chart 1_GCP Platform Profits_By Model V. Profit (version 1)" xfId="118"/>
    <cellStyle name=" _Profit outlook.xls Chart 1_GCP Platform Profits_Check Point#4-2" xfId="214"/>
    <cellStyle name=" _Profit outlook.xls Chart 1_GCP Platform Profits_Check Point#4-2 2" xfId="2201"/>
    <cellStyle name=" _Profit outlook.xls Chart 1_GCP Platform Profits_Check Point#4-2 2 2" xfId="1926"/>
    <cellStyle name=" _Profit outlook.xls Chart 1_GCP Platform Profits_Check Point#4-2 3" xfId="2207"/>
    <cellStyle name=" _Profit outlook.xls Chart 1_GCP Platform Profits_Check Point#4-2 4" xfId="2991"/>
    <cellStyle name=" _Profit outlook.xls Chart 1_GCP Platform Profits_Check Point#4-2_Assumption#740" xfId="2993"/>
    <cellStyle name=" _Profit outlook.xls Chart 1_GCP Platform Profits_Check Point#4-2_Assumption#740 (version 1)" xfId="459"/>
    <cellStyle name=" _Profit outlook.xls Chart 1_GCP Platform Profits_Check Point#4-2_By Model V. Profit (version 1)" xfId="2701"/>
    <cellStyle name=" _Profit outlook.xls Chart 1_GCP Platform Profits_Check Point#4-2_Profit Model ME updated #727" xfId="2430"/>
    <cellStyle name=" _Profit outlook.xls Chart 1_GCP Platform Profits_Check Point#4-2_Profit Model ME updated #727 2" xfId="17"/>
    <cellStyle name=" _Profit outlook.xls Chart 1_GCP Platform Profits_Check Point#4-2_Profit Model ME updated #727 2 2" xfId="872"/>
    <cellStyle name=" _Profit outlook.xls Chart 1_GCP Platform Profits_Check Point#4-2_Profit Model ME updated #727 3" xfId="2996"/>
    <cellStyle name=" _Profit outlook.xls Chart 1_GCP Platform Profits_Check Point#4-2_Profit Model ME updated #727 4" xfId="2922"/>
    <cellStyle name=" _Profit outlook.xls Chart 1_GCP Platform Profits_Check Point#4-2_Summary" xfId="2133"/>
    <cellStyle name=" _Profit outlook.xls Chart 1_GCP Platform Profits_Profit Model ME updated #727" xfId="194"/>
    <cellStyle name=" _Profit outlook.xls Chart 1_GCP Platform Profits_Profit Model ME updated #727 2" xfId="1652"/>
    <cellStyle name=" _Profit outlook.xls Chart 1_GCP Platform Profits_Profit Model ME updated #727 2 2" xfId="1190"/>
    <cellStyle name=" _Profit outlook.xls Chart 1_GCP Platform Profits_Profit Model ME updated #727 3" xfId="1047"/>
    <cellStyle name=" _Profit outlook.xls Chart 1_GCP Platform Profits_Profit Model ME updated #727 4" xfId="651"/>
    <cellStyle name=" _Profit outlook.xls Chart 1_GCP Platform Profits_Summary" xfId="48"/>
    <cellStyle name=" _Profit outlook.xls Chart 1_M vsF" xfId="1440"/>
    <cellStyle name=" _Profit outlook.xls Chart 1_M vsF 2" xfId="1787"/>
    <cellStyle name=" _Profit outlook.xls Chart 1_M vsF 2 2" xfId="1596"/>
    <cellStyle name=" _Profit outlook.xls Chart 1_M vsF 3" xfId="1625"/>
    <cellStyle name=" _Profit outlook.xls Chart 1_M vsF 4" xfId="2696"/>
    <cellStyle name=" _Profit outlook.xls Chart 1_M vsF_Assumption#740" xfId="2411"/>
    <cellStyle name=" _Profit outlook.xls Chart 1_M vsF_Assumption#740 (version 1)" xfId="381"/>
    <cellStyle name=" _Profit outlook.xls Chart 1_M vsF_Book1" xfId="1478"/>
    <cellStyle name=" _Profit outlook.xls Chart 1_M vsF_By Model V. Profit (version 1)" xfId="2567"/>
    <cellStyle name=" _Profit outlook.xls Chart 1_M vsF_Profit Model ME updated #727" xfId="1971"/>
    <cellStyle name=" _Profit outlook.xls Chart 1_M vsF_Profit Model ME updated #727 2" xfId="2997"/>
    <cellStyle name=" _Profit outlook.xls Chart 1_M vsF_Profit Model ME updated #727 2 2" xfId="197"/>
    <cellStyle name=" _Profit outlook.xls Chart 1_M vsF_Profit Model ME updated #727 3" xfId="2517"/>
    <cellStyle name=" _Profit outlook.xls Chart 1_M vsF_Profit Model ME updated #727 4" xfId="3000"/>
    <cellStyle name=" _Profit outlook.xls Chart 1_M vsF_Summary" xfId="404"/>
    <cellStyle name=" _Profit outlook.xls Chart 1_Profit Model ME updated #727" xfId="1706"/>
    <cellStyle name=" _Profit outlook.xls Chart 1_Profit Model ME updated #727 2" xfId="555"/>
    <cellStyle name=" _Profit outlook.xls Chart 1_Profit Model ME updated #727 2 2" xfId="3003"/>
    <cellStyle name=" _Profit outlook.xls Chart 1_Profit Model ME updated #727 3" xfId="3004"/>
    <cellStyle name=" _Profit outlook.xls Chart 1_Profit Model ME updated #727 4" xfId="336"/>
    <cellStyle name=" _Profit outlook.xls Chart 1_ROCE-June 12 ESM Status" xfId="1617"/>
    <cellStyle name=" _Profit outlook.xls Chart 1_ROCE-June 12 ESM Status 2" xfId="732"/>
    <cellStyle name=" _Profit outlook.xls Chart 1_ROCE-June 12 ESM Status 2 2" xfId="3006"/>
    <cellStyle name=" _Profit outlook.xls Chart 1_ROCE-June 12 ESM Status 3" xfId="742"/>
    <cellStyle name=" _Profit outlook.xls Chart 1_ROCE-June 12 ESM Status 4" xfId="3011"/>
    <cellStyle name=" _Profit outlook.xls Chart 1_Summary" xfId="1871"/>
    <cellStyle name=" _Profit outlook.xls Chart 13" xfId="3013"/>
    <cellStyle name=" _Profit outlook.xls Chart 13 2" xfId="3014"/>
    <cellStyle name=" _Profit outlook.xls Chart 13 2 2" xfId="2650"/>
    <cellStyle name=" _Profit outlook.xls Chart 13 3" xfId="3017"/>
    <cellStyle name=" _Profit outlook.xls Chart 13 4" xfId="3022"/>
    <cellStyle name=" _Profit outlook.xls Chart 13_ASEAN B Car (B299) PM_V1.05Status-Fx718-0330ME-0601" xfId="3009"/>
    <cellStyle name=" _Profit outlook.xls Chart 13_ASEAN B Car (B299) PM_V1.05Status-Fx718-0330ME-0601 2" xfId="1222"/>
    <cellStyle name=" _Profit outlook.xls Chart 13_ASEAN B Car (B299) PM_V1.05Status-Fx718-0330ME-0601 2 2" xfId="1236"/>
    <cellStyle name=" _Profit outlook.xls Chart 13_ASEAN B Car (B299) PM_V1.05Status-Fx718-0330ME-0601 3" xfId="3025"/>
    <cellStyle name=" _Profit outlook.xls Chart 13_ASEAN B Car (B299) PM_V1.05Status-Fx718-0330ME-0601 4" xfId="1904"/>
    <cellStyle name=" _Profit outlook.xls Chart 13_ASEAN B Finance weekly report 052207" xfId="3030"/>
    <cellStyle name=" _Profit outlook.xls Chart 13_ASEAN B Finance weekly report 052207 2" xfId="3033"/>
    <cellStyle name=" _Profit outlook.xls Chart 13_ASEAN B Finance weekly report 052207 2 2" xfId="142"/>
    <cellStyle name=" _Profit outlook.xls Chart 13_ASEAN B Finance weekly report 052207 3" xfId="331"/>
    <cellStyle name=" _Profit outlook.xls Chart 13_ASEAN B Finance weekly report 052207 4" xfId="3037"/>
    <cellStyle name=" _Profit outlook.xls Chart 13_ASEAN B299 IS by market - 052307" xfId="3043"/>
    <cellStyle name=" _Profit outlook.xls Chart 13_ASEAN B299 IS by market - 052307 2" xfId="1033"/>
    <cellStyle name=" _Profit outlook.xls Chart 13_ASEAN B299 IS by market - 052307 2 2" xfId="3047"/>
    <cellStyle name=" _Profit outlook.xls Chart 13_ASEAN B299 IS by market - 052307 3" xfId="2382"/>
    <cellStyle name=" _Profit outlook.xls Chart 13_ASEAN B299 IS by market - 052307 4" xfId="3055"/>
    <cellStyle name=" _Profit outlook.xls Chart 13_ASEAN B299 IS-Mkt-YOY-052307" xfId="786"/>
    <cellStyle name=" _Profit outlook.xls Chart 13_ASEAN B299 IS-Mkt-YOY-052307 2" xfId="798"/>
    <cellStyle name=" _Profit outlook.xls Chart 13_ASEAN B299 IS-Mkt-YOY-052307 2 2" xfId="810"/>
    <cellStyle name=" _Profit outlook.xls Chart 13_ASEAN B299 IS-Mkt-YOY-052307 3" xfId="815"/>
    <cellStyle name=" _Profit outlook.xls Chart 13_ASEAN B299 IS-Mkt-YOY-052307 4" xfId="3057"/>
    <cellStyle name=" _Profit outlook.xls Chart 13_Assumption#740" xfId="112"/>
    <cellStyle name=" _Profit outlook.xls Chart 13_Assumption#740 (version 1)" xfId="3061"/>
    <cellStyle name=" _Profit outlook.xls Chart 13_Book1" xfId="2547"/>
    <cellStyle name=" _Profit outlook.xls Chart 13_By Model V. Profit (version 1)" xfId="3062"/>
    <cellStyle name=" _Profit outlook.xls Chart 13_Check Point#4-2" xfId="3067"/>
    <cellStyle name=" _Profit outlook.xls Chart 13_Check Point#4-2 2" xfId="3072"/>
    <cellStyle name=" _Profit outlook.xls Chart 13_Check Point#4-2 2 2" xfId="2714"/>
    <cellStyle name=" _Profit outlook.xls Chart 13_Check Point#4-2 3" xfId="616"/>
    <cellStyle name=" _Profit outlook.xls Chart 13_Check Point#4-2 4" xfId="2817"/>
    <cellStyle name=" _Profit outlook.xls Chart 13_Check Point#4-2_Assumption#740" xfId="3080"/>
    <cellStyle name=" _Profit outlook.xls Chart 13_Check Point#4-2_Assumption#740 (version 1)" xfId="1312"/>
    <cellStyle name=" _Profit outlook.xls Chart 13_Check Point#4-2_By Model V. Profit (version 1)" xfId="3088"/>
    <cellStyle name=" _Profit outlook.xls Chart 13_Check Point#4-2_Profit Model ME updated #727" xfId="352"/>
    <cellStyle name=" _Profit outlook.xls Chart 13_Check Point#4-2_Profit Model ME updated #727 2" xfId="287"/>
    <cellStyle name=" _Profit outlook.xls Chart 13_Check Point#4-2_Profit Model ME updated #727 2 2" xfId="3092"/>
    <cellStyle name=" _Profit outlook.xls Chart 13_Check Point#4-2_Profit Model ME updated #727 3" xfId="3098"/>
    <cellStyle name=" _Profit outlook.xls Chart 13_Check Point#4-2_Profit Model ME updated #727 4" xfId="3110"/>
    <cellStyle name=" _Profit outlook.xls Chart 13_Check Point#4-2_Summary" xfId="3115"/>
    <cellStyle name=" _Profit outlook.xls Chart 13_Copy of J97 Profit vs T6 Profit" xfId="3121"/>
    <cellStyle name=" _Profit outlook.xls Chart 13_Copy of J97 Profit vs T6 Profit 2" xfId="3125"/>
    <cellStyle name=" _Profit outlook.xls Chart 13_Copy of J97 Profit vs T6 Profit 2 2" xfId="3131"/>
    <cellStyle name=" _Profit outlook.xls Chart 13_Copy of J97 Profit vs T6 Profit 3" xfId="3135"/>
    <cellStyle name=" _Profit outlook.xls Chart 13_Copy of J97 Profit vs T6 Profit 4" xfId="3138"/>
    <cellStyle name=" _Profit outlook.xls Chart 13_Copy of J97 Profit vs T6 Profit_Check Point#4-2" xfId="2435"/>
    <cellStyle name=" _Profit outlook.xls Chart 13_Copy of J97 Profit vs T6 Profit_Check Point#4-2 2" xfId="913"/>
    <cellStyle name=" _Profit outlook.xls Chart 13_Copy of J97 Profit vs T6 Profit_Check Point#4-2 2 2" xfId="3139"/>
    <cellStyle name=" _Profit outlook.xls Chart 13_Copy of J97 Profit vs T6 Profit_Check Point#4-2 3" xfId="3148"/>
    <cellStyle name=" _Profit outlook.xls Chart 13_Copy of J97 Profit vs T6 Profit_Check Point#4-2 4" xfId="3150"/>
    <cellStyle name=" _Profit outlook.xls Chart 13_F+M IS by Market" xfId="1976"/>
    <cellStyle name=" _Profit outlook.xls Chart 13_F+M IS by Market 2" xfId="3151"/>
    <cellStyle name=" _Profit outlook.xls Chart 13_F+M IS by Market 2 2" xfId="3157"/>
    <cellStyle name=" _Profit outlook.xls Chart 13_F+M IS by Market 3" xfId="3160"/>
    <cellStyle name=" _Profit outlook.xls Chart 13_F+M IS by Market 4" xfId="3163"/>
    <cellStyle name=" _Profit outlook.xls Chart 13_GCP Platform Profits" xfId="3164"/>
    <cellStyle name=" _Profit outlook.xls Chart 13_GCP Platform Profits 2" xfId="3165"/>
    <cellStyle name=" _Profit outlook.xls Chart 13_GCP Platform Profits 2 2" xfId="2591"/>
    <cellStyle name=" _Profit outlook.xls Chart 13_GCP Platform Profits 3" xfId="3166"/>
    <cellStyle name=" _Profit outlook.xls Chart 13_GCP Platform Profits 4" xfId="2051"/>
    <cellStyle name=" _Profit outlook.xls Chart 13_GCP Platform Profits_ASEAN B Car (B299) PM_V1.05Status-Fx718-0330ME-0601" xfId="3172"/>
    <cellStyle name=" _Profit outlook.xls Chart 13_GCP Platform Profits_Assumption#740" xfId="3174"/>
    <cellStyle name=" _Profit outlook.xls Chart 13_GCP Platform Profits_Assumption#740 (version 1)" xfId="3175"/>
    <cellStyle name=" _Profit outlook.xls Chart 13_GCP Platform Profits_Book1" xfId="1817"/>
    <cellStyle name=" _Profit outlook.xls Chart 13_GCP Platform Profits_By Model V. Profit (version 1)" xfId="3179"/>
    <cellStyle name=" _Profit outlook.xls Chart 13_GCP Platform Profits_Check Point#4-2" xfId="3050"/>
    <cellStyle name=" _Profit outlook.xls Chart 13_GCP Platform Profits_Check Point#4-2 2" xfId="3181"/>
    <cellStyle name=" _Profit outlook.xls Chart 13_GCP Platform Profits_Check Point#4-2 2 2" xfId="140"/>
    <cellStyle name=" _Profit outlook.xls Chart 13_GCP Platform Profits_Check Point#4-2 3" xfId="3185"/>
    <cellStyle name=" _Profit outlook.xls Chart 13_GCP Platform Profits_Check Point#4-2 4" xfId="3188"/>
    <cellStyle name=" _Profit outlook.xls Chart 13_GCP Platform Profits_Check Point#4-2_Assumption#740" xfId="1794"/>
    <cellStyle name=" _Profit outlook.xls Chart 13_GCP Platform Profits_Check Point#4-2_Assumption#740 (version 1)" xfId="2505"/>
    <cellStyle name=" _Profit outlook.xls Chart 13_GCP Platform Profits_Check Point#4-2_By Model V. Profit (version 1)" xfId="3191"/>
    <cellStyle name=" _Profit outlook.xls Chart 13_GCP Platform Profits_Check Point#4-2_Profit Model ME updated #727" xfId="1685"/>
    <cellStyle name=" _Profit outlook.xls Chart 13_GCP Platform Profits_Check Point#4-2_Profit Model ME updated #727 2" xfId="1689"/>
    <cellStyle name=" _Profit outlook.xls Chart 13_GCP Platform Profits_Check Point#4-2_Profit Model ME updated #727 2 2" xfId="3192"/>
    <cellStyle name=" _Profit outlook.xls Chart 13_GCP Platform Profits_Check Point#4-2_Profit Model ME updated #727 3" xfId="3193"/>
    <cellStyle name=" _Profit outlook.xls Chart 13_GCP Platform Profits_Check Point#4-2_Profit Model ME updated #727 4" xfId="3198"/>
    <cellStyle name=" _Profit outlook.xls Chart 13_GCP Platform Profits_Check Point#4-2_Summary" xfId="3199"/>
    <cellStyle name=" _Profit outlook.xls Chart 13_GCP Platform Profits_Profit Model ME updated #727" xfId="3200"/>
    <cellStyle name=" _Profit outlook.xls Chart 13_GCP Platform Profits_Profit Model ME updated #727 2" xfId="3201"/>
    <cellStyle name=" _Profit outlook.xls Chart 13_GCP Platform Profits_Profit Model ME updated #727 2 2" xfId="3204"/>
    <cellStyle name=" _Profit outlook.xls Chart 13_GCP Platform Profits_Profit Model ME updated #727 3" xfId="3205"/>
    <cellStyle name=" _Profit outlook.xls Chart 13_GCP Platform Profits_Profit Model ME updated #727 4" xfId="3208"/>
    <cellStyle name=" _Profit outlook.xls Chart 13_GCP Platform Profits_Summary" xfId="3209"/>
    <cellStyle name=" _Profit outlook.xls Chart 13_M vsF" xfId="3213"/>
    <cellStyle name=" _Profit outlook.xls Chart 13_M vsF 2" xfId="3215"/>
    <cellStyle name=" _Profit outlook.xls Chart 13_M vsF 2 2" xfId="3218"/>
    <cellStyle name=" _Profit outlook.xls Chart 13_M vsF 3" xfId="2705"/>
    <cellStyle name=" _Profit outlook.xls Chart 13_M vsF 4" xfId="3220"/>
    <cellStyle name=" _Profit outlook.xls Chart 13_M vsF_Assumption#740" xfId="3221"/>
    <cellStyle name=" _Profit outlook.xls Chart 13_M vsF_Assumption#740 (version 1)" xfId="3226"/>
    <cellStyle name=" _Profit outlook.xls Chart 13_M vsF_Book1" xfId="378"/>
    <cellStyle name=" _Profit outlook.xls Chart 13_M vsF_By Model V. Profit (version 1)" xfId="3230"/>
    <cellStyle name=" _Profit outlook.xls Chart 13_M vsF_Profit Model ME updated #727" xfId="3235"/>
    <cellStyle name=" _Profit outlook.xls Chart 13_M vsF_Profit Model ME updated #727 2" xfId="1989"/>
    <cellStyle name=" _Profit outlook.xls Chart 13_M vsF_Profit Model ME updated #727 2 2" xfId="3132"/>
    <cellStyle name=" _Profit outlook.xls Chart 13_M vsF_Profit Model ME updated #727 3" xfId="3243"/>
    <cellStyle name=" _Profit outlook.xls Chart 13_M vsF_Profit Model ME updated #727 4" xfId="3247"/>
    <cellStyle name=" _Profit outlook.xls Chart 13_M vsF_Summary" xfId="94"/>
    <cellStyle name=" _Profit outlook.xls Chart 13_Profit Model ME updated #727" xfId="3253"/>
    <cellStyle name=" _Profit outlook.xls Chart 13_Profit Model ME updated #727 2" xfId="3259"/>
    <cellStyle name=" _Profit outlook.xls Chart 13_Profit Model ME updated #727 2 2" xfId="3180"/>
    <cellStyle name=" _Profit outlook.xls Chart 13_Profit Model ME updated #727 3" xfId="3260"/>
    <cellStyle name=" _Profit outlook.xls Chart 13_Profit Model ME updated #727 4" xfId="3268"/>
    <cellStyle name=" _Profit outlook.xls Chart 13_ROCE-June 12 ESM Status" xfId="3273"/>
    <cellStyle name=" _Profit outlook.xls Chart 13_ROCE-June 12 ESM Status 2" xfId="437"/>
    <cellStyle name=" _Profit outlook.xls Chart 13_ROCE-June 12 ESM Status 2 2" xfId="3276"/>
    <cellStyle name=" _Profit outlook.xls Chart 13_ROCE-June 12 ESM Status 3" xfId="449"/>
    <cellStyle name=" _Profit outlook.xls Chart 13_ROCE-June 12 ESM Status 4" xfId="472"/>
    <cellStyle name=" _Profit outlook.xls Chart 13_Summary" xfId="2843"/>
    <cellStyle name=" _Profit outlook.xls Chart 14" xfId="3281"/>
    <cellStyle name=" _Profit outlook.xls Chart 14 2" xfId="3288"/>
    <cellStyle name=" _Profit outlook.xls Chart 14 2 2" xfId="3291"/>
    <cellStyle name=" _Profit outlook.xls Chart 14 3" xfId="2190"/>
    <cellStyle name=" _Profit outlook.xls Chart 14 4" xfId="2200"/>
    <cellStyle name=" _Profit outlook.xls Chart 14_ASEAN B Car (B299) PM_V1.05Status-Fx718-0330ME-0601" xfId="1369"/>
    <cellStyle name=" _Profit outlook.xls Chart 14_ASEAN B Car (B299) PM_V1.05Status-Fx718-0330ME-0601 2" xfId="303"/>
    <cellStyle name=" _Profit outlook.xls Chart 14_ASEAN B Car (B299) PM_V1.05Status-Fx718-0330ME-0601 2 2" xfId="3294"/>
    <cellStyle name=" _Profit outlook.xls Chart 14_ASEAN B Car (B299) PM_V1.05Status-Fx718-0330ME-0601 3" xfId="329"/>
    <cellStyle name=" _Profit outlook.xls Chart 14_ASEAN B Car (B299) PM_V1.05Status-Fx718-0330ME-0601 4" xfId="1105"/>
    <cellStyle name=" _Profit outlook.xls Chart 14_ASEAN B Finance weekly report 052207" xfId="3296"/>
    <cellStyle name=" _Profit outlook.xls Chart 14_ASEAN B Finance weekly report 052207 2" xfId="2466"/>
    <cellStyle name=" _Profit outlook.xls Chart 14_ASEAN B Finance weekly report 052207 2 2" xfId="3301"/>
    <cellStyle name=" _Profit outlook.xls Chart 14_ASEAN B Finance weekly report 052207 3" xfId="2473"/>
    <cellStyle name=" _Profit outlook.xls Chart 14_ASEAN B Finance weekly report 052207 4" xfId="3312"/>
    <cellStyle name=" _Profit outlook.xls Chart 14_ASEAN B299 IS by market - 052307" xfId="2175"/>
    <cellStyle name=" _Profit outlook.xls Chart 14_ASEAN B299 IS by market - 052307 2" xfId="3313"/>
    <cellStyle name=" _Profit outlook.xls Chart 14_ASEAN B299 IS by market - 052307 2 2" xfId="3315"/>
    <cellStyle name=" _Profit outlook.xls Chart 14_ASEAN B299 IS by market - 052307 3" xfId="1254"/>
    <cellStyle name=" _Profit outlook.xls Chart 14_ASEAN B299 IS by market - 052307 4" xfId="3277"/>
    <cellStyle name=" _Profit outlook.xls Chart 14_ASEAN B299 IS-Mkt-YOY-052307" xfId="3319"/>
    <cellStyle name=" _Profit outlook.xls Chart 14_ASEAN B299 IS-Mkt-YOY-052307 2" xfId="3324"/>
    <cellStyle name=" _Profit outlook.xls Chart 14_ASEAN B299 IS-Mkt-YOY-052307 2 2" xfId="3325"/>
    <cellStyle name=" _Profit outlook.xls Chart 14_ASEAN B299 IS-Mkt-YOY-052307 3" xfId="3332"/>
    <cellStyle name=" _Profit outlook.xls Chart 14_ASEAN B299 IS-Mkt-YOY-052307 4" xfId="3334"/>
    <cellStyle name=" _Profit outlook.xls Chart 14_Assumption#740" xfId="3338"/>
    <cellStyle name=" _Profit outlook.xls Chart 14_Assumption#740 (version 1)" xfId="3342"/>
    <cellStyle name=" _Profit outlook.xls Chart 14_Book1" xfId="3345"/>
    <cellStyle name=" _Profit outlook.xls Chart 14_By Model V. Profit (version 1)" xfId="1061"/>
    <cellStyle name=" _Profit outlook.xls Chart 14_Check Point#4-2" xfId="3350"/>
    <cellStyle name=" _Profit outlook.xls Chart 14_Check Point#4-2 2" xfId="3353"/>
    <cellStyle name=" _Profit outlook.xls Chart 14_Check Point#4-2 2 2" xfId="3355"/>
    <cellStyle name=" _Profit outlook.xls Chart 14_Check Point#4-2 3" xfId="3358"/>
    <cellStyle name=" _Profit outlook.xls Chart 14_Check Point#4-2 4" xfId="3361"/>
    <cellStyle name=" _Profit outlook.xls Chart 14_Check Point#4-2_Assumption#740" xfId="3362"/>
    <cellStyle name=" _Profit outlook.xls Chart 14_Check Point#4-2_Assumption#740 (version 1)" xfId="3365"/>
    <cellStyle name=" _Profit outlook.xls Chart 14_Check Point#4-2_By Model V. Profit (version 1)" xfId="3368"/>
    <cellStyle name=" _Profit outlook.xls Chart 14_Check Point#4-2_Profit Model ME updated #727" xfId="3369"/>
    <cellStyle name=" _Profit outlook.xls Chart 14_Check Point#4-2_Profit Model ME updated #727 2" xfId="3086"/>
    <cellStyle name=" _Profit outlook.xls Chart 14_Check Point#4-2_Profit Model ME updated #727 2 2" xfId="3373"/>
    <cellStyle name=" _Profit outlook.xls Chart 14_Check Point#4-2_Profit Model ME updated #727 3" xfId="3377"/>
    <cellStyle name=" _Profit outlook.xls Chart 14_Check Point#4-2_Profit Model ME updated #727 4" xfId="1806"/>
    <cellStyle name=" _Profit outlook.xls Chart 14_Check Point#4-2_Summary" xfId="1693"/>
    <cellStyle name=" _Profit outlook.xls Chart 14_Copy of J97 Profit vs T6 Profit" xfId="3379"/>
    <cellStyle name=" _Profit outlook.xls Chart 14_Copy of J97 Profit vs T6 Profit 2" xfId="2923"/>
    <cellStyle name=" _Profit outlook.xls Chart 14_Copy of J97 Profit vs T6 Profit 2 2" xfId="3382"/>
    <cellStyle name=" _Profit outlook.xls Chart 14_Copy of J97 Profit vs T6 Profit 3" xfId="3387"/>
    <cellStyle name=" _Profit outlook.xls Chart 14_Copy of J97 Profit vs T6 Profit 4" xfId="3391"/>
    <cellStyle name=" _Profit outlook.xls Chart 14_Copy of J97 Profit vs T6 Profit_Check Point#4-2" xfId="3393"/>
    <cellStyle name=" _Profit outlook.xls Chart 14_Copy of J97 Profit vs T6 Profit_Check Point#4-2 2" xfId="3396"/>
    <cellStyle name=" _Profit outlook.xls Chart 14_Copy of J97 Profit vs T6 Profit_Check Point#4-2 2 2" xfId="3401"/>
    <cellStyle name=" _Profit outlook.xls Chart 14_Copy of J97 Profit vs T6 Profit_Check Point#4-2 3" xfId="3403"/>
    <cellStyle name=" _Profit outlook.xls Chart 14_Copy of J97 Profit vs T6 Profit_Check Point#4-2 4" xfId="1416"/>
    <cellStyle name=" _Profit outlook.xls Chart 14_F+M IS by Market" xfId="3405"/>
    <cellStyle name=" _Profit outlook.xls Chart 14_F+M IS by Market 2" xfId="2259"/>
    <cellStyle name=" _Profit outlook.xls Chart 14_F+M IS by Market 2 2" xfId="2690"/>
    <cellStyle name=" _Profit outlook.xls Chart 14_F+M IS by Market 3" xfId="3406"/>
    <cellStyle name=" _Profit outlook.xls Chart 14_F+M IS by Market 4" xfId="3410"/>
    <cellStyle name=" _Profit outlook.xls Chart 14_GCP Platform Profits" xfId="3413"/>
    <cellStyle name=" _Profit outlook.xls Chart 14_GCP Platform Profits 2" xfId="2635"/>
    <cellStyle name=" _Profit outlook.xls Chart 14_GCP Platform Profits 2 2" xfId="1300"/>
    <cellStyle name=" _Profit outlook.xls Chart 14_GCP Platform Profits 3" xfId="3414"/>
    <cellStyle name=" _Profit outlook.xls Chart 14_GCP Platform Profits 4" xfId="3416"/>
    <cellStyle name=" _Profit outlook.xls Chart 14_GCP Platform Profits_ASEAN B Car (B299) PM_V1.05Status-Fx718-0330ME-0601" xfId="938"/>
    <cellStyle name=" _Profit outlook.xls Chart 14_GCP Platform Profits_Assumption#740" xfId="3421"/>
    <cellStyle name=" _Profit outlook.xls Chart 14_GCP Platform Profits_Assumption#740 (version 1)" xfId="923"/>
    <cellStyle name=" _Profit outlook.xls Chart 14_GCP Platform Profits_Book1" xfId="3422"/>
    <cellStyle name=" _Profit outlook.xls Chart 14_GCP Platform Profits_By Model V. Profit (version 1)" xfId="1048"/>
    <cellStyle name=" _Profit outlook.xls Chart 14_GCP Platform Profits_Check Point#4-2" xfId="3314"/>
    <cellStyle name=" _Profit outlook.xls Chart 14_GCP Platform Profits_Check Point#4-2 2" xfId="3423"/>
    <cellStyle name=" _Profit outlook.xls Chart 14_GCP Platform Profits_Check Point#4-2 2 2" xfId="3424"/>
    <cellStyle name=" _Profit outlook.xls Chart 14_GCP Platform Profits_Check Point#4-2 3" xfId="2307"/>
    <cellStyle name=" _Profit outlook.xls Chart 14_GCP Platform Profits_Check Point#4-2 4" xfId="2311"/>
    <cellStyle name=" _Profit outlook.xls Chart 14_GCP Platform Profits_Check Point#4-2_Assumption#740" xfId="3428"/>
    <cellStyle name=" _Profit outlook.xls Chart 14_GCP Platform Profits_Check Point#4-2_Assumption#740 (version 1)" xfId="3429"/>
    <cellStyle name=" _Profit outlook.xls Chart 14_GCP Platform Profits_Check Point#4-2_By Model V. Profit (version 1)" xfId="3430"/>
    <cellStyle name=" _Profit outlook.xls Chart 14_GCP Platform Profits_Check Point#4-2_Profit Model ME updated #727" xfId="1894"/>
    <cellStyle name=" _Profit outlook.xls Chart 14_GCP Platform Profits_Check Point#4-2_Profit Model ME updated #727 2" xfId="3437"/>
    <cellStyle name=" _Profit outlook.xls Chart 14_GCP Platform Profits_Check Point#4-2_Profit Model ME updated #727 2 2" xfId="2544"/>
    <cellStyle name=" _Profit outlook.xls Chart 14_GCP Platform Profits_Check Point#4-2_Profit Model ME updated #727 3" xfId="3443"/>
    <cellStyle name=" _Profit outlook.xls Chart 14_GCP Platform Profits_Check Point#4-2_Profit Model ME updated #727 4" xfId="3447"/>
    <cellStyle name=" _Profit outlook.xls Chart 14_GCP Platform Profits_Check Point#4-2_Summary" xfId="3450"/>
    <cellStyle name=" _Profit outlook.xls Chart 14_GCP Platform Profits_Profit Model ME updated #727" xfId="3451"/>
    <cellStyle name=" _Profit outlook.xls Chart 14_GCP Platform Profits_Profit Model ME updated #727 2" xfId="3457"/>
    <cellStyle name=" _Profit outlook.xls Chart 14_GCP Platform Profits_Profit Model ME updated #727 2 2" xfId="3465"/>
    <cellStyle name=" _Profit outlook.xls Chart 14_GCP Platform Profits_Profit Model ME updated #727 3" xfId="3467"/>
    <cellStyle name=" _Profit outlook.xls Chart 14_GCP Platform Profits_Profit Model ME updated #727 4" xfId="3470"/>
    <cellStyle name=" _Profit outlook.xls Chart 14_GCP Platform Profits_Summary" xfId="3472"/>
    <cellStyle name=" _Profit outlook.xls Chart 14_M vsF" xfId="3476"/>
    <cellStyle name=" _Profit outlook.xls Chart 14_M vsF 2" xfId="3480"/>
    <cellStyle name=" _Profit outlook.xls Chart 14_M vsF 2 2" xfId="313"/>
    <cellStyle name=" _Profit outlook.xls Chart 14_M vsF 3" xfId="3483"/>
    <cellStyle name=" _Profit outlook.xls Chart 14_M vsF 4" xfId="1669"/>
    <cellStyle name=" _Profit outlook.xls Chart 14_M vsF_Assumption#740" xfId="2850"/>
    <cellStyle name=" _Profit outlook.xls Chart 14_M vsF_Assumption#740 (version 1)" xfId="3488"/>
    <cellStyle name=" _Profit outlook.xls Chart 14_M vsF_Book1" xfId="3489"/>
    <cellStyle name=" _Profit outlook.xls Chart 14_M vsF_By Model V. Profit (version 1)" xfId="3492"/>
    <cellStyle name=" _Profit outlook.xls Chart 14_M vsF_Profit Model ME updated #727" xfId="3500"/>
    <cellStyle name=" _Profit outlook.xls Chart 14_M vsF_Profit Model ME updated #727 2" xfId="3503"/>
    <cellStyle name=" _Profit outlook.xls Chart 14_M vsF_Profit Model ME updated #727 2 2" xfId="3509"/>
    <cellStyle name=" _Profit outlook.xls Chart 14_M vsF_Profit Model ME updated #727 3" xfId="3513"/>
    <cellStyle name=" _Profit outlook.xls Chart 14_M vsF_Profit Model ME updated #727 4" xfId="978"/>
    <cellStyle name=" _Profit outlook.xls Chart 14_M vsF_Summary" xfId="3515"/>
    <cellStyle name=" _Profit outlook.xls Chart 14_Profit Model ME updated #727" xfId="2978"/>
    <cellStyle name=" _Profit outlook.xls Chart 14_Profit Model ME updated #727 2" xfId="3519"/>
    <cellStyle name=" _Profit outlook.xls Chart 14_Profit Model ME updated #727 2 2" xfId="3521"/>
    <cellStyle name=" _Profit outlook.xls Chart 14_Profit Model ME updated #727 3" xfId="2790"/>
    <cellStyle name=" _Profit outlook.xls Chart 14_Profit Model ME updated #727 4" xfId="3524"/>
    <cellStyle name=" _Profit outlook.xls Chart 14_ROCE-June 12 ESM Status" xfId="2192"/>
    <cellStyle name=" _Profit outlook.xls Chart 14_ROCE-June 12 ESM Status 2" xfId="2197"/>
    <cellStyle name=" _Profit outlook.xls Chart 14_ROCE-June 12 ESM Status 2 2" xfId="3526"/>
    <cellStyle name=" _Profit outlook.xls Chart 14_ROCE-June 12 ESM Status 3" xfId="3528"/>
    <cellStyle name=" _Profit outlook.xls Chart 14_ROCE-June 12 ESM Status 4" xfId="3530"/>
    <cellStyle name=" _Profit outlook.xls Chart 14_Summary" xfId="3533"/>
    <cellStyle name=" _Profit outlook.xls Chart 2" xfId="3542"/>
    <cellStyle name=" _Profit outlook.xls Chart 2 2" xfId="3543"/>
    <cellStyle name=" _Profit outlook.xls Chart 2 2 2" xfId="248"/>
    <cellStyle name=" _Profit outlook.xls Chart 2 3" xfId="3546"/>
    <cellStyle name=" _Profit outlook.xls Chart 2 4" xfId="3549"/>
    <cellStyle name=" _Profit outlook.xls Chart 2_ASEAN B Car (B299) PM_V1.05Status-Fx718-0330ME-0601" xfId="2728"/>
    <cellStyle name=" _Profit outlook.xls Chart 2_ASEAN B Car (B299) PM_V1.05Status-Fx718-0330ME-0601 2" xfId="643"/>
    <cellStyle name=" _Profit outlook.xls Chart 2_ASEAN B Car (B299) PM_V1.05Status-Fx718-0330ME-0601 2 2" xfId="660"/>
    <cellStyle name=" _Profit outlook.xls Chart 2_ASEAN B Car (B299) PM_V1.05Status-Fx718-0330ME-0601 3" xfId="2709"/>
    <cellStyle name=" _Profit outlook.xls Chart 2_ASEAN B Car (B299) PM_V1.05Status-Fx718-0330ME-0601 4" xfId="685"/>
    <cellStyle name=" _Profit outlook.xls Chart 2_ASEAN B Finance weekly report 052207" xfId="1335"/>
    <cellStyle name=" _Profit outlook.xls Chart 2_ASEAN B Finance weekly report 052207 2" xfId="3551"/>
    <cellStyle name=" _Profit outlook.xls Chart 2_ASEAN B Finance weekly report 052207 2 2" xfId="3552"/>
    <cellStyle name=" _Profit outlook.xls Chart 2_ASEAN B Finance weekly report 052207 3" xfId="127"/>
    <cellStyle name=" _Profit outlook.xls Chart 2_ASEAN B Finance weekly report 052207 4" xfId="93"/>
    <cellStyle name=" _Profit outlook.xls Chart 2_ASEAN B299 IS by market - 052307" xfId="3553"/>
    <cellStyle name=" _Profit outlook.xls Chart 2_ASEAN B299 IS by market - 052307 2" xfId="3554"/>
    <cellStyle name=" _Profit outlook.xls Chart 2_ASEAN B299 IS by market - 052307 2 2" xfId="3559"/>
    <cellStyle name=" _Profit outlook.xls Chart 2_ASEAN B299 IS by market - 052307 3" xfId="3560"/>
    <cellStyle name=" _Profit outlook.xls Chart 2_ASEAN B299 IS by market - 052307 4" xfId="1951"/>
    <cellStyle name=" _Profit outlook.xls Chart 2_ASEAN B299 IS-Mkt-YOY-052307" xfId="3564"/>
    <cellStyle name=" _Profit outlook.xls Chart 2_ASEAN B299 IS-Mkt-YOY-052307 2" xfId="3567"/>
    <cellStyle name=" _Profit outlook.xls Chart 2_ASEAN B299 IS-Mkt-YOY-052307 2 2" xfId="778"/>
    <cellStyle name=" _Profit outlook.xls Chart 2_ASEAN B299 IS-Mkt-YOY-052307 3" xfId="3569"/>
    <cellStyle name=" _Profit outlook.xls Chart 2_ASEAN B299 IS-Mkt-YOY-052307 4" xfId="3574"/>
    <cellStyle name=" _Profit outlook.xls Chart 2_Assumption#740" xfId="3356"/>
    <cellStyle name=" _Profit outlook.xls Chart 2_Assumption#740 (version 1)" xfId="3575"/>
    <cellStyle name=" _Profit outlook.xls Chart 2_Book1" xfId="1086"/>
    <cellStyle name=" _Profit outlook.xls Chart 2_By Model V. Profit (version 1)" xfId="3576"/>
    <cellStyle name=" _Profit outlook.xls Chart 2_Check Point#4-2" xfId="1515"/>
    <cellStyle name=" _Profit outlook.xls Chart 2_Check Point#4-2 2" xfId="2087"/>
    <cellStyle name=" _Profit outlook.xls Chart 2_Check Point#4-2 2 2" xfId="2093"/>
    <cellStyle name=" _Profit outlook.xls Chart 2_Check Point#4-2 3" xfId="1994"/>
    <cellStyle name=" _Profit outlook.xls Chart 2_Check Point#4-2 4" xfId="876"/>
    <cellStyle name=" _Profit outlook.xls Chart 2_Check Point#4-2_Assumption#740" xfId="3579"/>
    <cellStyle name=" _Profit outlook.xls Chart 2_Check Point#4-2_Assumption#740 (version 1)" xfId="3580"/>
    <cellStyle name=" _Profit outlook.xls Chart 2_Check Point#4-2_By Model V. Profit (version 1)" xfId="2010"/>
    <cellStyle name=" _Profit outlook.xls Chart 2_Check Point#4-2_Profit Model ME updated #727" xfId="3584"/>
    <cellStyle name=" _Profit outlook.xls Chart 2_Check Point#4-2_Profit Model ME updated #727 2" xfId="1069"/>
    <cellStyle name=" _Profit outlook.xls Chart 2_Check Point#4-2_Profit Model ME updated #727 2 2" xfId="3591"/>
    <cellStyle name=" _Profit outlook.xls Chart 2_Check Point#4-2_Profit Model ME updated #727 3" xfId="2142"/>
    <cellStyle name=" _Profit outlook.xls Chart 2_Check Point#4-2_Profit Model ME updated #727 4" xfId="3596"/>
    <cellStyle name=" _Profit outlook.xls Chart 2_Check Point#4-2_Summary" xfId="3599"/>
    <cellStyle name=" _Profit outlook.xls Chart 2_Copy of J97 Profit vs T6 Profit" xfId="3604"/>
    <cellStyle name=" _Profit outlook.xls Chart 2_Copy of J97 Profit vs T6 Profit 2" xfId="2446"/>
    <cellStyle name=" _Profit outlook.xls Chart 2_Copy of J97 Profit vs T6 Profit 2 2" xfId="3605"/>
    <cellStyle name=" _Profit outlook.xls Chart 2_Copy of J97 Profit vs T6 Profit 3" xfId="2457"/>
    <cellStyle name=" _Profit outlook.xls Chart 2_Copy of J97 Profit vs T6 Profit 4" xfId="3610"/>
    <cellStyle name=" _Profit outlook.xls Chart 2_Copy of J97 Profit vs T6 Profit_Check Point#4-2" xfId="3612"/>
    <cellStyle name=" _Profit outlook.xls Chart 2_Copy of J97 Profit vs T6 Profit_Check Point#4-2 2" xfId="3613"/>
    <cellStyle name=" _Profit outlook.xls Chart 2_Copy of J97 Profit vs T6 Profit_Check Point#4-2 2 2" xfId="199"/>
    <cellStyle name=" _Profit outlook.xls Chart 2_Copy of J97 Profit vs T6 Profit_Check Point#4-2 3" xfId="3615"/>
    <cellStyle name=" _Profit outlook.xls Chart 2_Copy of J97 Profit vs T6 Profit_Check Point#4-2 4" xfId="3620"/>
    <cellStyle name=" _Profit outlook.xls Chart 2_F+M IS by Market" xfId="3625"/>
    <cellStyle name=" _Profit outlook.xls Chart 2_F+M IS by Market 2" xfId="3635"/>
    <cellStyle name=" _Profit outlook.xls Chart 2_F+M IS by Market 2 2" xfId="3638"/>
    <cellStyle name=" _Profit outlook.xls Chart 2_F+M IS by Market 3" xfId="3642"/>
    <cellStyle name=" _Profit outlook.xls Chart 2_F+M IS by Market 4" xfId="3434"/>
    <cellStyle name=" _Profit outlook.xls Chart 2_GCP Platform Profits" xfId="3300"/>
    <cellStyle name=" _Profit outlook.xls Chart 2_GCP Platform Profits 2" xfId="2461"/>
    <cellStyle name=" _Profit outlook.xls Chart 2_GCP Platform Profits 2 2" xfId="3307"/>
    <cellStyle name=" _Profit outlook.xls Chart 2_GCP Platform Profits 3" xfId="2468"/>
    <cellStyle name=" _Profit outlook.xls Chart 2_GCP Platform Profits 4" xfId="3309"/>
    <cellStyle name=" _Profit outlook.xls Chart 2_GCP Platform Profits_ASEAN B Car (B299) PM_V1.05Status-Fx718-0330ME-0601" xfId="3649"/>
    <cellStyle name=" _Profit outlook.xls Chart 2_GCP Platform Profits_Assumption#740" xfId="186"/>
    <cellStyle name=" _Profit outlook.xls Chart 2_GCP Platform Profits_Assumption#740 (version 1)" xfId="3650"/>
    <cellStyle name=" _Profit outlook.xls Chart 2_GCP Platform Profits_Book1" xfId="3651"/>
    <cellStyle name=" _Profit outlook.xls Chart 2_GCP Platform Profits_By Model V. Profit (version 1)" xfId="3653"/>
    <cellStyle name=" _Profit outlook.xls Chart 2_GCP Platform Profits_Check Point#4-2" xfId="3555"/>
    <cellStyle name=" _Profit outlook.xls Chart 2_GCP Platform Profits_Check Point#4-2 2" xfId="2223"/>
    <cellStyle name=" _Profit outlook.xls Chart 2_GCP Platform Profits_Check Point#4-2 2 2" xfId="3662"/>
    <cellStyle name=" _Profit outlook.xls Chart 2_GCP Platform Profits_Check Point#4-2 3" xfId="3664"/>
    <cellStyle name=" _Profit outlook.xls Chart 2_GCP Platform Profits_Check Point#4-2 4" xfId="3669"/>
    <cellStyle name=" _Profit outlook.xls Chart 2_GCP Platform Profits_Check Point#4-2_Assumption#740" xfId="3670"/>
    <cellStyle name=" _Profit outlook.xls Chart 2_GCP Platform Profits_Check Point#4-2_Assumption#740 (version 1)" xfId="3672"/>
    <cellStyle name=" _Profit outlook.xls Chart 2_GCP Platform Profits_Check Point#4-2_By Model V. Profit (version 1)" xfId="3674"/>
    <cellStyle name=" _Profit outlook.xls Chart 2_GCP Platform Profits_Check Point#4-2_Profit Model ME updated #727" xfId="3675"/>
    <cellStyle name=" _Profit outlook.xls Chart 2_GCP Platform Profits_Check Point#4-2_Profit Model ME updated #727 2" xfId="3682"/>
    <cellStyle name=" _Profit outlook.xls Chart 2_GCP Platform Profits_Check Point#4-2_Profit Model ME updated #727 2 2" xfId="3684"/>
    <cellStyle name=" _Profit outlook.xls Chart 2_GCP Platform Profits_Check Point#4-2_Profit Model ME updated #727 3" xfId="3689"/>
    <cellStyle name=" _Profit outlook.xls Chart 2_GCP Platform Profits_Check Point#4-2_Profit Model ME updated #727 4" xfId="3690"/>
    <cellStyle name=" _Profit outlook.xls Chart 2_GCP Platform Profits_Check Point#4-2_Summary" xfId="2275"/>
    <cellStyle name=" _Profit outlook.xls Chart 2_GCP Platform Profits_Profit Model ME updated #727" xfId="3693"/>
    <cellStyle name=" _Profit outlook.xls Chart 2_GCP Platform Profits_Profit Model ME updated #727 2" xfId="3697"/>
    <cellStyle name=" _Profit outlook.xls Chart 2_GCP Platform Profits_Profit Model ME updated #727 2 2" xfId="1386"/>
    <cellStyle name=" _Profit outlook.xls Chart 2_GCP Platform Profits_Profit Model ME updated #727 3" xfId="2147"/>
    <cellStyle name=" _Profit outlook.xls Chart 2_GCP Platform Profits_Profit Model ME updated #727 4" xfId="2124"/>
    <cellStyle name=" _Profit outlook.xls Chart 2_GCP Platform Profits_Summary" xfId="3629"/>
    <cellStyle name=" _Profit outlook.xls Chart 2_M vsF" xfId="3523"/>
    <cellStyle name=" _Profit outlook.xls Chart 2_M vsF 2" xfId="942"/>
    <cellStyle name=" _Profit outlook.xls Chart 2_M vsF 2 2" xfId="1695"/>
    <cellStyle name=" _Profit outlook.xls Chart 2_M vsF 3" xfId="944"/>
    <cellStyle name=" _Profit outlook.xls Chart 2_M vsF 4" xfId="3700"/>
    <cellStyle name=" _Profit outlook.xls Chart 2_M vsF_Assumption#740" xfId="2536"/>
    <cellStyle name=" _Profit outlook.xls Chart 2_M vsF_Assumption#740 (version 1)" xfId="3701"/>
    <cellStyle name=" _Profit outlook.xls Chart 2_M vsF_Book1" xfId="3455"/>
    <cellStyle name=" _Profit outlook.xls Chart 2_M vsF_By Model V. Profit (version 1)" xfId="511"/>
    <cellStyle name=" _Profit outlook.xls Chart 2_M vsF_Profit Model ME updated #727" xfId="2637"/>
    <cellStyle name=" _Profit outlook.xls Chart 2_M vsF_Profit Model ME updated #727 2" xfId="3702"/>
    <cellStyle name=" _Profit outlook.xls Chart 2_M vsF_Profit Model ME updated #727 2 2" xfId="3706"/>
    <cellStyle name=" _Profit outlook.xls Chart 2_M vsF_Profit Model ME updated #727 3" xfId="383"/>
    <cellStyle name=" _Profit outlook.xls Chart 2_M vsF_Profit Model ME updated #727 4" xfId="3709"/>
    <cellStyle name=" _Profit outlook.xls Chart 2_M vsF_Summary" xfId="3045"/>
    <cellStyle name=" _Profit outlook.xls Chart 2_Profit Model ME updated #727" xfId="1801"/>
    <cellStyle name=" _Profit outlook.xls Chart 2_Profit Model ME updated #727 2" xfId="3712"/>
    <cellStyle name=" _Profit outlook.xls Chart 2_Profit Model ME updated #727 2 2" xfId="2767"/>
    <cellStyle name=" _Profit outlook.xls Chart 2_Profit Model ME updated #727 3" xfId="3713"/>
    <cellStyle name=" _Profit outlook.xls Chart 2_Profit Model ME updated #727 4" xfId="3717"/>
    <cellStyle name=" _Profit outlook.xls Chart 2_ROCE-June 12 ESM Status" xfId="3721"/>
    <cellStyle name=" _Profit outlook.xls Chart 2_ROCE-June 12 ESM Status 2" xfId="3725"/>
    <cellStyle name=" _Profit outlook.xls Chart 2_ROCE-June 12 ESM Status 2 2" xfId="3732"/>
    <cellStyle name=" _Profit outlook.xls Chart 2_ROCE-June 12 ESM Status 3" xfId="3735"/>
    <cellStyle name=" _Profit outlook.xls Chart 2_ROCE-June 12 ESM Status 4" xfId="3737"/>
    <cellStyle name=" _Profit outlook.xls Chart 2_Summary" xfId="952"/>
    <cellStyle name=" _Profit outlook.xls Chart 3" xfId="3743"/>
    <cellStyle name=" _Profit outlook.xls Chart 3 2" xfId="3644"/>
    <cellStyle name=" _Profit outlook.xls Chart 3 2 2" xfId="3744"/>
    <cellStyle name=" _Profit outlook.xls Chart 3 3" xfId="3435"/>
    <cellStyle name=" _Profit outlook.xls Chart 3 4" xfId="3748"/>
    <cellStyle name=" _Profit outlook.xls Chart 3_ASEAN B Car (B299) PM_V1.05Status-Fx718-0330ME-0601" xfId="3752"/>
    <cellStyle name=" _Profit outlook.xls Chart 3_ASEAN B Car (B299) PM_V1.05Status-Fx718-0330ME-0601 2" xfId="3754"/>
    <cellStyle name=" _Profit outlook.xls Chart 3_ASEAN B Car (B299) PM_V1.05Status-Fx718-0330ME-0601 2 2" xfId="3757"/>
    <cellStyle name=" _Profit outlook.xls Chart 3_ASEAN B Car (B299) PM_V1.05Status-Fx718-0330ME-0601 3" xfId="2103"/>
    <cellStyle name=" _Profit outlook.xls Chart 3_ASEAN B Car (B299) PM_V1.05Status-Fx718-0330ME-0601 4" xfId="1099"/>
    <cellStyle name=" _Profit outlook.xls Chart 3_ASEAN B Finance weekly report 052207" xfId="3761"/>
    <cellStyle name=" _Profit outlook.xls Chart 3_ASEAN B Finance weekly report 052207 2" xfId="1555"/>
    <cellStyle name=" _Profit outlook.xls Chart 3_ASEAN B Finance weekly report 052207 2 2" xfId="3768"/>
    <cellStyle name=" _Profit outlook.xls Chart 3_ASEAN B Finance weekly report 052207 3" xfId="1558"/>
    <cellStyle name=" _Profit outlook.xls Chart 3_ASEAN B Finance weekly report 052207 4" xfId="2733"/>
    <cellStyle name=" _Profit outlook.xls Chart 3_ASEAN B299 IS by market - 052307" xfId="3525"/>
    <cellStyle name=" _Profit outlook.xls Chart 3_ASEAN B299 IS by market - 052307 2" xfId="740"/>
    <cellStyle name=" _Profit outlook.xls Chart 3_ASEAN B299 IS by market - 052307 2 2" xfId="296"/>
    <cellStyle name=" _Profit outlook.xls Chart 3_ASEAN B299 IS by market - 052307 3" xfId="3010"/>
    <cellStyle name=" _Profit outlook.xls Chart 3_ASEAN B299 IS by market - 052307 4" xfId="1305"/>
    <cellStyle name=" _Profit outlook.xls Chart 3_ASEAN B299 IS-Mkt-YOY-052307" xfId="3769"/>
    <cellStyle name=" _Profit outlook.xls Chart 3_ASEAN B299 IS-Mkt-YOY-052307 2" xfId="3773"/>
    <cellStyle name=" _Profit outlook.xls Chart 3_ASEAN B299 IS-Mkt-YOY-052307 2 2" xfId="3779"/>
    <cellStyle name=" _Profit outlook.xls Chart 3_ASEAN B299 IS-Mkt-YOY-052307 3" xfId="3782"/>
    <cellStyle name=" _Profit outlook.xls Chart 3_ASEAN B299 IS-Mkt-YOY-052307 4" xfId="3383"/>
    <cellStyle name=" _Profit outlook.xls Chart 3_Assumption#740" xfId="889"/>
    <cellStyle name=" _Profit outlook.xls Chart 3_Assumption#740 (version 1)" xfId="556"/>
    <cellStyle name=" _Profit outlook.xls Chart 3_Book1" xfId="3783"/>
    <cellStyle name=" _Profit outlook.xls Chart 3_By Model V. Profit (version 1)" xfId="3114"/>
    <cellStyle name=" _Profit outlook.xls Chart 3_Check Point#4-2" xfId="3255"/>
    <cellStyle name=" _Profit outlook.xls Chart 3_Check Point#4-2 2" xfId="3256"/>
    <cellStyle name=" _Profit outlook.xls Chart 3_Check Point#4-2 2 2" xfId="3178"/>
    <cellStyle name=" _Profit outlook.xls Chart 3_Check Point#4-2 3" xfId="3264"/>
    <cellStyle name=" _Profit outlook.xls Chart 3_Check Point#4-2 4" xfId="3266"/>
    <cellStyle name=" _Profit outlook.xls Chart 3_Check Point#4-2_Assumption#740" xfId="3252"/>
    <cellStyle name=" _Profit outlook.xls Chart 3_Check Point#4-2_Assumption#740 (version 1)" xfId="2114"/>
    <cellStyle name=" _Profit outlook.xls Chart 3_Check Point#4-2_By Model V. Profit (version 1)" xfId="3788"/>
    <cellStyle name=" _Profit outlook.xls Chart 3_Check Point#4-2_Profit Model ME updated #727" xfId="527"/>
    <cellStyle name=" _Profit outlook.xls Chart 3_Check Point#4-2_Profit Model ME updated #727 2" xfId="2018"/>
    <cellStyle name=" _Profit outlook.xls Chart 3_Check Point#4-2_Profit Model ME updated #727 2 2" xfId="3792"/>
    <cellStyle name=" _Profit outlook.xls Chart 3_Check Point#4-2_Profit Model ME updated #727 3" xfId="2501"/>
    <cellStyle name=" _Profit outlook.xls Chart 3_Check Point#4-2_Profit Model ME updated #727 4" xfId="3798"/>
    <cellStyle name=" _Profit outlook.xls Chart 3_Check Point#4-2_Summary" xfId="3799"/>
    <cellStyle name=" _Profit outlook.xls Chart 3_Copy of J97 Profit vs T6 Profit" xfId="1315"/>
    <cellStyle name=" _Profit outlook.xls Chart 3_Copy of J97 Profit vs T6 Profit 2" xfId="819"/>
    <cellStyle name=" _Profit outlook.xls Chart 3_Copy of J97 Profit vs T6 Profit 2 2" xfId="3807"/>
    <cellStyle name=" _Profit outlook.xls Chart 3_Copy of J97 Profit vs T6 Profit 3" xfId="3810"/>
    <cellStyle name=" _Profit outlook.xls Chart 3_Copy of J97 Profit vs T6 Profit 4" xfId="2291"/>
    <cellStyle name=" _Profit outlook.xls Chart 3_Copy of J97 Profit vs T6 Profit_Check Point#4-2" xfId="698"/>
    <cellStyle name=" _Profit outlook.xls Chart 3_Copy of J97 Profit vs T6 Profit_Check Point#4-2 2" xfId="3363"/>
    <cellStyle name=" _Profit outlook.xls Chart 3_Copy of J97 Profit vs T6 Profit_Check Point#4-2 2 2" xfId="3141"/>
    <cellStyle name=" _Profit outlook.xls Chart 3_Copy of J97 Profit vs T6 Profit_Check Point#4-2 3" xfId="3811"/>
    <cellStyle name=" _Profit outlook.xls Chart 3_Copy of J97 Profit vs T6 Profit_Check Point#4-2 4" xfId="3813"/>
    <cellStyle name=" _Profit outlook.xls Chart 3_F+M IS by Market" xfId="3814"/>
    <cellStyle name=" _Profit outlook.xls Chart 3_F+M IS by Market 2" xfId="1189"/>
    <cellStyle name=" _Profit outlook.xls Chart 3_F+M IS by Market 2 2" xfId="3817"/>
    <cellStyle name=" _Profit outlook.xls Chart 3_F+M IS by Market 3" xfId="1193"/>
    <cellStyle name=" _Profit outlook.xls Chart 3_F+M IS by Market 4" xfId="3819"/>
    <cellStyle name=" _Profit outlook.xls Chart 3_GCP Platform Profits" xfId="1919"/>
    <cellStyle name=" _Profit outlook.xls Chart 3_GCP Platform Profits 2" xfId="1924"/>
    <cellStyle name=" _Profit outlook.xls Chart 3_GCP Platform Profits 2 2" xfId="385"/>
    <cellStyle name=" _Profit outlook.xls Chart 3_GCP Platform Profits 3" xfId="1931"/>
    <cellStyle name=" _Profit outlook.xls Chart 3_GCP Platform Profits 4" xfId="109"/>
    <cellStyle name=" _Profit outlook.xls Chart 3_GCP Platform Profits_ASEAN B Car (B299) PM_V1.05Status-Fx718-0330ME-0601" xfId="3823"/>
    <cellStyle name=" _Profit outlook.xls Chart 3_GCP Platform Profits_Assumption#740" xfId="3827"/>
    <cellStyle name=" _Profit outlook.xls Chart 3_GCP Platform Profits_Assumption#740 (version 1)" xfId="3833"/>
    <cellStyle name=" _Profit outlook.xls Chart 3_GCP Platform Profits_Book1" xfId="2734"/>
    <cellStyle name=" _Profit outlook.xls Chart 3_GCP Platform Profits_By Model V. Profit (version 1)" xfId="888"/>
    <cellStyle name=" _Profit outlook.xls Chart 3_GCP Platform Profits_Check Point#4-2" xfId="288"/>
    <cellStyle name=" _Profit outlook.xls Chart 3_GCP Platform Profits_Check Point#4-2 2" xfId="1661"/>
    <cellStyle name=" _Profit outlook.xls Chart 3_GCP Platform Profits_Check Point#4-2 2 2" xfId="1932"/>
    <cellStyle name=" _Profit outlook.xls Chart 3_GCP Platform Profits_Check Point#4-2 3" xfId="776"/>
    <cellStyle name=" _Profit outlook.xls Chart 3_GCP Platform Profits_Check Point#4-2 4" xfId="1938"/>
    <cellStyle name=" _Profit outlook.xls Chart 3_GCP Platform Profits_Check Point#4-2_Assumption#740" xfId="3841"/>
    <cellStyle name=" _Profit outlook.xls Chart 3_GCP Platform Profits_Check Point#4-2_Assumption#740 (version 1)" xfId="476"/>
    <cellStyle name=" _Profit outlook.xls Chart 3_GCP Platform Profits_Check Point#4-2_By Model V. Profit (version 1)" xfId="2798"/>
    <cellStyle name=" _Profit outlook.xls Chart 3_GCP Platform Profits_Check Point#4-2_Profit Model ME updated #727" xfId="2078"/>
    <cellStyle name=" _Profit outlook.xls Chart 3_GCP Platform Profits_Check Point#4-2_Profit Model ME updated #727 2" xfId="3845"/>
    <cellStyle name=" _Profit outlook.xls Chart 3_GCP Platform Profits_Check Point#4-2_Profit Model ME updated #727 2 2" xfId="1080"/>
    <cellStyle name=" _Profit outlook.xls Chart 3_GCP Platform Profits_Check Point#4-2_Profit Model ME updated #727 3" xfId="3854"/>
    <cellStyle name=" _Profit outlook.xls Chart 3_GCP Platform Profits_Check Point#4-2_Profit Model ME updated #727 4" xfId="3730"/>
    <cellStyle name=" _Profit outlook.xls Chart 3_GCP Platform Profits_Check Point#4-2_Summary" xfId="3856"/>
    <cellStyle name=" _Profit outlook.xls Chart 3_GCP Platform Profits_Profit Model ME updated #727" xfId="261"/>
    <cellStyle name=" _Profit outlook.xls Chart 3_GCP Platform Profits_Profit Model ME updated #727 2" xfId="165"/>
    <cellStyle name=" _Profit outlook.xls Chart 3_GCP Platform Profits_Profit Model ME updated #727 2 2" xfId="1954"/>
    <cellStyle name=" _Profit outlook.xls Chart 3_GCP Platform Profits_Profit Model ME updated #727 3" xfId="1350"/>
    <cellStyle name=" _Profit outlook.xls Chart 3_GCP Platform Profits_Profit Model ME updated #727 4" xfId="1956"/>
    <cellStyle name=" _Profit outlook.xls Chart 3_GCP Platform Profits_Summary" xfId="3859"/>
    <cellStyle name=" _Profit outlook.xls Chart 3_M vsF" xfId="3863"/>
    <cellStyle name=" _Profit outlook.xls Chart 3_M vsF 2" xfId="3001"/>
    <cellStyle name=" _Profit outlook.xls Chart 3_M vsF 2 2" xfId="3864"/>
    <cellStyle name=" _Profit outlook.xls Chart 3_M vsF 3" xfId="3868"/>
    <cellStyle name=" _Profit outlook.xls Chart 3_M vsF 4" xfId="2789"/>
    <cellStyle name=" _Profit outlook.xls Chart 3_M vsF_Assumption#740" xfId="860"/>
    <cellStyle name=" _Profit outlook.xls Chart 3_M vsF_Assumption#740 (version 1)" xfId="3870"/>
    <cellStyle name=" _Profit outlook.xls Chart 3_M vsF_Book1" xfId="3206"/>
    <cellStyle name=" _Profit outlook.xls Chart 3_M vsF_By Model V. Profit (version 1)" xfId="3068"/>
    <cellStyle name=" _Profit outlook.xls Chart 3_M vsF_Profit Model ME updated #727" xfId="3874"/>
    <cellStyle name=" _Profit outlook.xls Chart 3_M vsF_Profit Model ME updated #727 2" xfId="3875"/>
    <cellStyle name=" _Profit outlook.xls Chart 3_M vsF_Profit Model ME updated #727 2 2" xfId="3877"/>
    <cellStyle name=" _Profit outlook.xls Chart 3_M vsF_Profit Model ME updated #727 3" xfId="3861"/>
    <cellStyle name=" _Profit outlook.xls Chart 3_M vsF_Profit Model ME updated #727 4" xfId="3879"/>
    <cellStyle name=" _Profit outlook.xls Chart 3_M vsF_Summary" xfId="3306"/>
    <cellStyle name=" _Profit outlook.xls Chart 3_Profit Model ME updated #727" xfId="1641"/>
    <cellStyle name=" _Profit outlook.xls Chart 3_Profit Model ME updated #727 2" xfId="3882"/>
    <cellStyle name=" _Profit outlook.xls Chart 3_Profit Model ME updated #727 2 2" xfId="3888"/>
    <cellStyle name=" _Profit outlook.xls Chart 3_Profit Model ME updated #727 3" xfId="3891"/>
    <cellStyle name=" _Profit outlook.xls Chart 3_Profit Model ME updated #727 4" xfId="1968"/>
    <cellStyle name=" _Profit outlook.xls Chart 3_ROCE-June 12 ESM Status" xfId="1179"/>
    <cellStyle name=" _Profit outlook.xls Chart 3_ROCE-June 12 ESM Status 2" xfId="1183"/>
    <cellStyle name=" _Profit outlook.xls Chart 3_ROCE-June 12 ESM Status 2 2" xfId="790"/>
    <cellStyle name=" _Profit outlook.xls Chart 3_ROCE-June 12 ESM Status 3" xfId="1188"/>
    <cellStyle name=" _Profit outlook.xls Chart 3_ROCE-June 12 ESM Status 4" xfId="1191"/>
    <cellStyle name=" _Profit outlook.xls Chart 3_Summary" xfId="1232"/>
    <cellStyle name=" _Profit outlook.xls Chart 4" xfId="1819"/>
    <cellStyle name=" _Profit outlook.xls Chart 4 2" xfId="595"/>
    <cellStyle name=" _Profit outlook.xls Chart 4 2 2" xfId="420"/>
    <cellStyle name=" _Profit outlook.xls Chart 4 3" xfId="1407"/>
    <cellStyle name=" _Profit outlook.xls Chart 4 4" xfId="1833"/>
    <cellStyle name=" _Profit outlook.xls Chart 4_ASEAN B Car (B299) PM_V1.05Status-Fx718-0330ME-0601" xfId="3893"/>
    <cellStyle name=" _Profit outlook.xls Chart 4_ASEAN B Car (B299) PM_V1.05Status-Fx718-0330ME-0601 2" xfId="608"/>
    <cellStyle name=" _Profit outlook.xls Chart 4_ASEAN B Car (B299) PM_V1.05Status-Fx718-0330ME-0601 2 2" xfId="3895"/>
    <cellStyle name=" _Profit outlook.xls Chart 4_ASEAN B Car (B299) PM_V1.05Status-Fx718-0330ME-0601 3" xfId="1314"/>
    <cellStyle name=" _Profit outlook.xls Chart 4_ASEAN B Car (B299) PM_V1.05Status-Fx718-0330ME-0601 4" xfId="795"/>
    <cellStyle name=" _Profit outlook.xls Chart 4_ASEAN B Finance weekly report 052207" xfId="821"/>
    <cellStyle name=" _Profit outlook.xls Chart 4_ASEAN B Finance weekly report 052207 2" xfId="3899"/>
    <cellStyle name=" _Profit outlook.xls Chart 4_ASEAN B Finance weekly report 052207 2 2" xfId="442"/>
    <cellStyle name=" _Profit outlook.xls Chart 4_ASEAN B Finance weekly report 052207 3" xfId="3322"/>
    <cellStyle name=" _Profit outlook.xls Chart 4_ASEAN B Finance weekly report 052207 4" xfId="3329"/>
    <cellStyle name=" _Profit outlook.xls Chart 4_ASEAN B299 IS by market - 052307" xfId="3478"/>
    <cellStyle name=" _Profit outlook.xls Chart 4_ASEAN B299 IS by market - 052307 2" xfId="309"/>
    <cellStyle name=" _Profit outlook.xls Chart 4_ASEAN B299 IS by market - 052307 2 2" xfId="3903"/>
    <cellStyle name=" _Profit outlook.xls Chart 4_ASEAN B299 IS by market - 052307 3" xfId="3907"/>
    <cellStyle name=" _Profit outlook.xls Chart 4_ASEAN B299 IS by market - 052307 4" xfId="3015"/>
    <cellStyle name=" _Profit outlook.xls Chart 4_ASEAN B299 IS-Mkt-YOY-052307" xfId="2352"/>
    <cellStyle name=" _Profit outlook.xls Chart 4_ASEAN B299 IS-Mkt-YOY-052307 2" xfId="985"/>
    <cellStyle name=" _Profit outlook.xls Chart 4_ASEAN B299 IS-Mkt-YOY-052307 2 2" xfId="988"/>
    <cellStyle name=" _Profit outlook.xls Chart 4_ASEAN B299 IS-Mkt-YOY-052307 3" xfId="3908"/>
    <cellStyle name=" _Profit outlook.xls Chart 4_ASEAN B299 IS-Mkt-YOY-052307 4" xfId="3910"/>
    <cellStyle name=" _Profit outlook.xls Chart 4_Assumption#740" xfId="3912"/>
    <cellStyle name=" _Profit outlook.xls Chart 4_Assumption#740 (version 1)" xfId="1737"/>
    <cellStyle name=" _Profit outlook.xls Chart 4_Book1" xfId="2861"/>
    <cellStyle name=" _Profit outlook.xls Chart 4_By Model V. Profit (version 1)" xfId="470"/>
    <cellStyle name=" _Profit outlook.xls Chart 4_Check Point#4-2" xfId="2084"/>
    <cellStyle name=" _Profit outlook.xls Chart 4_Check Point#4-2 2" xfId="2089"/>
    <cellStyle name=" _Profit outlook.xls Chart 4_Check Point#4-2 2 2" xfId="1078"/>
    <cellStyle name=" _Profit outlook.xls Chart 4_Check Point#4-2 3" xfId="1533"/>
    <cellStyle name=" _Profit outlook.xls Chart 4_Check Point#4-2 4" xfId="3914"/>
    <cellStyle name=" _Profit outlook.xls Chart 4_Check Point#4-2_Assumption#740" xfId="1142"/>
    <cellStyle name=" _Profit outlook.xls Chart 4_Check Point#4-2_Assumption#740 (version 1)" xfId="3184"/>
    <cellStyle name=" _Profit outlook.xls Chart 4_Check Point#4-2_By Model V. Profit (version 1)" xfId="3474"/>
    <cellStyle name=" _Profit outlook.xls Chart 4_Check Point#4-2_Profit Model ME updated #727" xfId="3919"/>
    <cellStyle name=" _Profit outlook.xls Chart 4_Check Point#4-2_Profit Model ME updated #727 2" xfId="3785"/>
    <cellStyle name=" _Profit outlook.xls Chart 4_Check Point#4-2_Profit Model ME updated #727 2 2" xfId="1983"/>
    <cellStyle name=" _Profit outlook.xls Chart 4_Check Point#4-2_Profit Model ME updated #727 3" xfId="3921"/>
    <cellStyle name=" _Profit outlook.xls Chart 4_Check Point#4-2_Profit Model ME updated #727 4" xfId="3923"/>
    <cellStyle name=" _Profit outlook.xls Chart 4_Check Point#4-2_Summary" xfId="1339"/>
    <cellStyle name=" _Profit outlook.xls Chart 4_Copy of J97 Profit vs T6 Profit" xfId="3824"/>
    <cellStyle name=" _Profit outlook.xls Chart 4_Copy of J97 Profit vs T6 Profit 2" xfId="3928"/>
    <cellStyle name=" _Profit outlook.xls Chart 4_Copy of J97 Profit vs T6 Profit 2 2" xfId="1545"/>
    <cellStyle name=" _Profit outlook.xls Chart 4_Copy of J97 Profit vs T6 Profit 3" xfId="3491"/>
    <cellStyle name=" _Profit outlook.xls Chart 4_Copy of J97 Profit vs T6 Profit 4" xfId="3934"/>
    <cellStyle name=" _Profit outlook.xls Chart 4_Copy of J97 Profit vs T6 Profit_Check Point#4-2" xfId="3614"/>
    <cellStyle name=" _Profit outlook.xls Chart 4_Copy of J97 Profit vs T6 Profit_Check Point#4-2 2" xfId="204"/>
    <cellStyle name=" _Profit outlook.xls Chart 4_Copy of J97 Profit vs T6 Profit_Check Point#4-2 2 2" xfId="3938"/>
    <cellStyle name=" _Profit outlook.xls Chart 4_Copy of J97 Profit vs T6 Profit_Check Point#4-2 3" xfId="1690"/>
    <cellStyle name=" _Profit outlook.xls Chart 4_Copy of J97 Profit vs T6 Profit_Check Point#4-2 4" xfId="3195"/>
    <cellStyle name=" _Profit outlook.xls Chart 4_F+M IS by Market" xfId="3529"/>
    <cellStyle name=" _Profit outlook.xls Chart 4_F+M IS by Market 2" xfId="3939"/>
    <cellStyle name=" _Profit outlook.xls Chart 4_F+M IS by Market 2 2" xfId="3384"/>
    <cellStyle name=" _Profit outlook.xls Chart 4_F+M IS by Market 3" xfId="3941"/>
    <cellStyle name=" _Profit outlook.xls Chart 4_F+M IS by Market 4" xfId="3943"/>
    <cellStyle name=" _Profit outlook.xls Chart 4_GCP Platform Profits" xfId="3945"/>
    <cellStyle name=" _Profit outlook.xls Chart 4_GCP Platform Profits 2" xfId="3946"/>
    <cellStyle name=" _Profit outlook.xls Chart 4_GCP Platform Profits 2 2" xfId="3916"/>
    <cellStyle name=" _Profit outlook.xls Chart 4_GCP Platform Profits 3" xfId="3948"/>
    <cellStyle name=" _Profit outlook.xls Chart 4_GCP Platform Profits 4" xfId="2925"/>
    <cellStyle name=" _Profit outlook.xls Chart 4_GCP Platform Profits_ASEAN B Car (B299) PM_V1.05Status-Fx718-0330ME-0601" xfId="3950"/>
    <cellStyle name=" _Profit outlook.xls Chart 4_GCP Platform Profits_Assumption#740" xfId="3952"/>
    <cellStyle name=" _Profit outlook.xls Chart 4_GCP Platform Profits_Assumption#740 (version 1)" xfId="335"/>
    <cellStyle name=" _Profit outlook.xls Chart 4_GCP Platform Profits_Book1" xfId="1443"/>
    <cellStyle name=" _Profit outlook.xls Chart 4_GCP Platform Profits_By Model V. Profit (version 1)" xfId="1528"/>
    <cellStyle name=" _Profit outlook.xls Chart 4_GCP Platform Profits_Check Point#4-2" xfId="3900"/>
    <cellStyle name=" _Profit outlook.xls Chart 4_GCP Platform Profits_Check Point#4-2 2" xfId="259"/>
    <cellStyle name=" _Profit outlook.xls Chart 4_GCP Platform Profits_Check Point#4-2 2 2" xfId="160"/>
    <cellStyle name=" _Profit outlook.xls Chart 4_GCP Platform Profits_Check Point#4-2 3" xfId="292"/>
    <cellStyle name=" _Profit outlook.xls Chart 4_GCP Platform Profits_Check Point#4-2 4" xfId="3954"/>
    <cellStyle name=" _Profit outlook.xls Chart 4_GCP Platform Profits_Check Point#4-2_Assumption#740" xfId="1681"/>
    <cellStyle name=" _Profit outlook.xls Chart 4_GCP Platform Profits_Check Point#4-2_Assumption#740 (version 1)" xfId="3957"/>
    <cellStyle name=" _Profit outlook.xls Chart 4_GCP Platform Profits_Check Point#4-2_By Model V. Profit (version 1)" xfId="3958"/>
    <cellStyle name=" _Profit outlook.xls Chart 4_GCP Platform Profits_Check Point#4-2_Profit Model ME updated #727" xfId="2009"/>
    <cellStyle name=" _Profit outlook.xls Chart 4_GCP Platform Profits_Check Point#4-2_Profit Model ME updated #727 2" xfId="2833"/>
    <cellStyle name=" _Profit outlook.xls Chart 4_GCP Platform Profits_Check Point#4-2_Profit Model ME updated #727 2 2" xfId="3960"/>
    <cellStyle name=" _Profit outlook.xls Chart 4_GCP Platform Profits_Check Point#4-2_Profit Model ME updated #727 3" xfId="2834"/>
    <cellStyle name=" _Profit outlook.xls Chart 4_GCP Platform Profits_Check Point#4-2_Profit Model ME updated #727 4" xfId="3963"/>
    <cellStyle name=" _Profit outlook.xls Chart 4_GCP Platform Profits_Check Point#4-2_Summary" xfId="3966"/>
    <cellStyle name=" _Profit outlook.xls Chart 4_GCP Platform Profits_Profit Model ME updated #727" xfId="3972"/>
    <cellStyle name=" _Profit outlook.xls Chart 4_GCP Platform Profits_Profit Model ME updated #727 2" xfId="1394"/>
    <cellStyle name=" _Profit outlook.xls Chart 4_GCP Platform Profits_Profit Model ME updated #727 2 2" xfId="3977"/>
    <cellStyle name=" _Profit outlook.xls Chart 4_GCP Platform Profits_Profit Model ME updated #727 3" xfId="1815"/>
    <cellStyle name=" _Profit outlook.xls Chart 4_GCP Platform Profits_Profit Model ME updated #727 4" xfId="3981"/>
    <cellStyle name=" _Profit outlook.xls Chart 4_GCP Platform Profits_Summary" xfId="410"/>
    <cellStyle name=" _Profit outlook.xls Chart 4_M vsF" xfId="50"/>
    <cellStyle name=" _Profit outlook.xls Chart 4_M vsF 2" xfId="2353"/>
    <cellStyle name=" _Profit outlook.xls Chart 4_M vsF 2 2" xfId="3223"/>
    <cellStyle name=" _Profit outlook.xls Chart 4_M vsF 3" xfId="1227"/>
    <cellStyle name=" _Profit outlook.xls Chart 4_M vsF 4" xfId="3986"/>
    <cellStyle name=" _Profit outlook.xls Chart 4_M vsF_Assumption#740" xfId="3987"/>
    <cellStyle name=" _Profit outlook.xls Chart 4_M vsF_Assumption#740 (version 1)" xfId="3989"/>
    <cellStyle name=" _Profit outlook.xls Chart 4_M vsF_Book1" xfId="1840"/>
    <cellStyle name=" _Profit outlook.xls Chart 4_M vsF_By Model V. Profit (version 1)" xfId="137"/>
    <cellStyle name=" _Profit outlook.xls Chart 4_M vsF_Profit Model ME updated #727" xfId="3995"/>
    <cellStyle name=" _Profit outlook.xls Chart 4_M vsF_Profit Model ME updated #727 2" xfId="3997"/>
    <cellStyle name=" _Profit outlook.xls Chart 4_M vsF_Profit Model ME updated #727 2 2" xfId="4000"/>
    <cellStyle name=" _Profit outlook.xls Chart 4_M vsF_Profit Model ME updated #727 3" xfId="4002"/>
    <cellStyle name=" _Profit outlook.xls Chart 4_M vsF_Profit Model ME updated #727 4" xfId="4003"/>
    <cellStyle name=" _Profit outlook.xls Chart 4_M vsF_Summary" xfId="4004"/>
    <cellStyle name=" _Profit outlook.xls Chart 4_Profit Model ME updated #727" xfId="4007"/>
    <cellStyle name=" _Profit outlook.xls Chart 4_Profit Model ME updated #727 2" xfId="582"/>
    <cellStyle name=" _Profit outlook.xls Chart 4_Profit Model ME updated #727 2 2" xfId="4008"/>
    <cellStyle name=" _Profit outlook.xls Chart 4_Profit Model ME updated #727 3" xfId="4014"/>
    <cellStyle name=" _Profit outlook.xls Chart 4_Profit Model ME updated #727 4" xfId="3831"/>
    <cellStyle name=" _Profit outlook.xls Chart 4_ROCE-June 12 ESM Status" xfId="4015"/>
    <cellStyle name=" _Profit outlook.xls Chart 4_ROCE-June 12 ESM Status 2" xfId="3169"/>
    <cellStyle name=" _Profit outlook.xls Chart 4_ROCE-June 12 ESM Status 2 2" xfId="721"/>
    <cellStyle name=" _Profit outlook.xls Chart 4_ROCE-June 12 ESM Status 3" xfId="791"/>
    <cellStyle name=" _Profit outlook.xls Chart 4_ROCE-June 12 ESM Status 4" xfId="2573"/>
    <cellStyle name=" _Profit outlook.xls Chart 4_Summary" xfId="4019"/>
    <cellStyle name=" _Profit outlook.xls Chart 5" xfId="20"/>
    <cellStyle name=" _Profit outlook.xls Chart 5 2" xfId="878"/>
    <cellStyle name=" _Profit outlook.xls Chart 5 2 2" xfId="4021"/>
    <cellStyle name=" _Profit outlook.xls Chart 5 3" xfId="1605"/>
    <cellStyle name=" _Profit outlook.xls Chart 5 4" xfId="1764"/>
    <cellStyle name=" _Profit outlook.xls Chart 5_ASEAN B Car (B299) PM_V1.05Status-Fx718-0330ME-0601" xfId="2835"/>
    <cellStyle name=" _Profit outlook.xls Chart 5_ASEAN B Car (B299) PM_V1.05Status-Fx718-0330ME-0601 2" xfId="1488"/>
    <cellStyle name=" _Profit outlook.xls Chart 5_ASEAN B Car (B299) PM_V1.05Status-Fx718-0330ME-0601 2 2" xfId="4023"/>
    <cellStyle name=" _Profit outlook.xls Chart 5_ASEAN B Car (B299) PM_V1.05Status-Fx718-0330ME-0601 3" xfId="4026"/>
    <cellStyle name=" _Profit outlook.xls Chart 5_ASEAN B Car (B299) PM_V1.05Status-Fx718-0330ME-0601 4" xfId="827"/>
    <cellStyle name=" _Profit outlook.xls Chart 5_ASEAN B Finance weekly report 052207" xfId="1093"/>
    <cellStyle name=" _Profit outlook.xls Chart 5_ASEAN B Finance weekly report 052207 2" xfId="1101"/>
    <cellStyle name=" _Profit outlook.xls Chart 5_ASEAN B Finance weekly report 052207 2 2" xfId="3311"/>
    <cellStyle name=" _Profit outlook.xls Chart 5_ASEAN B Finance weekly report 052207 3" xfId="4027"/>
    <cellStyle name=" _Profit outlook.xls Chart 5_ASEAN B Finance weekly report 052207 4" xfId="4029"/>
    <cellStyle name=" _Profit outlook.xls Chart 5_ASEAN B299 IS by market - 052307" xfId="1038"/>
    <cellStyle name=" _Profit outlook.xls Chart 5_ASEAN B299 IS by market - 052307 2" xfId="1058"/>
    <cellStyle name=" _Profit outlook.xls Chart 5_ASEAN B299 IS by market - 052307 2 2" xfId="967"/>
    <cellStyle name=" _Profit outlook.xls Chart 5_ASEAN B299 IS by market - 052307 3" xfId="4031"/>
    <cellStyle name=" _Profit outlook.xls Chart 5_ASEAN B299 IS by market - 052307 4" xfId="267"/>
    <cellStyle name=" _Profit outlook.xls Chart 5_ASEAN B299 IS-Mkt-YOY-052307" xfId="185"/>
    <cellStyle name=" _Profit outlook.xls Chart 5_ASEAN B299 IS-Mkt-YOY-052307 2" xfId="2884"/>
    <cellStyle name=" _Profit outlook.xls Chart 5_ASEAN B299 IS-Mkt-YOY-052307 2 2" xfId="2889"/>
    <cellStyle name=" _Profit outlook.xls Chart 5_ASEAN B299 IS-Mkt-YOY-052307 3" xfId="3537"/>
    <cellStyle name=" _Profit outlook.xls Chart 5_ASEAN B299 IS-Mkt-YOY-052307 4" xfId="3740"/>
    <cellStyle name=" _Profit outlook.xls Chart 5_Assumption#740" xfId="4032"/>
    <cellStyle name=" _Profit outlook.xls Chart 5_Assumption#740 (version 1)" xfId="3865"/>
    <cellStyle name=" _Profit outlook.xls Chart 5_Book1" xfId="4033"/>
    <cellStyle name=" _Profit outlook.xls Chart 5_By Model V. Profit (version 1)" xfId="3152"/>
    <cellStyle name=" _Profit outlook.xls Chart 5_Check Point#4-2" xfId="1176"/>
    <cellStyle name=" _Profit outlook.xls Chart 5_Check Point#4-2 2" xfId="4038"/>
    <cellStyle name=" _Profit outlook.xls Chart 5_Check Point#4-2 2 2" xfId="4039"/>
    <cellStyle name=" _Profit outlook.xls Chart 5_Check Point#4-2 3" xfId="4040"/>
    <cellStyle name=" _Profit outlook.xls Chart 5_Check Point#4-2 4" xfId="392"/>
    <cellStyle name=" _Profit outlook.xls Chart 5_Check Point#4-2_Assumption#740" xfId="941"/>
    <cellStyle name=" _Profit outlook.xls Chart 5_Check Point#4-2_Assumption#740 (version 1)" xfId="4041"/>
    <cellStyle name=" _Profit outlook.xls Chart 5_Check Point#4-2_By Model V. Profit (version 1)" xfId="4044"/>
    <cellStyle name=" _Profit outlook.xls Chart 5_Check Point#4-2_Profit Model ME updated #727" xfId="4045"/>
    <cellStyle name=" _Profit outlook.xls Chart 5_Check Point#4-2_Profit Model ME updated #727 2" xfId="3473"/>
    <cellStyle name=" _Profit outlook.xls Chart 5_Check Point#4-2_Profit Model ME updated #727 2 2" xfId="3477"/>
    <cellStyle name=" _Profit outlook.xls Chart 5_Check Point#4-2_Profit Model ME updated #727 3" xfId="4047"/>
    <cellStyle name=" _Profit outlook.xls Chart 5_Check Point#4-2_Profit Model ME updated #727 4" xfId="4048"/>
    <cellStyle name=" _Profit outlook.xls Chart 5_Check Point#4-2_Summary" xfId="3020"/>
    <cellStyle name=" _Profit outlook.xls Chart 5_Copy of J97 Profit vs T6 Profit" xfId="4050"/>
    <cellStyle name=" _Profit outlook.xls Chart 5_Copy of J97 Profit vs T6 Profit 2" xfId="4053"/>
    <cellStyle name=" _Profit outlook.xls Chart 5_Copy of J97 Profit vs T6 Profit 2 2" xfId="1750"/>
    <cellStyle name=" _Profit outlook.xls Chart 5_Copy of J97 Profit vs T6 Profit 3" xfId="4057"/>
    <cellStyle name=" _Profit outlook.xls Chart 5_Copy of J97 Profit vs T6 Profit 4" xfId="2392"/>
    <cellStyle name=" _Profit outlook.xls Chart 5_Copy of J97 Profit vs T6 Profit_Check Point#4-2" xfId="4062"/>
    <cellStyle name=" _Profit outlook.xls Chart 5_Copy of J97 Profit vs T6 Profit_Check Point#4-2 2" xfId="4067"/>
    <cellStyle name=" _Profit outlook.xls Chart 5_Copy of J97 Profit vs T6 Profit_Check Point#4-2 2 2" xfId="4069"/>
    <cellStyle name=" _Profit outlook.xls Chart 5_Copy of J97 Profit vs T6 Profit_Check Point#4-2 3" xfId="1074"/>
    <cellStyle name=" _Profit outlook.xls Chart 5_Copy of J97 Profit vs T6 Profit_Check Point#4-2 4" xfId="4073"/>
    <cellStyle name=" _Profit outlook.xls Chart 5_F+M IS by Market" xfId="4075"/>
    <cellStyle name=" _Profit outlook.xls Chart 5_F+M IS by Market 2" xfId="759"/>
    <cellStyle name=" _Profit outlook.xls Chart 5_F+M IS by Market 2 2" xfId="4077"/>
    <cellStyle name=" _Profit outlook.xls Chart 5_F+M IS by Market 3" xfId="1672"/>
    <cellStyle name=" _Profit outlook.xls Chart 5_F+M IS by Market 4" xfId="4080"/>
    <cellStyle name=" _Profit outlook.xls Chart 5_GCP Platform Profits" xfId="451"/>
    <cellStyle name=" _Profit outlook.xls Chart 5_GCP Platform Profits 2" xfId="4081"/>
    <cellStyle name=" _Profit outlook.xls Chart 5_GCP Platform Profits 2 2" xfId="4082"/>
    <cellStyle name=" _Profit outlook.xls Chart 5_GCP Platform Profits 3" xfId="3378"/>
    <cellStyle name=" _Profit outlook.xls Chart 5_GCP Platform Profits 4" xfId="4086"/>
    <cellStyle name=" _Profit outlook.xls Chart 5_GCP Platform Profits_ASEAN B Car (B299) PM_V1.05Status-Fx718-0330ME-0601" xfId="832"/>
    <cellStyle name=" _Profit outlook.xls Chart 5_GCP Platform Profits_Assumption#740" xfId="1168"/>
    <cellStyle name=" _Profit outlook.xls Chart 5_GCP Platform Profits_Assumption#740 (version 1)" xfId="1878"/>
    <cellStyle name=" _Profit outlook.xls Chart 5_GCP Platform Profits_Book1" xfId="3075"/>
    <cellStyle name=" _Profit outlook.xls Chart 5_GCP Platform Profits_By Model V. Profit (version 1)" xfId="2808"/>
    <cellStyle name=" _Profit outlook.xls Chart 5_GCP Platform Profits_Check Point#4-2" xfId="965"/>
    <cellStyle name=" _Profit outlook.xls Chart 5_GCP Platform Profits_Check Point#4-2 2" xfId="4088"/>
    <cellStyle name=" _Profit outlook.xls Chart 5_GCP Platform Profits_Check Point#4-2 2 2" xfId="3261"/>
    <cellStyle name=" _Profit outlook.xls Chart 5_GCP Platform Profits_Check Point#4-2 3" xfId="586"/>
    <cellStyle name=" _Profit outlook.xls Chart 5_GCP Platform Profits_Check Point#4-2 4" xfId="4091"/>
    <cellStyle name=" _Profit outlook.xls Chart 5_GCP Platform Profits_Check Point#4-2_Assumption#740" xfId="59"/>
    <cellStyle name=" _Profit outlook.xls Chart 5_GCP Platform Profits_Check Point#4-2_Assumption#740 (version 1)" xfId="52"/>
    <cellStyle name=" _Profit outlook.xls Chart 5_GCP Platform Profits_Check Point#4-2_By Model V. Profit (version 1)" xfId="2965"/>
    <cellStyle name=" _Profit outlook.xls Chart 5_GCP Platform Profits_Check Point#4-2_Profit Model ME updated #727" xfId="4092"/>
    <cellStyle name=" _Profit outlook.xls Chart 5_GCP Platform Profits_Check Point#4-2_Profit Model ME updated #727 2" xfId="4093"/>
    <cellStyle name=" _Profit outlook.xls Chart 5_GCP Platform Profits_Check Point#4-2_Profit Model ME updated #727 2 2" xfId="2865"/>
    <cellStyle name=" _Profit outlook.xls Chart 5_GCP Platform Profits_Check Point#4-2_Profit Model ME updated #727 3" xfId="3402"/>
    <cellStyle name=" _Profit outlook.xls Chart 5_GCP Platform Profits_Check Point#4-2_Profit Model ME updated #727 4" xfId="3297"/>
    <cellStyle name=" _Profit outlook.xls Chart 5_GCP Platform Profits_Check Point#4-2_Summary" xfId="1452"/>
    <cellStyle name=" _Profit outlook.xls Chart 5_GCP Platform Profits_Profit Model ME updated #727" xfId="4095"/>
    <cellStyle name=" _Profit outlook.xls Chart 5_GCP Platform Profits_Profit Model ME updated #727 2" xfId="315"/>
    <cellStyle name=" _Profit outlook.xls Chart 5_GCP Platform Profits_Profit Model ME updated #727 2 2" xfId="4097"/>
    <cellStyle name=" _Profit outlook.xls Chart 5_GCP Platform Profits_Profit Model ME updated #727 3" xfId="3801"/>
    <cellStyle name=" _Profit outlook.xls Chart 5_GCP Platform Profits_Profit Model ME updated #727 4" xfId="4099"/>
    <cellStyle name=" _Profit outlook.xls Chart 5_GCP Platform Profits_Summary" xfId="4103"/>
    <cellStyle name=" _Profit outlook.xls Chart 5_M vsF" xfId="4108"/>
    <cellStyle name=" _Profit outlook.xls Chart 5_M vsF 2" xfId="4111"/>
    <cellStyle name=" _Profit outlook.xls Chart 5_M vsF 2 2" xfId="3570"/>
    <cellStyle name=" _Profit outlook.xls Chart 5_M vsF 3" xfId="4116"/>
    <cellStyle name=" _Profit outlook.xls Chart 5_M vsF 4" xfId="983"/>
    <cellStyle name=" _Profit outlook.xls Chart 5_M vsF_Assumption#740" xfId="3851"/>
    <cellStyle name=" _Profit outlook.xls Chart 5_M vsF_Assumption#740 (version 1)" xfId="4106"/>
    <cellStyle name=" _Profit outlook.xls Chart 5_M vsF_Book1" xfId="4117"/>
    <cellStyle name=" _Profit outlook.xls Chart 5_M vsF_By Model V. Profit (version 1)" xfId="1536"/>
    <cellStyle name=" _Profit outlook.xls Chart 5_M vsF_Profit Model ME updated #727" xfId="1550"/>
    <cellStyle name=" _Profit outlook.xls Chart 5_M vsF_Profit Model ME updated #727 2" xfId="4123"/>
    <cellStyle name=" _Profit outlook.xls Chart 5_M vsF_Profit Model ME updated #727 2 2" xfId="4125"/>
    <cellStyle name=" _Profit outlook.xls Chart 5_M vsF_Profit Model ME updated #727 3" xfId="3326"/>
    <cellStyle name=" _Profit outlook.xls Chart 5_M vsF_Profit Model ME updated #727 4" xfId="3060"/>
    <cellStyle name=" _Profit outlook.xls Chart 5_M vsF_Summary" xfId="3885"/>
    <cellStyle name=" _Profit outlook.xls Chart 5_Profit Model ME updated #727" xfId="2050"/>
    <cellStyle name=" _Profit outlook.xls Chart 5_Profit Model ME updated #727 2" xfId="2057"/>
    <cellStyle name=" _Profit outlook.xls Chart 5_Profit Model ME updated #727 2 2" xfId="483"/>
    <cellStyle name=" _Profit outlook.xls Chart 5_Profit Model ME updated #727 3" xfId="3600"/>
    <cellStyle name=" _Profit outlook.xls Chart 5_Profit Model ME updated #727 4" xfId="4126"/>
    <cellStyle name=" _Profit outlook.xls Chart 5_ROCE-June 12 ESM Status" xfId="1496"/>
    <cellStyle name=" _Profit outlook.xls Chart 5_ROCE-June 12 ESM Status 2" xfId="1502"/>
    <cellStyle name=" _Profit outlook.xls Chart 5_ROCE-June 12 ESM Status 2 2" xfId="1510"/>
    <cellStyle name=" _Profit outlook.xls Chart 5_ROCE-June 12 ESM Status 3" xfId="1527"/>
    <cellStyle name=" _Profit outlook.xls Chart 5_ROCE-June 12 ESM Status 4" xfId="986"/>
    <cellStyle name=" _Profit outlook.xls Chart 5_Summary" xfId="3237"/>
    <cellStyle name=" _Profit outlook.xls Chart 6" xfId="4128"/>
    <cellStyle name=" _Profit outlook.xls Chart 6 2" xfId="4130"/>
    <cellStyle name=" _Profit outlook.xls Chart 6 2 2" xfId="233"/>
    <cellStyle name=" _Profit outlook.xls Chart 6 3" xfId="1562"/>
    <cellStyle name=" _Profit outlook.xls Chart 6 4" xfId="3962"/>
    <cellStyle name=" _Profit outlook.xls Chart 6_ASEAN B Car (B299) PM_V1.05Status-Fx718-0330ME-0601" xfId="4133"/>
    <cellStyle name=" _Profit outlook.xls Chart 6_ASEAN B Car (B299) PM_V1.05Status-Fx718-0330ME-0601 2" xfId="980"/>
    <cellStyle name=" _Profit outlook.xls Chart 6_ASEAN B Car (B299) PM_V1.05Status-Fx718-0330ME-0601 2 2" xfId="996"/>
    <cellStyle name=" _Profit outlook.xls Chart 6_ASEAN B Car (B299) PM_V1.05Status-Fx718-0330ME-0601 3" xfId="4134"/>
    <cellStyle name=" _Profit outlook.xls Chart 6_ASEAN B Car (B299) PM_V1.05Status-Fx718-0330ME-0601 4" xfId="2613"/>
    <cellStyle name=" _Profit outlook.xls Chart 6_ASEAN B Finance weekly report 052207" xfId="640"/>
    <cellStyle name=" _Profit outlook.xls Chart 6_ASEAN B Finance weekly report 052207 2" xfId="667"/>
    <cellStyle name=" _Profit outlook.xls Chart 6_ASEAN B Finance weekly report 052207 2 2" xfId="679"/>
    <cellStyle name=" _Profit outlook.xls Chart 6_ASEAN B Finance weekly report 052207 3" xfId="281"/>
    <cellStyle name=" _Profit outlook.xls Chart 6_ASEAN B Finance weekly report 052207 4" xfId="3102"/>
    <cellStyle name=" _Profit outlook.xls Chart 6_ASEAN B299 IS by market - 052307" xfId="3602"/>
    <cellStyle name=" _Profit outlook.xls Chart 6_ASEAN B299 IS by market - 052307 2" xfId="2742"/>
    <cellStyle name=" _Profit outlook.xls Chart 6_ASEAN B299 IS by market - 052307 2 2" xfId="4138"/>
    <cellStyle name=" _Profit outlook.xls Chart 6_ASEAN B299 IS by market - 052307 3" xfId="1569"/>
    <cellStyle name=" _Profit outlook.xls Chart 6_ASEAN B299 IS by market - 052307 4" xfId="1645"/>
    <cellStyle name=" _Profit outlook.xls Chart 6_ASEAN B299 IS-Mkt-YOY-052307" xfId="525"/>
    <cellStyle name=" _Profit outlook.xls Chart 6_ASEAN B299 IS-Mkt-YOY-052307 2" xfId="2011"/>
    <cellStyle name=" _Profit outlook.xls Chart 6_ASEAN B299 IS-Mkt-YOY-052307 2 2" xfId="3789"/>
    <cellStyle name=" _Profit outlook.xls Chart 6_ASEAN B299 IS-Mkt-YOY-052307 3" xfId="2499"/>
    <cellStyle name=" _Profit outlook.xls Chart 6_ASEAN B299 IS-Mkt-YOY-052307 4" xfId="3795"/>
    <cellStyle name=" _Profit outlook.xls Chart 6_Assumption#740" xfId="1293"/>
    <cellStyle name=" _Profit outlook.xls Chart 6_Assumption#740 (version 1)" xfId="4140"/>
    <cellStyle name=" _Profit outlook.xls Chart 6_Book1" xfId="4142"/>
    <cellStyle name=" _Profit outlook.xls Chart 6_By Model V. Profit (version 1)" xfId="4146"/>
    <cellStyle name=" _Profit outlook.xls Chart 6_Check Point#4-2" xfId="554"/>
    <cellStyle name=" _Profit outlook.xls Chart 6_Check Point#4-2 2" xfId="3002"/>
    <cellStyle name=" _Profit outlook.xls Chart 6_Check Point#4-2 2 2" xfId="1467"/>
    <cellStyle name=" _Profit outlook.xls Chart 6_Check Point#4-2 3" xfId="4147"/>
    <cellStyle name=" _Profit outlook.xls Chart 6_Check Point#4-2 4" xfId="4148"/>
    <cellStyle name=" _Profit outlook.xls Chart 6_Check Point#4-2_Assumption#740" xfId="2645"/>
    <cellStyle name=" _Profit outlook.xls Chart 6_Check Point#4-2_Assumption#740 (version 1)" xfId="4150"/>
    <cellStyle name=" _Profit outlook.xls Chart 6_Check Point#4-2_By Model V. Profit (version 1)" xfId="4155"/>
    <cellStyle name=" _Profit outlook.xls Chart 6_Check Point#4-2_Profit Model ME updated #727" xfId="2796"/>
    <cellStyle name=" _Profit outlook.xls Chart 6_Check Point#4-2_Profit Model ME updated #727 2" xfId="4043"/>
    <cellStyle name=" _Profit outlook.xls Chart 6_Check Point#4-2_Profit Model ME updated #727 2 2" xfId="3577"/>
    <cellStyle name=" _Profit outlook.xls Chart 6_Check Point#4-2_Profit Model ME updated #727 3" xfId="4158"/>
    <cellStyle name=" _Profit outlook.xls Chart 6_Check Point#4-2_Profit Model ME updated #727 4" xfId="4161"/>
    <cellStyle name=" _Profit outlook.xls Chart 6_Check Point#4-2_Summary" xfId="4165"/>
    <cellStyle name=" _Profit outlook.xls Chart 6_Copy of J97 Profit vs T6 Profit" xfId="4166"/>
    <cellStyle name=" _Profit outlook.xls Chart 6_Copy of J97 Profit vs T6 Profit 2" xfId="3162"/>
    <cellStyle name=" _Profit outlook.xls Chart 6_Copy of J97 Profit vs T6 Profit 2 2" xfId="2336"/>
    <cellStyle name=" _Profit outlook.xls Chart 6_Copy of J97 Profit vs T6 Profit 3" xfId="4173"/>
    <cellStyle name=" _Profit outlook.xls Chart 6_Copy of J97 Profit vs T6 Profit 4" xfId="4174"/>
    <cellStyle name=" _Profit outlook.xls Chart 6_Copy of J97 Profit vs T6 Profit_Check Point#4-2" xfId="1889"/>
    <cellStyle name=" _Profit outlook.xls Chart 6_Copy of J97 Profit vs T6 Profit_Check Point#4-2 2" xfId="1756"/>
    <cellStyle name=" _Profit outlook.xls Chart 6_Copy of J97 Profit vs T6 Profit_Check Point#4-2 2 2" xfId="3993"/>
    <cellStyle name=" _Profit outlook.xls Chart 6_Copy of J97 Profit vs T6 Profit_Check Point#4-2 3" xfId="4178"/>
    <cellStyle name=" _Profit outlook.xls Chart 6_Copy of J97 Profit vs T6 Profit_Check Point#4-2 4" xfId="2564"/>
    <cellStyle name=" _Profit outlook.xls Chart 6_F+M IS by Market" xfId="3550"/>
    <cellStyle name=" _Profit outlook.xls Chart 6_F+M IS by Market 2" xfId="2784"/>
    <cellStyle name=" _Profit outlook.xls Chart 6_F+M IS by Market 2 2" xfId="2787"/>
    <cellStyle name=" _Profit outlook.xls Chart 6_F+M IS by Market 3" xfId="3441"/>
    <cellStyle name=" _Profit outlook.xls Chart 6_F+M IS by Market 4" xfId="3445"/>
    <cellStyle name=" _Profit outlook.xls Chart 6_GCP Platform Profits" xfId="3583"/>
    <cellStyle name=" _Profit outlook.xls Chart 6_GCP Platform Profits 2" xfId="1068"/>
    <cellStyle name=" _Profit outlook.xls Chart 6_GCP Platform Profits 2 2" xfId="3588"/>
    <cellStyle name=" _Profit outlook.xls Chart 6_GCP Platform Profits 3" xfId="2139"/>
    <cellStyle name=" _Profit outlook.xls Chart 6_GCP Platform Profits 4" xfId="3593"/>
    <cellStyle name=" _Profit outlook.xls Chart 6_GCP Platform Profits_ASEAN B Car (B299) PM_V1.05Status-Fx718-0330ME-0601" xfId="2265"/>
    <cellStyle name=" _Profit outlook.xls Chart 6_GCP Platform Profits_Assumption#740" xfId="2163"/>
    <cellStyle name=" _Profit outlook.xls Chart 6_GCP Platform Profits_Assumption#740 (version 1)" xfId="4180"/>
    <cellStyle name=" _Profit outlook.xls Chart 6_GCP Platform Profits_Book1" xfId="4183"/>
    <cellStyle name=" _Profit outlook.xls Chart 6_GCP Platform Profits_By Model V. Profit (version 1)" xfId="4188"/>
    <cellStyle name=" _Profit outlook.xls Chart 6_GCP Platform Profits_Check Point#4-2" xfId="4135"/>
    <cellStyle name=" _Profit outlook.xls Chart 6_GCP Platform Profits_Check Point#4-2 2" xfId="4186"/>
    <cellStyle name=" _Profit outlook.xls Chart 6_GCP Platform Profits_Check Point#4-2 2 2" xfId="2961"/>
    <cellStyle name=" _Profit outlook.xls Chart 6_GCP Platform Profits_Check Point#4-2 3" xfId="4192"/>
    <cellStyle name=" _Profit outlook.xls Chart 6_GCP Platform Profits_Check Point#4-2 4" xfId="4196"/>
    <cellStyle name=" _Profit outlook.xls Chart 6_GCP Platform Profits_Check Point#4-2_Assumption#740" xfId="4201"/>
    <cellStyle name=" _Profit outlook.xls Chart 6_GCP Platform Profits_Check Point#4-2_Assumption#740 (version 1)" xfId="4205"/>
    <cellStyle name=" _Profit outlook.xls Chart 6_GCP Platform Profits_Check Point#4-2_By Model V. Profit (version 1)" xfId="2910"/>
    <cellStyle name=" _Profit outlook.xls Chart 6_GCP Platform Profits_Check Point#4-2_Profit Model ME updated #727" xfId="4208"/>
    <cellStyle name=" _Profit outlook.xls Chart 6_GCP Platform Profits_Check Point#4-2_Profit Model ME updated #727 2" xfId="1253"/>
    <cellStyle name=" _Profit outlook.xls Chart 6_GCP Platform Profits_Check Point#4-2_Profit Model ME updated #727 2 2" xfId="4210"/>
    <cellStyle name=" _Profit outlook.xls Chart 6_GCP Platform Profits_Check Point#4-2_Profit Model ME updated #727 3" xfId="3279"/>
    <cellStyle name=" _Profit outlook.xls Chart 6_GCP Platform Profits_Check Point#4-2_Profit Model ME updated #727 4" xfId="2215"/>
    <cellStyle name=" _Profit outlook.xls Chart 6_GCP Platform Profits_Check Point#4-2_Summary" xfId="432"/>
    <cellStyle name=" _Profit outlook.xls Chart 6_GCP Platform Profits_Profit Model ME updated #727" xfId="2569"/>
    <cellStyle name=" _Profit outlook.xls Chart 6_GCP Platform Profits_Profit Model ME updated #727 2" xfId="2234"/>
    <cellStyle name=" _Profit outlook.xls Chart 6_GCP Platform Profits_Profit Model ME updated #727 2 2" xfId="66"/>
    <cellStyle name=" _Profit outlook.xls Chart 6_GCP Platform Profits_Profit Model ME updated #727 3" xfId="807"/>
    <cellStyle name=" _Profit outlook.xls Chart 6_GCP Platform Profits_Profit Model ME updated #727 4" xfId="4213"/>
    <cellStyle name=" _Profit outlook.xls Chart 6_GCP Platform Profits_Summary" xfId="2831"/>
    <cellStyle name=" _Profit outlook.xls Chart 6_M vsF" xfId="4214"/>
    <cellStyle name=" _Profit outlook.xls Chart 6_M vsF 2" xfId="4215"/>
    <cellStyle name=" _Profit outlook.xls Chart 6_M vsF 2 2" xfId="4216"/>
    <cellStyle name=" _Profit outlook.xls Chart 6_M vsF 3" xfId="1447"/>
    <cellStyle name=" _Profit outlook.xls Chart 6_M vsF 4" xfId="2254"/>
    <cellStyle name=" _Profit outlook.xls Chart 6_M vsF_Assumption#740" xfId="4218"/>
    <cellStyle name=" _Profit outlook.xls Chart 6_M vsF_Assumption#740 (version 1)" xfId="2231"/>
    <cellStyle name=" _Profit outlook.xls Chart 6_M vsF_Book1" xfId="1579"/>
    <cellStyle name=" _Profit outlook.xls Chart 6_M vsF_By Model V. Profit (version 1)" xfId="4219"/>
    <cellStyle name=" _Profit outlook.xls Chart 6_M vsF_Profit Model ME updated #727" xfId="4220"/>
    <cellStyle name=" _Profit outlook.xls Chart 6_M vsF_Profit Model ME updated #727 2" xfId="4224"/>
    <cellStyle name=" _Profit outlook.xls Chart 6_M vsF_Profit Model ME updated #727 2 2" xfId="4225"/>
    <cellStyle name=" _Profit outlook.xls Chart 6_M vsF_Profit Model ME updated #727 3" xfId="1848"/>
    <cellStyle name=" _Profit outlook.xls Chart 6_M vsF_Profit Model ME updated #727 4" xfId="4228"/>
    <cellStyle name=" _Profit outlook.xls Chart 6_M vsF_Summary" xfId="4177"/>
    <cellStyle name=" _Profit outlook.xls Chart 6_Profit Model ME updated #727" xfId="1340"/>
    <cellStyle name=" _Profit outlook.xls Chart 6_Profit Model ME updated #727 2" xfId="4231"/>
    <cellStyle name=" _Profit outlook.xls Chart 6_Profit Model ME updated #727 2 2" xfId="4232"/>
    <cellStyle name=" _Profit outlook.xls Chart 6_Profit Model ME updated #727 3" xfId="4233"/>
    <cellStyle name=" _Profit outlook.xls Chart 6_Profit Model ME updated #727 4" xfId="2238"/>
    <cellStyle name=" _Profit outlook.xls Chart 6_ROCE-June 12 ESM Status" xfId="74"/>
    <cellStyle name=" _Profit outlook.xls Chart 6_ROCE-June 12 ESM Status 2" xfId="4234"/>
    <cellStyle name=" _Profit outlook.xls Chart 6_ROCE-June 12 ESM Status 2 2" xfId="3408"/>
    <cellStyle name=" _Profit outlook.xls Chart 6_ROCE-June 12 ESM Status 3" xfId="2416"/>
    <cellStyle name=" _Profit outlook.xls Chart 6_ROCE-June 12 ESM Status 4" xfId="2025"/>
    <cellStyle name=" _Profit outlook.xls Chart 6_Summary" xfId="3426"/>
    <cellStyle name=" _Roadmap &amp; Risks" xfId="4238"/>
    <cellStyle name=" _Roadmap &amp; Risks 2" xfId="4240"/>
    <cellStyle name=" _Roadmap &amp; Risks 2 2" xfId="3436"/>
    <cellStyle name=" _Roadmap &amp; Risks 3" xfId="1783"/>
    <cellStyle name=" _Roadmap &amp; Risks 4" xfId="4241"/>
    <cellStyle name=" _Roadmap &amp; Risks_ASEAN B Car (B299) PM_V1.05Status-Fx718-0330ME-0601" xfId="238"/>
    <cellStyle name=" _Roadmap &amp; Risks_ASEAN B Car (B299) PM_V1.05Status-Fx718-0330ME-0601 2" xfId="2065"/>
    <cellStyle name=" _Roadmap &amp; Risks_ASEAN B Car (B299) PM_V1.05Status-Fx718-0330ME-0601 2 2" xfId="2069"/>
    <cellStyle name=" _Roadmap &amp; Risks_ASEAN B Car (B299) PM_V1.05Status-Fx718-0330ME-0601 3" xfId="4246"/>
    <cellStyle name=" _Roadmap &amp; Risks_ASEAN B Car (B299) PM_V1.05Status-Fx718-0330ME-0601 4" xfId="4248"/>
    <cellStyle name=" _Roadmap &amp; Risks_Check Point#4-2" xfId="4249"/>
    <cellStyle name=" _Roadmap &amp; Risks_Check Point#4-2 2" xfId="1766"/>
    <cellStyle name=" _Roadmap &amp; Risks_Check Point#4-2 2 2" xfId="1353"/>
    <cellStyle name=" _Roadmap &amp; Risks_Check Point#4-2 3" xfId="4251"/>
    <cellStyle name=" _Roadmap &amp; Risks_Check Point#4-2 4" xfId="4256"/>
    <cellStyle name=" _Roadmap &amp; Risks_Copy of J97 Profit vs T6 Profit" xfId="3036"/>
    <cellStyle name=" _Roadmap &amp; Risks_Copy of J97 Profit vs T6 Profit 2" xfId="3103"/>
    <cellStyle name=" _Roadmap &amp; Risks_Copy of J97 Profit vs T6 Profit 2 2" xfId="4259"/>
    <cellStyle name=" _Roadmap &amp; Risks_Copy of J97 Profit vs T6 Profit 3" xfId="3104"/>
    <cellStyle name=" _Roadmap &amp; Risks_Copy of J97 Profit vs T6 Profit 4" xfId="4184"/>
    <cellStyle name=" _Roadmap &amp; Risks_Copy of J97 Profit vs T6 Profit_ASEAN B Car (B299) PM_V1.05Status-Fx718-0330ME-0601" xfId="2182"/>
    <cellStyle name=" _Roadmap &amp; Risks_Copy of J97 Profit vs T6 Profit_Assumption#740" xfId="2006"/>
    <cellStyle name=" _Roadmap &amp; Risks_Copy of J97 Profit vs T6 Profit_Assumption#740 (version 1)" xfId="2144"/>
    <cellStyle name=" _Roadmap &amp; Risks_Copy of J97 Profit vs T6 Profit_Book1" xfId="4260"/>
    <cellStyle name=" _Roadmap &amp; Risks_Copy of J97 Profit vs T6 Profit_By Model V. Profit (version 1)" xfId="3759"/>
    <cellStyle name=" _Roadmap &amp; Risks_Copy of J97 Profit vs T6 Profit_Check Point#4-2" xfId="4270"/>
    <cellStyle name=" _Roadmap &amp; Risks_Copy of J97 Profit vs T6 Profit_Check Point#4-2 2" xfId="2972"/>
    <cellStyle name=" _Roadmap &amp; Risks_Copy of J97 Profit vs T6 Profit_Check Point#4-2 2 2" xfId="2975"/>
    <cellStyle name=" _Roadmap &amp; Risks_Copy of J97 Profit vs T6 Profit_Check Point#4-2 3" xfId="2529"/>
    <cellStyle name=" _Roadmap &amp; Risks_Copy of J97 Profit vs T6 Profit_Check Point#4-2 4" xfId="4271"/>
    <cellStyle name=" _Roadmap &amp; Risks_Copy of J97 Profit vs T6 Profit_Check Point#4-2_Assumption#740" xfId="2118"/>
    <cellStyle name=" _Roadmap &amp; Risks_Copy of J97 Profit vs T6 Profit_Check Point#4-2_Assumption#740 (version 1)" xfId="4273"/>
    <cellStyle name=" _Roadmap &amp; Risks_Copy of J97 Profit vs T6 Profit_Check Point#4-2_By Model V. Profit (version 1)" xfId="4275"/>
    <cellStyle name=" _Roadmap &amp; Risks_Copy of J97 Profit vs T6 Profit_Check Point#4-2_Profit Model ME updated #727" xfId="4276"/>
    <cellStyle name=" _Roadmap &amp; Risks_Copy of J97 Profit vs T6 Profit_Check Point#4-2_Profit Model ME updated #727 2" xfId="2249"/>
    <cellStyle name=" _Roadmap &amp; Risks_Copy of J97 Profit vs T6 Profit_Check Point#4-2_Profit Model ME updated #727 2 2" xfId="4280"/>
    <cellStyle name=" _Roadmap &amp; Risks_Copy of J97 Profit vs T6 Profit_Check Point#4-2_Profit Model ME updated #727 3" xfId="4281"/>
    <cellStyle name=" _Roadmap &amp; Risks_Copy of J97 Profit vs T6 Profit_Check Point#4-2_Profit Model ME updated #727 4" xfId="4283"/>
    <cellStyle name=" _Roadmap &amp; Risks_Copy of J97 Profit vs T6 Profit_Check Point#4-2_Summary" xfId="3099"/>
    <cellStyle name=" _Roadmap &amp; Risks_Copy of J97 Profit vs T6 Profit_Profit Model ME updated #727" xfId="4284"/>
    <cellStyle name=" _Roadmap &amp; Risks_Copy of J97 Profit vs T6 Profit_Profit Model ME updated #727 2" xfId="4034"/>
    <cellStyle name=" _Roadmap &amp; Risks_Copy of J97 Profit vs T6 Profit_Profit Model ME updated #727 2 2" xfId="4289"/>
    <cellStyle name=" _Roadmap &amp; Risks_Copy of J97 Profit vs T6 Profit_Profit Model ME updated #727 3" xfId="3063"/>
    <cellStyle name=" _Roadmap &amp; Risks_Copy of J97 Profit vs T6 Profit_Profit Model ME updated #727 4" xfId="4293"/>
    <cellStyle name=" _Roadmap &amp; Risks_Copy of J97 Profit vs T6 Profit_Summary" xfId="2562"/>
    <cellStyle name=" _ROCE-June 12 ESM Status" xfId="4297"/>
    <cellStyle name=" _ROCE-June 12 ESM Status 2" xfId="4299"/>
    <cellStyle name=" _ROCE-June 12 ESM Status 2 2" xfId="2586"/>
    <cellStyle name=" _ROCE-June 12 ESM Status 3" xfId="51"/>
    <cellStyle name=" _ROCE-June 12 ESM Status 4" xfId="4302"/>
    <cellStyle name=" _Summary" xfId="4305"/>
    <cellStyle name=" _Taiwan" xfId="2634"/>
    <cellStyle name=" _Taiwan_0+12 R&amp;O" xfId="4311"/>
    <cellStyle name=" _Taiwan_0+12 R&amp;O (2)" xfId="3820"/>
    <cellStyle name=" _Taiwan_1st Half Total Cost" xfId="4313"/>
    <cellStyle name=" _Taiwan_1st Half Total Cost_0+12 R&amp;O" xfId="2046"/>
    <cellStyle name=" _Taiwan_1st Half Total Cost_0+12 R&amp;O (2)" xfId="4239"/>
    <cellStyle name=" _Taiwan_1st Half Total Cost_Affordable Business Structure" xfId="2429"/>
    <cellStyle name=" _Taiwan_1st Half Total Cost_Affordable Business Structure_0+12 R&amp;O" xfId="4314"/>
    <cellStyle name=" _Taiwan_1st Half Total Cost_Affordable Business Structure_0+12 R&amp;O (2)" xfId="4316"/>
    <cellStyle name=" _Taiwan_1st Half Total Cost_BP Key Assumptions" xfId="4320"/>
    <cellStyle name=" _Taiwan_1st Half Total Cost_BP Key Assumptions_0+12 R&amp;O" xfId="4323"/>
    <cellStyle name=" _Taiwan_1st Half Total Cost_BP Key Assumptions_0+12 R&amp;O (2)" xfId="457"/>
    <cellStyle name=" _Taiwan_1st Half Total Cost_Task" xfId="4326"/>
    <cellStyle name=" _Taiwan_1st Half Total Cost_Task_0+12 R&amp;O" xfId="4328"/>
    <cellStyle name=" _Taiwan_1st Half Total Cost_Task_0+12 R&amp;O (2)" xfId="4330"/>
    <cellStyle name=" _Taiwan_1st Half Total Cost_TTLCOST BACKUP" xfId="29"/>
    <cellStyle name=" _Taiwan_1st Half Total Cost_TTLCOST BACKUP_0+12 R&amp;O (2)" xfId="625"/>
    <cellStyle name=" _Taiwan_1st Half Total Cost_Updated R&amp;O - 1999" xfId="3517"/>
    <cellStyle name=" _Taiwan_1st Half Total Cost_Updated R&amp;O - 1999_0+12 R&amp;O" xfId="4331"/>
    <cellStyle name=" _Taiwan_1st Half Total Cost_Updated R&amp;O - 1999_0+12 R&amp;O (2)" xfId="4335"/>
    <cellStyle name=" _Taiwan_1st Half Total Cost_Vehicle Line Profit" xfId="3652"/>
    <cellStyle name=" _Taiwan_1st Half Total Cost_Vehicle Line Profit_0+12 R&amp;O" xfId="4336"/>
    <cellStyle name=" _Taiwan_1st Half Total Cost_Vehicle Line Profit_0+12 R&amp;O (2)" xfId="4340"/>
    <cellStyle name=" _Taiwan_Affordable Business Structure" xfId="3680"/>
    <cellStyle name=" _Taiwan_Affordable Business Structure_0+12 R&amp;O" xfId="4121"/>
    <cellStyle name=" _Taiwan_Affordable Business Structure_0+12 R&amp;O (2)" xfId="3979"/>
    <cellStyle name=" _Taiwan_Affordable Business Structure_BP Key Assumptions" xfId="4343"/>
    <cellStyle name=" _Taiwan_Affordable Business Structure_BP Key Assumptions_0+12 R&amp;O" xfId="4347"/>
    <cellStyle name=" _Taiwan_Affordable Business Structure_BP Key Assumptions_0+12 R&amp;O (2)" xfId="4348"/>
    <cellStyle name=" _Taiwan_Affordable Business Structure_Task" xfId="265"/>
    <cellStyle name=" _Taiwan_Affordable Business Structure_Task_0+12 R&amp;O" xfId="4357"/>
    <cellStyle name=" _Taiwan_Affordable Business Structure_Task_0+12 R&amp;O (2)" xfId="4359"/>
    <cellStyle name=" _Taiwan_Affordable Business Structure_TTLCOST BACKUP" xfId="4362"/>
    <cellStyle name=" _Taiwan_Affordable Business Structure_TTLCOST BACKUP_0+12 R&amp;O (2)" xfId="4363"/>
    <cellStyle name=" _Taiwan_Affordable Business Structure_Updated R&amp;O - 1999" xfId="4369"/>
    <cellStyle name=" _Taiwan_Affordable Business Structure_Updated R&amp;O - 1999_0+12 R&amp;O" xfId="2682"/>
    <cellStyle name=" _Taiwan_Affordable Business Structure_Updated R&amp;O - 1999_0+12 R&amp;O (2)" xfId="1512"/>
    <cellStyle name=" _Taiwan_Affordable Business Structure_Vehicle Line Profit" xfId="3763"/>
    <cellStyle name=" _Taiwan_Affordable Business Structure_Vehicle Line Profit_0+12 R&amp;O" xfId="221"/>
    <cellStyle name=" _Taiwan_Affordable Business Structure_Vehicle Line Profit_0+12 R&amp;O (2)" xfId="2648"/>
    <cellStyle name=" _Taiwan_BP Key Assumptions" xfId="3087"/>
    <cellStyle name=" _Taiwan_BP Key Assumptions_0+12 R&amp;O" xfId="4370"/>
    <cellStyle name=" _Taiwan_BP Key Assumptions_0+12 R&amp;O (2)" xfId="3284"/>
    <cellStyle name=" _Taiwan_KD&amp;BU Study" xfId="2607"/>
    <cellStyle name=" _Taiwan_KD&amp;BU Study_0+12 R&amp;O" xfId="4373"/>
    <cellStyle name=" _Taiwan_KD&amp;BU Study_0+12 R&amp;O (2)" xfId="4375"/>
    <cellStyle name=" _Taiwan_KD&amp;BU Study_Affordable Business Structure" xfId="3872"/>
    <cellStyle name=" _Taiwan_KD&amp;BU Study_Affordable Business Structure_0+12 R&amp;O" xfId="781"/>
    <cellStyle name=" _Taiwan_KD&amp;BU Study_Affordable Business Structure_0+12 R&amp;O (2)" xfId="4376"/>
    <cellStyle name=" _Taiwan_KD&amp;BU Study_BP Key Assumptions" xfId="4377"/>
    <cellStyle name=" _Taiwan_KD&amp;BU Study_BP Key Assumptions_0+12 R&amp;O" xfId="3627"/>
    <cellStyle name=" _Taiwan_KD&amp;BU Study_BP Key Assumptions_0+12 R&amp;O (2)" xfId="3998"/>
    <cellStyle name=" _Taiwan_KD&amp;BU Study_Task" xfId="2856"/>
    <cellStyle name=" _Taiwan_KD&amp;BU Study_Task_0+12 R&amp;O" xfId="4381"/>
    <cellStyle name=" _Taiwan_KD&amp;BU Study_Task_0+12 R&amp;O (2)" xfId="2899"/>
    <cellStyle name=" _Taiwan_KD&amp;BU Study_TTLCOST BACKUP" xfId="1127"/>
    <cellStyle name=" _Taiwan_KD&amp;BU Study_TTLCOST BACKUP_0+12 R&amp;O (2)" xfId="4383"/>
    <cellStyle name=" _Taiwan_KD&amp;BU Study_Updated R&amp;O - 1999" xfId="4385"/>
    <cellStyle name=" _Taiwan_KD&amp;BU Study_Updated R&amp;O - 1999_0+12 R&amp;O" xfId="3926"/>
    <cellStyle name=" _Taiwan_KD&amp;BU Study_Updated R&amp;O - 1999_0+12 R&amp;O (2)" xfId="3140"/>
    <cellStyle name=" _Taiwan_KD&amp;BU Study_Vehicle Line Profit" xfId="4386"/>
    <cellStyle name=" _Taiwan_KD&amp;BU Study_Vehicle Line Profit_0+12 R&amp;O" xfId="4391"/>
    <cellStyle name=" _Taiwan_KD&amp;BU Study_Vehicle Line Profit_0+12 R&amp;O (2)" xfId="4395"/>
    <cellStyle name=" _Taiwan_Task" xfId="3459"/>
    <cellStyle name=" _Taiwan_Task_0+12 R&amp;O" xfId="4397"/>
    <cellStyle name=" _Taiwan_Task_0+12 R&amp;O (2)" xfId="4076"/>
    <cellStyle name=" _Taiwan_TTLCOST BACKUP" xfId="4401"/>
    <cellStyle name=" _Taiwan_TTLCOST BACKUP_0+12 R&amp;O" xfId="3196"/>
    <cellStyle name=" _Taiwan_TTLCOST BACKUP_0+12 R&amp;O (2)" xfId="813"/>
    <cellStyle name=" _Taiwan_TTLCOST BACKUP_Affordable Business Structure" xfId="4198"/>
    <cellStyle name=" _Taiwan_TTLCOST BACKUP_Affordable Business Structure_0+12 R&amp;O" xfId="4404"/>
    <cellStyle name=" _Taiwan_TTLCOST BACKUP_Affordable Business Structure_0+12 R&amp;O (2)" xfId="2774"/>
    <cellStyle name=" _Taiwan_TTLCOST BACKUP_BP Key Assumptions" xfId="3400"/>
    <cellStyle name=" _Taiwan_TTLCOST BACKUP_BP Key Assumptions_0+12 R&amp;O" xfId="1207"/>
    <cellStyle name=" _Taiwan_TTLCOST BACKUP_BP Key Assumptions_0+12 R&amp;O (2)" xfId="2362"/>
    <cellStyle name=" _Taiwan_TTLCOST BACKUP_Task" xfId="1598"/>
    <cellStyle name=" _Taiwan_TTLCOST BACKUP_Task_0+12 R&amp;O" xfId="4409"/>
    <cellStyle name=" _Taiwan_TTLCOST BACKUP_Task_0+12 R&amp;O (2)" xfId="4410"/>
    <cellStyle name=" _Taiwan_TTLCOST BACKUP_Updated R&amp;O - 1999" xfId="1426"/>
    <cellStyle name=" _Taiwan_TTLCOST BACKUP_Updated R&amp;O - 1999_0+12 R&amp;O" xfId="3837"/>
    <cellStyle name=" _Taiwan_TTLCOST BACKUP_Updated R&amp;O - 1999_0+12 R&amp;O (2)" xfId="1397"/>
    <cellStyle name=" _Taiwan_TTLCOST BACKUP_Vehicle Line Profit" xfId="824"/>
    <cellStyle name=" _Taiwan_TTLCOST BACKUP_Vehicle Line Profit_0+12 R&amp;O" xfId="4411"/>
    <cellStyle name=" _Taiwan_TTLCOST BACKUP_Vehicle Line Profit_0+12 R&amp;O (2)" xfId="3830"/>
    <cellStyle name=" _Taiwan_Updated R&amp;O - 1998" xfId="2540"/>
    <cellStyle name=" _Taiwan_Updated R&amp;O - 1998_0+12 R&amp;O" xfId="1145"/>
    <cellStyle name=" _Taiwan_Updated R&amp;O - 1998_0+12 R&amp;O (2)" xfId="2419"/>
    <cellStyle name=" _Taiwan_Updated R&amp;O - 1999" xfId="2348"/>
    <cellStyle name=" _Taiwan_Updated R&amp;O - 1999_0+12 R&amp;O" xfId="3809"/>
    <cellStyle name=" _Taiwan_Updated R&amp;O - 1999_0+12 R&amp;O (2)" xfId="4413"/>
    <cellStyle name=" _Taiwan_Vehicle Line Profit" xfId="4115"/>
    <cellStyle name=" _Taiwan_Vehicle Line Profit_0+12 R&amp;O" xfId="2267"/>
    <cellStyle name=" _Taiwan_Vehicle Line Profit_0+12 R&amp;O (2)" xfId="4415"/>
    <cellStyle name="_x0007__x000b_" xfId="4418"/>
    <cellStyle name="_x0007__x000b_ 2" xfId="1883"/>
    <cellStyle name="_x0007__x000b_ 2 2" xfId="4421"/>
    <cellStyle name="_x0007__x000b_ 2 3" xfId="4422"/>
    <cellStyle name="_x0007__x000b_ 3" xfId="4424"/>
    <cellStyle name="_x0007__x000b_ 4" xfId="4426"/>
    <cellStyle name="_x000d__x000a_mouse.drv=lmouse.drv" xfId="4430"/>
    <cellStyle name="_x000d__x000a_mouse.drv=lmouse.drv 2" xfId="715"/>
    <cellStyle name="_x000d__x000a_mouse.drv=lmouse.drv 2 2" xfId="358"/>
    <cellStyle name="_x000d__x000a_mouse.drv=lmouse.drv 2 3" xfId="733"/>
    <cellStyle name="_x000d__x000a_mouse.drv=lmouse.drv 3" xfId="4431"/>
    <cellStyle name="_x000d__x000a_mouse.drv=lmouse.drv 4" xfId="3996"/>
    <cellStyle name="$" xfId="4435"/>
    <cellStyle name="$ 2" xfId="4272"/>
    <cellStyle name="$_#624" xfId="67"/>
    <cellStyle name="$_#624 2" xfId="1304"/>
    <cellStyle name="$_#624_03ES??.?X" xfId="4437"/>
    <cellStyle name="$_#624_03ESçÌ.ÏX" xfId="4438"/>
    <cellStyle name="$_#624_03ESçÌ.ÏX 2" xfId="2157"/>
    <cellStyle name="$_1st Qtr 2002 Incentive Transit (Proposal 1)" xfId="3982"/>
    <cellStyle name="$_1st Qtr 2002 Incentive Transit (Proposal 1) 2" xfId="4439"/>
    <cellStyle name="$_4.7m APR - FOA New Price provided on Oct 16, 2001-updated 2002-01-30" xfId="4441"/>
    <cellStyle name="$_4.7m APR - FOA New Price provided on Oct 16, 2001-updated 2002-01-30 2" xfId="4445"/>
    <cellStyle name="$_4l Roadmap 2004_09_01 " xfId="4449"/>
    <cellStyle name="$_4l Roadmap 2004_09_01  2" xfId="2755"/>
    <cellStyle name="$_4l Roadmap 2004_09_01  2 2" xfId="4379"/>
    <cellStyle name="$_4l Roadmap 2004_09_01  3" xfId="3217"/>
    <cellStyle name="$_4l Roadmap 2004_09_01  4" xfId="2704"/>
    <cellStyle name="$_aug 1 2001 - falcon  price matrix" xfId="3170"/>
    <cellStyle name="$_aug 1 2001 - falcon  price matrix 2" xfId="723"/>
    <cellStyle name="$_AUII FALCON UTE" xfId="4453"/>
    <cellStyle name="$_AUII FALCON UTE 2" xfId="4455"/>
    <cellStyle name="$_AUII FALCON UTE 3" xfId="4459"/>
    <cellStyle name="$_AUII Per Units" xfId="704"/>
    <cellStyle name="$_AUII Per Units 2" xfId="1120"/>
    <cellStyle name="$_Barra Ute_Pricing Paper" xfId="4461"/>
    <cellStyle name="$_Barra Ute_Pricing Paper 2" xfId="4312"/>
    <cellStyle name="$_Book1" xfId="768"/>
    <cellStyle name="$_Book1 2" xfId="933"/>
    <cellStyle name="$_Book2" xfId="4465"/>
    <cellStyle name="$_Book2 2" xfId="3687"/>
    <cellStyle name="$_Book3" xfId="3394"/>
    <cellStyle name="$_Book3 2" xfId="3397"/>
    <cellStyle name="$_Calculations" xfId="3606"/>
    <cellStyle name="$_Calculations 2" xfId="3668"/>
    <cellStyle name="$_Calculations 2 2" xfId="4472"/>
    <cellStyle name="$_Calculations 2 3" xfId="4266"/>
    <cellStyle name="$_Calculations 3" xfId="4475"/>
    <cellStyle name="$_Calculations 4" xfId="4071"/>
    <cellStyle name="$_check" xfId="4478"/>
    <cellStyle name="$_check 2" xfId="4197"/>
    <cellStyle name="$_Courier Pricing Feb2001" xfId="3906"/>
    <cellStyle name="$_Courier Pricing Feb2001 2" xfId="4479"/>
    <cellStyle name="$_Courier(J97) EA position vs Mazda" xfId="3969"/>
    <cellStyle name="$_Courier(J97) EA position vs Mazda 2" xfId="1392"/>
    <cellStyle name="$_December 2001 and SVP Proposal" xfId="371"/>
    <cellStyle name="$_December 2001 and SVP Proposal 2" xfId="630"/>
    <cellStyle name="$_Econovan Feb 2002 (Approved) V1" xfId="3018"/>
    <cellStyle name="$_Econovan Feb 2002 (Approved) V1 2" xfId="297"/>
    <cellStyle name="$_Econovan Nov2000" xfId="4482"/>
    <cellStyle name="$_Econovan oct 2001" xfId="3961"/>
    <cellStyle name="$_Econovan oct 2001 2" xfId="4483"/>
    <cellStyle name="$_Escape - Jan 2002 pricing" xfId="4485"/>
    <cellStyle name="$_Escape - Jan 2002 pricing 2" xfId="4486"/>
    <cellStyle name="$_Escape - Nov01 XLS upgrade" xfId="3869"/>
    <cellStyle name="$_Escape - Nov01 XLS upgrade 2" xfId="4488"/>
    <cellStyle name="$_Escape Per Units" xfId="4493"/>
    <cellStyle name="$_Escape Per Units 2" xfId="3070"/>
    <cellStyle name="$_Falcon Commercial Feb 2001" xfId="4495"/>
    <cellStyle name="$_Falcon Commercial Jan 2001 (AU III)" xfId="2750"/>
    <cellStyle name="$_Falcon Commercial Jan 2001 (AU III) 2" xfId="4497"/>
    <cellStyle name="$_FLH C206F" xfId="1483"/>
    <cellStyle name="$_FLH C206F 2" xfId="4498"/>
    <cellStyle name="$_FLH C206F 2 2" xfId="1408"/>
    <cellStyle name="$_FLH C206F 2 3" xfId="2423"/>
    <cellStyle name="$_FLH C206F 3" xfId="1788"/>
    <cellStyle name="$_FLH C206F 4" xfId="1626"/>
    <cellStyle name="$_FM C206C206F MC target price" xfId="4350"/>
    <cellStyle name="$_FM C206C206F MC target price 2" xfId="4500"/>
    <cellStyle name="$_FMIEA_5" xfId="4503"/>
    <cellStyle name="$_FMIEA_5 2" xfId="1108"/>
    <cellStyle name="$_FMIEA_5 2 2" xfId="4505"/>
    <cellStyle name="$_FMIEA_5 2 3" xfId="4508"/>
    <cellStyle name="$_FMIEA_5 3" xfId="1117"/>
    <cellStyle name="$_FMIEA_5 4" xfId="4510"/>
    <cellStyle name="$_FNZ C206F" xfId="1035"/>
    <cellStyle name="$_FNZ C206F 2" xfId="1053"/>
    <cellStyle name="$_FOV-C" xfId="1523"/>
    <cellStyle name="$_FOV-C 2" xfId="4512"/>
    <cellStyle name="$_FVL C206F L3 feasibility study" xfId="4513"/>
    <cellStyle name="$_FVL C206F L3 feasibility study 2" xfId="4517"/>
    <cellStyle name="$_FVL C206F L3 feasibility study 2 2" xfId="2211"/>
    <cellStyle name="$_FVL C206F L3 feasibility study 2 3" xfId="4520"/>
    <cellStyle name="$_FVL C206F L3 feasibility study 3" xfId="4521"/>
    <cellStyle name="$_FVL C206F L3 feasibility study 4" xfId="4109"/>
    <cellStyle name="$_FVL C206F study" xfId="2618"/>
    <cellStyle name="$_FVL C206F study 2" xfId="2623"/>
    <cellStyle name="$_IndonesiaL3" xfId="479"/>
    <cellStyle name="$_IndonesiaL3 2" xfId="4009"/>
    <cellStyle name="$_J48C PCF Price Spladder" xfId="4005"/>
    <cellStyle name="$_J97MKT_Thailand 11-04-001(Draft2)" xfId="4522"/>
    <cellStyle name="$_KD Data Requirements (Final)2" xfId="4524"/>
    <cellStyle name="$_KD Data Requirements (Final)2 2" xfId="2422"/>
    <cellStyle name="$_Laser - July 1st Pricing with TP change" xfId="788"/>
    <cellStyle name="$_Laser - July 1st Pricing with TP change 2" xfId="4527"/>
    <cellStyle name="$_Laser - July 1st Profit Matrix" xfId="1084"/>
    <cellStyle name="$_Laser - July 1st Profit Matrix 2" xfId="1091"/>
    <cellStyle name="$_New Zealand Mondeo - TP as approved " xfId="4530"/>
    <cellStyle name="$_Orion SI Volume - PMM Status " xfId="2097"/>
    <cellStyle name="$_Orion SI Volume - PMM Status  2" xfId="4534"/>
    <cellStyle name="$_Orion SI Volume - PMM Status  2 2" xfId="4536"/>
    <cellStyle name="$_Orion SI Volume - PMM Status  2 3" xfId="4537"/>
    <cellStyle name="$_Orion SI Volume - PMM Status  3" xfId="363"/>
    <cellStyle name="$_Orion SI Volume - PMM Status  4" xfId="370"/>
    <cellStyle name="$_Orion SI Volume - PMM Status _Assumption#740 (version 1)" xfId="4539"/>
    <cellStyle name="$_Orion SI Volume - PMM Status _Assumption#740 (version 1) 2" xfId="4543"/>
    <cellStyle name="$_Orion SI Volume - PMM Status _By Model V. Profit (version 1)" xfId="4545"/>
    <cellStyle name="$_Orion SI Volume - PMM Status _By Model V. Profit (version 1) 2" xfId="4549"/>
    <cellStyle name="$_ph_SPIDERS" xfId="2722"/>
    <cellStyle name="$_ph_SPIDERS 2" xfId="4553"/>
    <cellStyle name="$_ph_SPIDERS 2 2" xfId="4555"/>
    <cellStyle name="$_ph_SPIDERS 2 3" xfId="3871"/>
    <cellStyle name="$_ph_SPIDERS 3" xfId="2452"/>
    <cellStyle name="$_ph_SPIDERS 4" xfId="2464"/>
    <cellStyle name="$_PPDC PCF Format" xfId="4334"/>
    <cellStyle name="$_PPM Volume Summary " xfId="4560"/>
    <cellStyle name="$_PPM Volume Summary  2" xfId="4561"/>
    <cellStyle name="$_PPM Volume Summary  2 2" xfId="4563"/>
    <cellStyle name="$_PPM Volume Summary  2 3" xfId="4564"/>
    <cellStyle name="$_PPM Volume Summary  3" xfId="4566"/>
    <cellStyle name="$_PPM Volume Summary  4" xfId="4570"/>
    <cellStyle name="$_PPM Volume Summary _Assumption#740 (version 1)" xfId="1320"/>
    <cellStyle name="$_PPM Volume Summary _Assumption#740 (version 1) 2" xfId="4574"/>
    <cellStyle name="$_PPM Volume Summary _By Model V. Profit (version 1)" xfId="4575"/>
    <cellStyle name="$_PPM Volume Summary _By Model V. Profit (version 1) 2" xfId="981"/>
    <cellStyle name="$_Revenue Updated" xfId="4578"/>
    <cellStyle name="$_Revenue Updated 2" xfId="4582"/>
    <cellStyle name="$_Revenue Updated 2 2" xfId="4587"/>
    <cellStyle name="$_Revenue Updated 2 3" xfId="4589"/>
    <cellStyle name="$_Revenue Updated 3" xfId="4591"/>
    <cellStyle name="$_Revenue Updated 4" xfId="2491"/>
    <cellStyle name="$_Submission to Takagi 1.14.02" xfId="1814"/>
    <cellStyle name="$_Submission to Takagi 1.14.02 2" xfId="4448"/>
    <cellStyle name="$_Submission to Takagi 1.14.02 2 2" xfId="2757"/>
    <cellStyle name="$_Submission to Takagi 1.14.02 2 3" xfId="3214"/>
    <cellStyle name="$_Submission to Takagi 1.14.02 3" xfId="871"/>
    <cellStyle name="$_Submission to Takagi 1.14.02 4" xfId="4595"/>
    <cellStyle name="$_Summary By Trans Type" xfId="4596"/>
    <cellStyle name="$_Summary By Trans Type 2" xfId="69"/>
    <cellStyle name="$_Transit Pricing - Jan 2002 " xfId="4597"/>
    <cellStyle name="$_Transit Pricing - Jan 2002  2" xfId="4606"/>
    <cellStyle name="$_Transit Pricing - Jan 2002  2 2" xfId="466"/>
    <cellStyle name="$_Transit Pricing - Jan 2002  2 3" xfId="4610"/>
    <cellStyle name="$_Transit Pricing - Jan 2002  3" xfId="4613"/>
    <cellStyle name="$_Transit Pricing - Jan 2002  4" xfId="4616"/>
    <cellStyle name="$_Transit Pricing - Jan 2002 _Forex Sensitivity" xfId="4617"/>
    <cellStyle name="$_Transit Pricing - Jan 2002 _Forex Sensitivity 2" xfId="4622"/>
    <cellStyle name="$_Transit Pricing - Jan 2002 _PCF Model別コスト（080910）" xfId="4630"/>
    <cellStyle name="$_Transit Pricing - Jan 2002 _PCF Model別コスト（080910） 2" xfId="4632"/>
    <cellStyle name="$_Transit Pricing - Jan 2002 _Profit Model PCF (Sep CCM)" xfId="4633"/>
    <cellStyle name="$_Transit Pricing - Jan 2002 _Profit Model PCF (Sep CCM) 2" xfId="4635"/>
    <cellStyle name="$_Transit Pricing - Jan 2002 _Profit Model PCF (Sep CCM) 2 2" xfId="4636"/>
    <cellStyle name="$_Transit Pricing - Jan 2002 _Profit Model PCF (Sep CCM) 2 3" xfId="4637"/>
    <cellStyle name="$_Transit Pricing - Jan 2002 _Profit Model PCF (Sep CCM) 3" xfId="4639"/>
    <cellStyle name="$_Transit Pricing - Jan 2002 _Profit Model PCF (Sep CCM) 4" xfId="4640"/>
    <cellStyle name="$_U268" xfId="822"/>
    <cellStyle name="$_U268 Price Proposal-03-03-11" xfId="2073"/>
    <cellStyle name="$_V184 Retail Pricing" xfId="4642"/>
    <cellStyle name="$_V184 Retail Pricing 2" xfId="3862"/>
    <cellStyle name="$_V184 Retail Pricing_Sub-pressure SWRC Test Case" xfId="4648"/>
    <cellStyle name="$_VariableMarketing - Commercial" xfId="4651"/>
    <cellStyle name="$_VariableMarketing - Commercial 2" xfId="4652"/>
    <cellStyle name="$_VariableMarketing - Commercial_2. FAP Barra Ute Pricing Paper" xfId="3409"/>
    <cellStyle name="$_VariableMarketing - Commercial_2. FAP Barra Ute Pricing Paper 2" xfId="4028"/>
    <cellStyle name="$_VariableMarketing - Commercial_2. FAP Barra Ute Pricing Paper 2 2" xfId="3335"/>
    <cellStyle name="$_VariableMarketing - Commercial_2. FAP Barra Ute Pricing Paper 2 3" xfId="4653"/>
    <cellStyle name="$_VariableMarketing - Commercial_2. FAP Barra Ute Pricing Paper 3" xfId="4655"/>
    <cellStyle name="$_VariableMarketing - Commercial_2. FAP Barra Ute Pricing Paper 4" xfId="4656"/>
    <cellStyle name="$_VariableMarketing - Commercial_Courier PIT Profit Matrix" xfId="2736"/>
    <cellStyle name="$_VariableMarketing - Commercial_Courier PIT Profit Matrix 2" xfId="4660"/>
    <cellStyle name="$_VariableMarketing - Commercial_Econovan PIT Profit Matrix" xfId="1290"/>
    <cellStyle name="$_VariableMarketing - Commercial_Econovan PIT Profit Matrix 2" xfId="34"/>
    <cellStyle name="$_VariableMarketing - Commercial_Econovan PIT Profit Matrix 2 2" xfId="4662"/>
    <cellStyle name="$_VariableMarketing - Commercial_Econovan PIT Profit Matrix 2 3" xfId="4107"/>
    <cellStyle name="$_VariableMarketing - Commercial_Econovan PIT Profit Matrix 3" xfId="4665"/>
    <cellStyle name="$_VariableMarketing - Commercial_Econovan PIT Profit Matrix 4" xfId="4667"/>
    <cellStyle name="$_VariableMarketing - transit" xfId="4670"/>
    <cellStyle name="$_VariableMarketing - transit 2" xfId="4672"/>
    <cellStyle name="$_WC &amp; TARR" xfId="4049"/>
    <cellStyle name="$_WC &amp; TARR 2" xfId="4052"/>
    <cellStyle name="$_WC &amp; TARR 2 2" xfId="1749"/>
    <cellStyle name="$_WC &amp; TARR 2 3" xfId="1259"/>
    <cellStyle name="$_WC &amp; TARR 3" xfId="4056"/>
    <cellStyle name="$_WC &amp; TARR 4" xfId="2390"/>
    <cellStyle name="$0" xfId="3705"/>
    <cellStyle name="$0 2" xfId="3618"/>
    <cellStyle name="$0 2 2" xfId="344"/>
    <cellStyle name="$0 2 3" xfId="4675"/>
    <cellStyle name="$0 3" xfId="3085"/>
    <cellStyle name="$0 3 2" xfId="3372"/>
    <cellStyle name="$0 3 3" xfId="4680"/>
    <cellStyle name="$0 4" xfId="3376"/>
    <cellStyle name="$0 5" xfId="1805"/>
    <cellStyle name="$0.0" xfId="4682"/>
    <cellStyle name="$0.0 2" xfId="3922"/>
    <cellStyle name="$0.0 2 2" xfId="3016"/>
    <cellStyle name="$0.0 2 3" xfId="3021"/>
    <cellStyle name="$0.0 3" xfId="4685"/>
    <cellStyle name="$0.0 3 2" xfId="2189"/>
    <cellStyle name="$0.0 4" xfId="4687"/>
    <cellStyle name="$0.0 5" xfId="4689"/>
    <cellStyle name="$0.00" xfId="4112"/>
    <cellStyle name="$0.00 2" xfId="3280"/>
    <cellStyle name="$0.00 2 2" xfId="3287"/>
    <cellStyle name="$0.00 2 2 2" xfId="3290"/>
    <cellStyle name="$0.00 2 3" xfId="2188"/>
    <cellStyle name="$0.00 3" xfId="1998"/>
    <cellStyle name="$0.00 3 2" xfId="4691"/>
    <cellStyle name="$0.00 3 3" xfId="79"/>
    <cellStyle name="$0.00 4" xfId="886"/>
    <cellStyle name="$0.00 4 2" xfId="2022"/>
    <cellStyle name="$0.00 5" xfId="1600"/>
    <cellStyle name="$0_ 00-09-01" xfId="4693"/>
    <cellStyle name="$one" xfId="2585"/>
    <cellStyle name="$one 2" xfId="1272"/>
    <cellStyle name="$two" xfId="4695"/>
    <cellStyle name="$two 2" xfId="1137"/>
    <cellStyle name="%" xfId="4698"/>
    <cellStyle name="％" xfId="252"/>
    <cellStyle name="％_★収益" xfId="3901"/>
    <cellStyle name="％_3_Road_Map_PPDC_040323_" xfId="3716"/>
    <cellStyle name="％_3_Road_Map_PPDC_040323_ 2" xfId="4700"/>
    <cellStyle name="％_3_Road_Map_PPDC_040323_ 2 2" xfId="4701"/>
    <cellStyle name="％_3_Road_Map_PPDC_040323_ 3" xfId="4702"/>
    <cellStyle name="％_3_Road_Map_PPDC_040323_ 4" xfId="4704"/>
    <cellStyle name="％_4_Cpst_Wark_PPDC" xfId="4706"/>
    <cellStyle name="％_4_Cpst_Wark_PPDC 2" xfId="4707"/>
    <cellStyle name="％_4_Cpst_Wark_PPDC 2 2" xfId="4708"/>
    <cellStyle name="％_4_Cpst_Wark_PPDC 3" xfId="4709"/>
    <cellStyle name="％_4_Cpst_Wark_PPDC 4" xfId="4710"/>
    <cellStyle name="％_626J04C PTS Profitability" xfId="3760"/>
    <cellStyle name="％_626J04C PTS Profitability 2" xfId="4712"/>
    <cellStyle name="％_626J04C PTS Profitability 2 2" xfId="3765"/>
    <cellStyle name="％_626J04C PTS Profitability 3" xfId="4715"/>
    <cellStyle name="％_626J04C PTS Profitability 4" xfId="4717"/>
    <cellStyle name="％_Book1" xfId="4722"/>
    <cellStyle name="％_Book10" xfId="4724"/>
    <cellStyle name="％_J04C PSP 021121（F&amp;T） " xfId="4727"/>
    <cellStyle name="％_J04C PSP 021121（F&amp;T）  2" xfId="4390"/>
    <cellStyle name="％_J04C PSP 021121（F&amp;T）  2 2" xfId="2324"/>
    <cellStyle name="％_J04C PSP 021121（F&amp;T）  3" xfId="4731"/>
    <cellStyle name="％_J04C PSP 021121（F&amp;T）  4" xfId="4733"/>
    <cellStyle name="％_J04C PSP 021121(Profitability)" xfId="4735"/>
    <cellStyle name="％_J04C PSP 021121(Target)" xfId="1422"/>
    <cellStyle name="％_J04C PSP PPDC Panel(E)PRM" xfId="4739"/>
    <cellStyle name="％_J04C PSP PPDC Panel(J)PRM" xfId="4741"/>
    <cellStyle name="％_J04C PSP PPDC(E)021121" xfId="4743"/>
    <cellStyle name="％_J56S PIA Panel 3 Page 2f  2 for 3.26 PRM_PMO渡 " xfId="4367"/>
    <cellStyle name="％_J56S PIA Panel 3 Page 2f  2 for 3.26 PRM_PMO渡  2" xfId="2329"/>
    <cellStyle name="％_J56S PIA Panel 3 Page 2f  2 for 3.26 PRM_PMO渡  2 2" xfId="98"/>
    <cellStyle name="％_J56S PIA Panel 3 Page 2f  2 for 3.26 PRM_PMO渡  3" xfId="4744"/>
    <cellStyle name="％_J56S PIA Panel 3 Page 2f  2 for 3.26 PRM_PMO渡  4" xfId="4745"/>
    <cellStyle name="％_J56S_CM_PIA_PTS差分析" xfId="1393"/>
    <cellStyle name="％_J56SP PIA 丸本レビュー " xfId="2357"/>
    <cellStyle name="％_J56SP_????????_PRM暫定040325" xfId="4747"/>
    <cellStyle name="％_J56SP_????????_PRM暫定040325 2" xfId="1026"/>
    <cellStyle name="％_J56SP_????????_PRM暫定040325 2 2" xfId="4750"/>
    <cellStyle name="％_J56SP_????????_PRM暫定040325 3" xfId="1736"/>
    <cellStyle name="％_J56SP_ﾛｰﾄﾞﾏｯﾌﾟ_PRM暫定040325" xfId="4013"/>
    <cellStyle name="％_J56SP_ﾛｰﾄﾞﾏｯﾌﾟ_PRM暫定040325 2" xfId="4753"/>
    <cellStyle name="％_J56SP_ﾛｰﾄﾞﾏｯﾌﾟ_PRM暫定040325 2 2" xfId="4754"/>
    <cellStyle name="％_J56SP_ﾛｰﾄﾞﾏｯﾌﾟ_PRM暫定040325 3" xfId="4237"/>
    <cellStyle name="％_J56SP_ﾛｰﾄﾞﾏｯﾌﾟ_PRM暫定040325 4" xfId="4755"/>
    <cellStyle name="％_J56X_PIA_Panel_3_PPDC版0507" xfId="4758"/>
    <cellStyle name="％_J64Y開発投資見積(ver0.3)20080818" xfId="4760"/>
    <cellStyle name="％_J64Y開発投資見積(ver0.3)20080818 2" xfId="4761"/>
    <cellStyle name="％_J64Y開発投資見積(ver0.3)20080818 2 2" xfId="4762"/>
    <cellStyle name="％_J64Y開発投資見積(ver0.3)20080818 3" xfId="4763"/>
    <cellStyle name="％_J64Y開発投資見積(ver0.3)20080818 4" xfId="1898"/>
    <cellStyle name="％_原企まとめ" xfId="325"/>
    <cellStyle name="％_原企まとめ 2" xfId="4764"/>
    <cellStyle name="％_原企まとめ 2 2" xfId="4765"/>
    <cellStyle name="％_原企まとめ 3" xfId="4769"/>
    <cellStyle name="％_原企まとめ 4" xfId="4772"/>
    <cellStyle name="%0" xfId="1264"/>
    <cellStyle name="%0 2" xfId="4641"/>
    <cellStyle name="%0 2 2" xfId="3548"/>
    <cellStyle name="%0 2 2 2" xfId="2782"/>
    <cellStyle name="%0 2 3" xfId="4774"/>
    <cellStyle name="%0 3" xfId="4777"/>
    <cellStyle name="%0 3 2" xfId="3745"/>
    <cellStyle name="%0 3 3" xfId="4778"/>
    <cellStyle name="%0 4" xfId="4782"/>
    <cellStyle name="%0 4 2" xfId="1830"/>
    <cellStyle name="%0 5" xfId="2174"/>
    <cellStyle name="%0.0" xfId="624"/>
    <cellStyle name="%0.0 2" xfId="1415"/>
    <cellStyle name="%0.0 2 2" xfId="1421"/>
    <cellStyle name="%0.0 2 2 2" xfId="4780"/>
    <cellStyle name="%0.0 2 3" xfId="1991"/>
    <cellStyle name="%0.0 3" xfId="1432"/>
    <cellStyle name="%0.0 3 2" xfId="4783"/>
    <cellStyle name="%0.0 3 3" xfId="4786"/>
    <cellStyle name="%0.0 4" xfId="1446"/>
    <cellStyle name="%0.0 4 2" xfId="1796"/>
    <cellStyle name="%0.0 5" xfId="4788"/>
    <cellStyle name="%0_!!!GO" xfId="4793"/>
    <cellStyle name="%one" xfId="2844"/>
    <cellStyle name="%one 2" xfId="2847"/>
    <cellStyle name="%two" xfId="4794"/>
    <cellStyle name="%two 2" xfId="4797"/>
    <cellStyle name="％小数点1桁" xfId="4799"/>
    <cellStyle name="％小数点2桁" xfId="4802"/>
    <cellStyle name="､@ｯ・  Design " xfId="4804"/>
    <cellStyle name="､@ｯ・  Design  2" xfId="4806"/>
    <cellStyle name="､@ｯ・  Design  2 2" xfId="2363"/>
    <cellStyle name="､@ｯ・  Design  3" xfId="4808"/>
    <cellStyle name="､@ｯ・  Design  4" xfId="4809"/>
    <cellStyle name="､@ｯ・(10) Mondeo-Accord" xfId="1590"/>
    <cellStyle name="､@ｯ・(9) 115ABS-Exsior" xfId="4776"/>
    <cellStyle name="､@ｯ・101Concr" xfId="4811"/>
    <cellStyle name="､@ｯ・101Concr 2" xfId="4813"/>
    <cellStyle name="､@ｯ・101Concr 2 2" xfId="4815"/>
    <cellStyle name="､@ｯ・101Concr 3" xfId="4817"/>
    <cellStyle name="､@ｯ・101Concr 4" xfId="4400"/>
    <cellStyle name="､@ｯ・10HRLux-Varica" xfId="4822"/>
    <cellStyle name="､@ｯ・10HRLux-Varica 2" xfId="4824"/>
    <cellStyle name="､@ｯ・10HRLux-Varica 2 2" xfId="4826"/>
    <cellStyle name="､@ｯ・10HRLux-Varica 3" xfId="4829"/>
    <cellStyle name="､@ｯ・10HRLux-Varica 4" xfId="4830"/>
    <cellStyle name="､@ｯ・10PUAC-Verica" xfId="3389"/>
    <cellStyle name="､@ｯ・10PUAC-Verica 2" xfId="4834"/>
    <cellStyle name="､@ｯ・10PUAC-Verica 2 2" xfId="4837"/>
    <cellStyle name="､@ｯ・10PUAC-Verica 3" xfId="1284"/>
    <cellStyle name="､@ｯ・10PUAC-Verica 4" xfId="1702"/>
    <cellStyle name="､@ｯ・115ABS-Exsior" xfId="904"/>
    <cellStyle name="､@ｯ・115ABS-Exsior 2" xfId="4838"/>
    <cellStyle name="､@ｯ・115ABS-Exsior 2 2" xfId="2990"/>
    <cellStyle name="､@ｯ・115ABS-Exsior 3" xfId="4839"/>
    <cellStyle name="､@ｯ・115ABS-Exsior 4" xfId="1396"/>
    <cellStyle name="､@ｯ・115ACT1" xfId="4841"/>
    <cellStyle name="､@ｯ・115COST6" xfId="1897"/>
    <cellStyle name="､@ｯ・115-last" xfId="1538"/>
    <cellStyle name="､@ｯ・115-last 2" xfId="4842"/>
    <cellStyle name="､@ｯ・115-last 2 2" xfId="3598"/>
    <cellStyle name="､@ｯ・115-last 3" xfId="4843"/>
    <cellStyle name="､@ｯ・115-last 4" xfId="4845"/>
    <cellStyle name="､@ｯ・115SUM1" xfId="1505"/>
    <cellStyle name="､@ｯ・12% 584 4Q " xfId="4846"/>
    <cellStyle name="､@ｯ・12% 587  (3)" xfId="4849"/>
    <cellStyle name="､@ｯ・13EGI-SE" xfId="1308"/>
    <cellStyle name="､@ｯ・162PFT" xfId="4851"/>
    <cellStyle name="､@ｯ・162PFT 2" xfId="4852"/>
    <cellStyle name="､@ｯ・162PFT 2 2" xfId="4853"/>
    <cellStyle name="､@ｯ・162PFT 3" xfId="4855"/>
    <cellStyle name="､@ｯ・162PFT 4" xfId="859"/>
    <cellStyle name="､@ｯ・162-RPW" xfId="4858"/>
    <cellStyle name="､@ｯ・162-RPW 2" xfId="3497"/>
    <cellStyle name="､@ｯ・162-RPW 2 2" xfId="3504"/>
    <cellStyle name="､@ｯ・162-RPW 3" xfId="4865"/>
    <cellStyle name="､@ｯ・162-RPW 4" xfId="4867"/>
    <cellStyle name="､@ｯ・18L Design" xfId="1178"/>
    <cellStyle name="､@ｯ・18L Design 2" xfId="4868"/>
    <cellStyle name="､@ｯ・18L Design 2 2" xfId="4870"/>
    <cellStyle name="､@ｯ・18L Design 3" xfId="4872"/>
    <cellStyle name="､@ｯ・18L Design 4" xfId="4873"/>
    <cellStyle name="､@ｯ・198RDMP" xfId="4878"/>
    <cellStyle name="､@ｯ・198RDMP 2" xfId="4882"/>
    <cellStyle name="､@ｯ・198RDMP 2 2" xfId="4887"/>
    <cellStyle name="､@ｯ・198RDMP 3" xfId="4888"/>
    <cellStyle name="､@ｯ・198RDMP 4" xfId="4891"/>
    <cellStyle name="､@ｯ・2.0 E" xfId="4896"/>
    <cellStyle name="､@ｯ・2.0 E 2" xfId="4898"/>
    <cellStyle name="､@ｯ・2.0 E 2 2" xfId="4902"/>
    <cellStyle name="､@ｯ・2.0 E 3" xfId="3232"/>
    <cellStyle name="､@ｯ・2.0 E 4" xfId="1331"/>
    <cellStyle name="､@ｯ・2000SVP" xfId="4903"/>
    <cellStyle name="､@ｯ・2000SVP 2" xfId="4906"/>
    <cellStyle name="､@ｯ・2000SVP 2 2" xfId="2141"/>
    <cellStyle name="､@ｯ・2000SVP 3" xfId="4907"/>
    <cellStyle name="､@ｯ・2000SVP 4" xfId="3398"/>
    <cellStyle name="､@ｯ・2016R19" xfId="4909"/>
    <cellStyle name="､@ｯ・20HSV9-Delica" xfId="4910"/>
    <cellStyle name="､@ｯ・20HSV9-Delica 2" xfId="4911"/>
    <cellStyle name="､@ｯ・20HSV9-Delica 2 2" xfId="4913"/>
    <cellStyle name="､@ｯ・20HSV9-Delica 3" xfId="4914"/>
    <cellStyle name="､@ｯ・20HSV9-Delica 4" xfId="4915"/>
    <cellStyle name="､@ｯ・20PUW-Delica" xfId="945"/>
    <cellStyle name="､@ｯ・20PUW-Delica 2" xfId="4917"/>
    <cellStyle name="､@ｯ・20PUW-Delica 2 2" xfId="2797"/>
    <cellStyle name="､@ｯ・20PUW-Delica 3" xfId="4389"/>
    <cellStyle name="､@ｯ・20PUW-Delica 4" xfId="4730"/>
    <cellStyle name="､@ｯ・22HSV9-Delica" xfId="4918"/>
    <cellStyle name="､@ｯ・22HSV9-Delica 2" xfId="4919"/>
    <cellStyle name="､@ｯ・22HSV9-Delica 2 2" xfId="4920"/>
    <cellStyle name="､@ｯ・22HSV9-Delica 3" xfId="4922"/>
    <cellStyle name="､@ｯ・22HSV9-Delica 4" xfId="4329"/>
    <cellStyle name="､@ｯ・22PUW-Delica" xfId="4924"/>
    <cellStyle name="､@ｯ・22PUW-Delica 2" xfId="4926"/>
    <cellStyle name="､@ｯ・22PUW-Delica 2 2" xfId="4927"/>
    <cellStyle name="､@ｯ・22PUW-Delica 3" xfId="4928"/>
    <cellStyle name="､@ｯ・22PUW-Delica 4" xfId="4931"/>
    <cellStyle name="､@ｯ・27-COLL1" xfId="4934"/>
    <cellStyle name="､@ｯ・27GLXXEI" xfId="4937"/>
    <cellStyle name="､@ｯ・31BASE" xfId="4939"/>
    <cellStyle name="､@ｯ・40&amp;60cd cdchanger BP" xfId="2059"/>
    <cellStyle name="､@ｯ・5+7 Per Unit" xfId="4658"/>
    <cellStyle name="､@ｯ・57-upd" xfId="15"/>
    <cellStyle name="､@ｯ・57-upd 2" xfId="885"/>
    <cellStyle name="､@ｯ・57-upd 2 2" xfId="2021"/>
    <cellStyle name="､@ｯ・57-upd 3" xfId="1599"/>
    <cellStyle name="､@ｯ・57-upd 4" xfId="1752"/>
    <cellStyle name="､@ｯ・94Actual" xfId="3925"/>
    <cellStyle name="､@ｯ・94MON" xfId="4481"/>
    <cellStyle name="､@ｯ・95 BP Price After" xfId="2687"/>
    <cellStyle name="､@ｯ・95 BP Price After 2" xfId="4940"/>
    <cellStyle name="､@ｯ・95 BP Price After 2 2" xfId="4941"/>
    <cellStyle name="､@ｯ・95 BP Price After 3" xfId="4942"/>
    <cellStyle name="､@ｯ・95 BP Price After 4" xfId="4943"/>
    <cellStyle name="､@ｯ・95 BP Taurus" xfId="4944"/>
    <cellStyle name="､@ｯ・95 BP Taurus 2" xfId="1941"/>
    <cellStyle name="､@ｯ・95 BP Taurus 2 2" xfId="4768"/>
    <cellStyle name="､@ｯ・95 BP Taurus 3" xfId="4945"/>
    <cellStyle name="､@ｯ・95 BP Taurus 4" xfId="4946"/>
    <cellStyle name="､@ｯ・95BP Allocated" xfId="4893"/>
    <cellStyle name="､@ｯ・95BP Allocated 2" xfId="4950"/>
    <cellStyle name="､@ｯ・95BP Allocated 2 2" xfId="4951"/>
    <cellStyle name="､@ｯ・95BP Allocated 3" xfId="4952"/>
    <cellStyle name="､@ｯ・95BP Allocated 4" xfId="4958"/>
    <cellStyle name="､@ｯ・95BT57-RPW" xfId="365"/>
    <cellStyle name="､@ｯ・95BT57-RPW 2" xfId="4961"/>
    <cellStyle name="､@ｯ・95BT57-RPW 2 2" xfId="4964"/>
    <cellStyle name="､@ｯ・95BT57-RPW 3" xfId="4965"/>
    <cellStyle name="､@ｯ・95BT57-RPW 4" xfId="1960"/>
    <cellStyle name="､@ｯ・95mo10wrea" xfId="4969"/>
    <cellStyle name="､@ｯ・95mo10wrea 2" xfId="4191"/>
    <cellStyle name="､@ｯ・95mo10wrea 2 2" xfId="4970"/>
    <cellStyle name="､@ｯ・95mo10wrea 3" xfId="4195"/>
    <cellStyle name="､@ｯ・95mo10wrea 4" xfId="4973"/>
    <cellStyle name="､@ｯ・95MOnall.XLS" xfId="289"/>
    <cellStyle name="､@ｯ・95monwreaf" xfId="4975"/>
    <cellStyle name="､@ｯ・95monwreaf 2" xfId="4976"/>
    <cellStyle name="､@ｯ・95monwreaf 2 2" xfId="4977"/>
    <cellStyle name="､@ｯ・95monwreaf 3" xfId="4982"/>
    <cellStyle name="､@ｯ・95monwreaf 4" xfId="4984"/>
    <cellStyle name="､@ｯ・96 Scorpio-95 Scorpio" xfId="1286"/>
    <cellStyle name="､@ｯ・96 Scorpio-95 Scorpio 2" xfId="31"/>
    <cellStyle name="､@ｯ・96 Scorpio-95 Scorpio 2 2" xfId="4661"/>
    <cellStyle name="､@ｯ・96 Scorpio-95 Scorpio 3" xfId="4663"/>
    <cellStyle name="､@ｯ・96 Scorpio-95 Scorpio 4" xfId="4666"/>
    <cellStyle name="､@ｯ・96 Scorpio-CamryLE" xfId="840"/>
    <cellStyle name="､@ｯ・96 Scorpio-CamryLE (2)" xfId="4985"/>
    <cellStyle name="､@ｯ・96 Scorpio-CamryLE_High Level SI summary1" xfId="4986"/>
    <cellStyle name="､@ｯ・96 Scorpio-Grey" xfId="1042"/>
    <cellStyle name="､@ｯ・96 ScorpioH-CamryXE" xfId="4546"/>
    <cellStyle name="､@ｯ・96 ScorpioH-Omega" xfId="4090"/>
    <cellStyle name="､@ｯ・96 ScorpioH-Omega 2" xfId="4988"/>
    <cellStyle name="､@ｯ・96 ScorpioH-Omega 2 2" xfId="4992"/>
    <cellStyle name="､@ｯ・96 ScorpioH-Omega 3" xfId="4996"/>
    <cellStyle name="､@ｯ・96 ScorpioH-Omega 4" xfId="5002"/>
    <cellStyle name="､@ｯ・96 Scorpio-Omega" xfId="899"/>
    <cellStyle name="､@ｯ・96 Scorpio-Omega 2" xfId="5004"/>
    <cellStyle name="､@ｯ・96 Scorpio-Omega 2 2" xfId="2483"/>
    <cellStyle name="､@ｯ・96 Scorpio-Omega 3" xfId="5007"/>
    <cellStyle name="､@ｯ・96 Scorpio-Omega 4" xfId="1477"/>
    <cellStyle name="､@ｯ・96BP Allocated" xfId="5008"/>
    <cellStyle name="､@ｯ・96BP Allocated 2" xfId="1629"/>
    <cellStyle name="､@ｯ・96BP Allocated 2 2" xfId="5011"/>
    <cellStyle name="､@ｯ・96BP Allocated 3" xfId="2691"/>
    <cellStyle name="､@ｯ・96BP Allocated 4" xfId="5014"/>
    <cellStyle name="､@ｯ・97 75FL" xfId="5016"/>
    <cellStyle name="､@ｯ・97 75FL 2" xfId="5019"/>
    <cellStyle name="､@ｯ・97 75FL 2 2" xfId="5020"/>
    <cellStyle name="､@ｯ・97 75FL 3" xfId="5021"/>
    <cellStyle name="､@ｯ・97 75FL 4" xfId="5026"/>
    <cellStyle name="､@ｯ・97 design" xfId="5029"/>
    <cellStyle name="､@ｯ・97 design ( Relaun)" xfId="5032"/>
    <cellStyle name="､@ｯ・97 design ( Relaun) 2" xfId="5035"/>
    <cellStyle name="､@ｯ・97 design ( Relaun) 2 2" xfId="5037"/>
    <cellStyle name="､@ｯ・97 design ( Relaun) 3" xfId="1975"/>
    <cellStyle name="､@ｯ・97 design ( Relaun) 4" xfId="5038"/>
    <cellStyle name="､@ｯ・97 design 10" xfId="5040"/>
    <cellStyle name="､@ｯ・97 design 11" xfId="5042"/>
    <cellStyle name="､@ｯ・97 design 12" xfId="5043"/>
    <cellStyle name="､@ｯ・97 design 13" xfId="3881"/>
    <cellStyle name="､@ｯ・97 design 14" xfId="3890"/>
    <cellStyle name="､@ｯ・97 design 15" xfId="1967"/>
    <cellStyle name="､@ｯ・97 design 16" xfId="5047"/>
    <cellStyle name="､@ｯ・97 design 17" xfId="5049"/>
    <cellStyle name="､@ｯ・97 design 18" xfId="5052"/>
    <cellStyle name="､@ｯ・97 design 19" xfId="5055"/>
    <cellStyle name="､@ｯ・97 design 2" xfId="2560"/>
    <cellStyle name="､@ｯ・97 design 2 2" xfId="5057"/>
    <cellStyle name="､@ｯ・97 design 20" xfId="1966"/>
    <cellStyle name="､@ｯ・97 design 21" xfId="5046"/>
    <cellStyle name="､@ｯ・97 design 22" xfId="5048"/>
    <cellStyle name="､@ｯ・97 design 23" xfId="5051"/>
    <cellStyle name="､@ｯ・97 design 24" xfId="5054"/>
    <cellStyle name="､@ｯ・97 design 25" xfId="1002"/>
    <cellStyle name="､@ｯ・97 design 26" xfId="5059"/>
    <cellStyle name="､@ｯ・97 design 27" xfId="2986"/>
    <cellStyle name="､@ｯ・97 design 28" xfId="2867"/>
    <cellStyle name="､@ｯ・97 design 29" xfId="5061"/>
    <cellStyle name="､@ｯ・97 design 3" xfId="1032"/>
    <cellStyle name="､@ｯ・97 design 4" xfId="2381"/>
    <cellStyle name="､@ｯ・97 design 5" xfId="3054"/>
    <cellStyle name="､@ｯ・97 design 6" xfId="5067"/>
    <cellStyle name="､@ｯ・97 design 7" xfId="5073"/>
    <cellStyle name="､@ｯ・97 design 8" xfId="4991"/>
    <cellStyle name="､@ｯ・97 design 9" xfId="4999"/>
    <cellStyle name="､@ｯ・97 Design(Value)" xfId="5075"/>
    <cellStyle name="､@ｯ・97 Design(Value) 2" xfId="5077"/>
    <cellStyle name="､@ｯ・97 Design(Value) 2 2" xfId="1636"/>
    <cellStyle name="､@ｯ・97 Design(Value) 3" xfId="5079"/>
    <cellStyle name="､@ｯ・97 Design(Value) 4" xfId="5081"/>
    <cellStyle name="､@ｯ・97 design_198RDMP" xfId="2806"/>
    <cellStyle name="､@ｯ・97 MSC Design" xfId="5082"/>
    <cellStyle name="､@ｯ・97 MSC Design 2" xfId="5083"/>
    <cellStyle name="､@ｯ・97 MSC Design 2 2" xfId="5084"/>
    <cellStyle name="､@ｯ・97 MSC Design 3" xfId="3999"/>
    <cellStyle name="､@ｯ・97 MSC Design 4" xfId="2754"/>
    <cellStyle name="､@ｯ・97BP Allocated" xfId="5085"/>
    <cellStyle name="､@ｯ・97BP Allocated 2" xfId="5088"/>
    <cellStyle name="､@ｯ・97BP Allocated 2 2" xfId="5090"/>
    <cellStyle name="､@ｯ・97BP Allocated 3" xfId="5092"/>
    <cellStyle name="､@ｯ・97BP Allocated 4" xfId="5093"/>
    <cellStyle name="､@ｯ・98 BT57" xfId="139"/>
    <cellStyle name="､@ｯ・98 BT57 2" xfId="5094"/>
    <cellStyle name="､@ｯ・98 BT57 2 2" xfId="1844"/>
    <cellStyle name="､@ｯ・98 BT57 3" xfId="1933"/>
    <cellStyle name="､@ｯ・98 BT57 4" xfId="5099"/>
    <cellStyle name="､@ｯ・98 design" xfId="125"/>
    <cellStyle name="､@ｯ・98 design  " xfId="4480"/>
    <cellStyle name="､@ｯ・98 design   2" xfId="626"/>
    <cellStyle name="､@ｯ・98 design   2 2" xfId="1418"/>
    <cellStyle name="､@ｯ・98 design   3" xfId="4349"/>
    <cellStyle name="､@ｯ・98 design   4" xfId="5100"/>
    <cellStyle name="､@ｯ・98 design 2" xfId="5103"/>
    <cellStyle name="､@ｯ・98 design 2 2" xfId="5106"/>
    <cellStyle name="､@ｯ・98 design 3" xfId="5109"/>
    <cellStyle name="､@ｯ・98 design 4" xfId="5112"/>
    <cellStyle name="､@ｯ・98 design_6&amp;6" xfId="3704"/>
    <cellStyle name="､@ｯ・98 MY Design" xfId="5116"/>
    <cellStyle name="､@ｯ・98 MY Design 2" xfId="4785"/>
    <cellStyle name="､@ｯ・98 MY Design 2 2" xfId="5118"/>
    <cellStyle name="､@ｯ・98 MY Design 3" xfId="133"/>
    <cellStyle name="､@ｯ・98 MY Design 4" xfId="95"/>
    <cellStyle name="､@ｯ・98july" xfId="3343"/>
    <cellStyle name="､@ｯ・98july 2" xfId="5122"/>
    <cellStyle name="､@ｯ・98july 2 2" xfId="5123"/>
    <cellStyle name="､@ｯ・98july 3" xfId="68"/>
    <cellStyle name="､@ｯ・98july 4" xfId="5124"/>
    <cellStyle name="､@ｯ・99MY" xfId="5125"/>
    <cellStyle name="､@ｯ・99MY 2" xfId="43"/>
    <cellStyle name="､@ｯ・99MY 2 2" xfId="5128"/>
    <cellStyle name="､@ｯ・99MY 3" xfId="5133"/>
    <cellStyle name="､@ｯ・99MY 4" xfId="4011"/>
    <cellStyle name="､@ｯ・A-allocated" xfId="518"/>
    <cellStyle name="､@ｯ・A-allocated 2" xfId="5135"/>
    <cellStyle name="､@ｯ・A-allocated 2 2" xfId="3678"/>
    <cellStyle name="､@ｯ・A-allocated 2 3" xfId="3685"/>
    <cellStyle name="､@ｯ・A-allocated 3" xfId="4016"/>
    <cellStyle name="､@ｯ・A-allocated 4" xfId="2765"/>
    <cellStyle name="､@ｯ・ABS Airbag" xfId="4322"/>
    <cellStyle name="､@ｯ・ABS Airbag 2" xfId="5137"/>
    <cellStyle name="､@ｯ・ABS Airbag 2 2" xfId="1963"/>
    <cellStyle name="､@ｯ・ABS Airbag 3" xfId="5138"/>
    <cellStyle name="､@ｯ・ABS Airbag 4" xfId="3673"/>
    <cellStyle name="､@ｯ・Added Spec" xfId="5139"/>
    <cellStyle name="､@ｯ・Added Spec 2" xfId="4060"/>
    <cellStyle name="､@ｯ・Added Spec 2 2" xfId="4063"/>
    <cellStyle name="､@ｯ・Added Spec 3" xfId="5140"/>
    <cellStyle name="､@ｯ・Added Spec 4" xfId="5141"/>
    <cellStyle name="､@ｯ・after oct2 meeting" xfId="5142"/>
    <cellStyle name="､@ｯ・anayoy" xfId="5143"/>
    <cellStyle name="､@ｯ・anayoy 2" xfId="3442"/>
    <cellStyle name="､@ｯ・anayoy 2 2" xfId="5146"/>
    <cellStyle name="､@ｯ・anayoy 3" xfId="3446"/>
    <cellStyle name="､@ｯ・anayoy 4" xfId="5147"/>
    <cellStyle name="､@ｯ・AUG0597A" xfId="5149"/>
    <cellStyle name="､@ｯ・AUG0597A 2" xfId="4055"/>
    <cellStyle name="､@ｯ・AUG0597A 2 2" xfId="926"/>
    <cellStyle name="､@ｯ・AUG0597A 3" xfId="2388"/>
    <cellStyle name="､@ｯ・AUG0597A 4" xfId="5150"/>
    <cellStyle name="､@ｯ・B17CORSA" xfId="353"/>
    <cellStyle name="､@ｯ・B17CORSA 2" xfId="283"/>
    <cellStyle name="､@ｯ・B17CORSA 2 2" xfId="3089"/>
    <cellStyle name="､@ｯ・B17CORSA 2 3" xfId="5152"/>
    <cellStyle name="､@ｯ・B17CORSA 3" xfId="3096"/>
    <cellStyle name="､@ｯ・B17CORSA 4" xfId="3108"/>
    <cellStyle name="､@ｯ・Back up" xfId="1940"/>
    <cellStyle name="､@ｯ・Back up 2" xfId="4767"/>
    <cellStyle name="､@ｯ・Back up 2 2" xfId="3858"/>
    <cellStyle name="､@ｯ・Back up 2 3" xfId="3878"/>
    <cellStyle name="､@ｯ・Back up 3" xfId="4771"/>
    <cellStyle name="､@ｯ・Back up 4" xfId="5153"/>
    <cellStyle name="､@ｯ・BILLING1" xfId="5159"/>
    <cellStyle name="､@ｯ・BT17 94" xfId="842"/>
    <cellStyle name="､@ｯ・BT1794" xfId="5160"/>
    <cellStyle name="､@ｯ・BT17SVP" xfId="2506"/>
    <cellStyle name="､@ｯ・BT17SVP2" xfId="1701"/>
    <cellStyle name="､@ｯ・BT57" xfId="1054"/>
    <cellStyle name="､@ｯ・BT57 (2)" xfId="2819"/>
    <cellStyle name="､@ｯ・BT57 10" xfId="5161"/>
    <cellStyle name="､@ｯ・BT57 11" xfId="5162"/>
    <cellStyle name="､@ｯ・BT57 12" xfId="264"/>
    <cellStyle name="､@ｯ・BT57 13" xfId="5164"/>
    <cellStyle name="､@ｯ・BT57 14" xfId="318"/>
    <cellStyle name="､@ｯ・BT57 15" xfId="5167"/>
    <cellStyle name="､@ｯ・BT57 16" xfId="5180"/>
    <cellStyle name="､@ｯ・BT57 17" xfId="2489"/>
    <cellStyle name="､@ｯ・BT57 18" xfId="5186"/>
    <cellStyle name="､@ｯ・BT57 19" xfId="5193"/>
    <cellStyle name="､@ｯ・BT57 2" xfId="964"/>
    <cellStyle name="､@ｯ・BT57 2 2" xfId="4087"/>
    <cellStyle name="､@ｯ・BT57 20" xfId="5166"/>
    <cellStyle name="､@ｯ・BT57 21" xfId="5179"/>
    <cellStyle name="､@ｯ・BT57 22" xfId="2488"/>
    <cellStyle name="､@ｯ・BT57 23" xfId="5185"/>
    <cellStyle name="､@ｯ・BT57 24" xfId="5192"/>
    <cellStyle name="､@ｯ・BT57 25" xfId="3158"/>
    <cellStyle name="､@ｯ・BT57 26" xfId="5197"/>
    <cellStyle name="､@ｯ・BT57 27" xfId="787"/>
    <cellStyle name="､@ｯ・BT57 28" xfId="5201"/>
    <cellStyle name="､@ｯ・BT57 29" xfId="5204"/>
    <cellStyle name="､@ｯ・BT57 3" xfId="1720"/>
    <cellStyle name="､@ｯ・BT57 4" xfId="5207"/>
    <cellStyle name="､@ｯ・BT57 5" xfId="5211"/>
    <cellStyle name="､@ｯ・BT57 6" xfId="4557"/>
    <cellStyle name="､@ｯ・BT57 7" xfId="5213"/>
    <cellStyle name="､@ｯ・BT57 8" xfId="5214"/>
    <cellStyle name="､@ｯ・BT57 9" xfId="5215"/>
    <cellStyle name="､@ｯ・BT57_PIE" xfId="5216"/>
    <cellStyle name="､@ｯ・BT5794BP" xfId="5218"/>
    <cellStyle name="､@ｯ・BT57HBvsMarch " xfId="961"/>
    <cellStyle name="､@ｯ・BT57HBvsMarch  (M)" xfId="5220"/>
    <cellStyle name="､@ｯ・BT57HBvsMarch _High Level SI summary1" xfId="5224"/>
    <cellStyle name="､@ｯ・BT57NBvsMarch" xfId="349"/>
    <cellStyle name="､@ｯ・BT57NBvsMarch (M)" xfId="714"/>
    <cellStyle name="､@ｯ・BT57NBvsMarch_High Level SI summary1" xfId="5225"/>
    <cellStyle name="､@ｯ・C206 AMIM 103 ITEMS re101600" xfId="198"/>
    <cellStyle name="､@ｯ・C206 AMIM 103 ITEMS re101600 2" xfId="3936"/>
    <cellStyle name="､@ｯ・C206 AMIM 103 ITEMS re101600 2 2" xfId="5228"/>
    <cellStyle name="､@ｯ・C206 AMIM 103 ITEMS re101600 3" xfId="5231"/>
    <cellStyle name="､@ｯ・C206 AMIM 103 ITEMS re101600 4" xfId="3755"/>
    <cellStyle name="､@ｯ・C206 Checking" xfId="1126"/>
    <cellStyle name="､@ｯ・C206 Checking 2" xfId="3835"/>
    <cellStyle name="､@ｯ・C206 Checking 2 2" xfId="4303"/>
    <cellStyle name="､@ｯ・C206 Checking 3" xfId="1280"/>
    <cellStyle name="､@ｯ・C206 Checking 4" xfId="5234"/>
    <cellStyle name="､@ｯ・C206Export" xfId="3666"/>
    <cellStyle name="､@ｯ・C206Export 2" xfId="4468"/>
    <cellStyle name="､@ｯ・C206Export 2 2" xfId="5235"/>
    <cellStyle name="､@ｯ・C206Export 3" xfId="4262"/>
    <cellStyle name="､@ｯ・C206Export 4" xfId="700"/>
    <cellStyle name="､@ｯ・C206thailand" xfId="1329"/>
    <cellStyle name="､@ｯ・C206thailand 2" xfId="1978"/>
    <cellStyle name="､@ｯ・C206thailand 2 2" xfId="5239"/>
    <cellStyle name="､@ｯ・C206thailand 3" xfId="848"/>
    <cellStyle name="､@ｯ・C206thailand 4" xfId="1585"/>
    <cellStyle name="､@ｯ・C206twn" xfId="1487"/>
    <cellStyle name="､@ｯ・C206twn 2" xfId="4022"/>
    <cellStyle name="､@ｯ・C206twn 2 2" xfId="5240"/>
    <cellStyle name="､@ｯ・C206twn 3" xfId="5241"/>
    <cellStyle name="､@ｯ・C206twn 4" xfId="5244"/>
    <cellStyle name="､@ｯ・C206twn(708)" xfId="5246"/>
    <cellStyle name="､@ｯ・C206twn(708) 2" xfId="1045"/>
    <cellStyle name="､@ｯ・C206twn(708) 2 2" xfId="5249"/>
    <cellStyle name="､@ｯ・C206twn(708) 3" xfId="670"/>
    <cellStyle name="､@ｯ・C206twn(708) 4" xfId="284"/>
    <cellStyle name="､@ｯ・C206twn_J97T-Reposition2003Mix - 03-05-12" xfId="5253"/>
    <cellStyle name="､@ｯ・C224(ORIGINAL-AUG)" xfId="3681"/>
    <cellStyle name="､@ｯ・C224(ORIGINAL-AUG) 2" xfId="3683"/>
    <cellStyle name="､@ｯ・C224(ORIGINAL-AUG) 2 2" xfId="5255"/>
    <cellStyle name="､@ｯ・C224(ORIGINAL-AUG) 3" xfId="4752"/>
    <cellStyle name="､@ｯ・C224(ORIGINAL-AUG) 4" xfId="4236"/>
    <cellStyle name="､@ｯ・Cam2.2" xfId="5257"/>
    <cellStyle name="､@ｯ・Cam2.2 2" xfId="997"/>
    <cellStyle name="､@ｯ・Cam2.2 2 2" xfId="5258"/>
    <cellStyle name="､@ｯ・Cam2.2 3" xfId="5259"/>
    <cellStyle name="､@ｯ・Cam2.2 4" xfId="5261"/>
    <cellStyle name="､@ｯ・CATA57 (2)" xfId="3992"/>
    <cellStyle name="､@ｯ・CDT115" xfId="5263"/>
    <cellStyle name="､@ｯ・CDT115 (2)" xfId="5266"/>
    <cellStyle name="､@ｯ・CDT115 (2) 2" xfId="5267"/>
    <cellStyle name="､@ｯ・CDT115 (2) 2 2" xfId="1733"/>
    <cellStyle name="､@ｯ・CDT115 (2) 3" xfId="1469"/>
    <cellStyle name="､@ｯ・CDT115 (2) 4" xfId="400"/>
    <cellStyle name="､@ｯ・CDT115 10" xfId="1261"/>
    <cellStyle name="､@ｯ・CDT115 11" xfId="2559"/>
    <cellStyle name="､@ｯ・CDT115 12" xfId="1031"/>
    <cellStyle name="､@ｯ・CDT115 13" xfId="2380"/>
    <cellStyle name="､@ｯ・CDT115 14" xfId="3053"/>
    <cellStyle name="､@ｯ・CDT115 15" xfId="5066"/>
    <cellStyle name="､@ｯ・CDT115 16" xfId="5072"/>
    <cellStyle name="､@ｯ・CDT115 17" xfId="4990"/>
    <cellStyle name="､@ｯ・CDT115 18" xfId="4998"/>
    <cellStyle name="､@ｯ・CDT115 19" xfId="5001"/>
    <cellStyle name="､@ｯ・CDT115 2" xfId="5268"/>
    <cellStyle name="､@ｯ・CDT115 2 2" xfId="5271"/>
    <cellStyle name="､@ｯ・CDT115 20" xfId="5065"/>
    <cellStyle name="､@ｯ・CDT115 21" xfId="5071"/>
    <cellStyle name="､@ｯ・CDT115 22" xfId="4989"/>
    <cellStyle name="､@ｯ・CDT115 23" xfId="4997"/>
    <cellStyle name="､@ｯ・CDT115 24" xfId="5000"/>
    <cellStyle name="､@ｯ・CDT115 25" xfId="5276"/>
    <cellStyle name="､@ｯ・CDT115 26" xfId="4144"/>
    <cellStyle name="､@ｯ・CDT115 27" xfId="5277"/>
    <cellStyle name="､@ｯ・CDT115 28" xfId="2557"/>
    <cellStyle name="､@ｯ・CDT115 29" xfId="5280"/>
    <cellStyle name="､@ｯ・CDT115 3" xfId="1606"/>
    <cellStyle name="､@ｯ・CDT115 4" xfId="5281"/>
    <cellStyle name="､@ｯ・CDT115 5" xfId="5283"/>
    <cellStyle name="､@ｯ・CDT115 6" xfId="5285"/>
    <cellStyle name="､@ｯ・CDT115 7" xfId="3557"/>
    <cellStyle name="､@ｯ・CDT115 8" xfId="5287"/>
    <cellStyle name="､@ｯ・CDT115 9" xfId="802"/>
    <cellStyle name="､@ｯ・CDT115_  Design " xfId="2209"/>
    <cellStyle name="､@ｯ・CDT115-B" xfId="5288"/>
    <cellStyle name="､@ｯ・CDT31I4" xfId="3271"/>
    <cellStyle name="､@ｯ・CDT31-SVO" xfId="839"/>
    <cellStyle name="､@ｯ・CDW162" xfId="5289"/>
    <cellStyle name="､@ｯ・CDW162 2" xfId="5292"/>
    <cellStyle name="､@ｯ・CDW162 2 2" xfId="5293"/>
    <cellStyle name="､@ｯ・CDW162 3" xfId="5294"/>
    <cellStyle name="､@ｯ・CDW162 4" xfId="5295"/>
    <cellStyle name="､@ｯ・chart" xfId="5296"/>
    <cellStyle name="､@ｯ・chart 2" xfId="5301"/>
    <cellStyle name="､@ｯ・chart 2 2" xfId="4230"/>
    <cellStyle name="､@ｯ・chart 3" xfId="5303"/>
    <cellStyle name="､@ｯ・chart 4" xfId="5305"/>
    <cellStyle name="､@ｯ・COGLX-GDA" xfId="1865"/>
    <cellStyle name="､@ｯ・COGLX-GDA 2" xfId="5306"/>
    <cellStyle name="､@ｯ・COGLX-GDA 2 2" xfId="5309"/>
    <cellStyle name="､@ｯ・COGLX-GDA 2 3" xfId="5310"/>
    <cellStyle name="､@ｯ・COGLX-GDA 3" xfId="5312"/>
    <cellStyle name="､@ｯ・COGLX-GDA 4" xfId="5313"/>
    <cellStyle name="､@ｯ・COROLLA" xfId="5316"/>
    <cellStyle name="､@ｯ・CO-SD" xfId="5318"/>
    <cellStyle name="､@ｯ・CO-SD 2" xfId="5320"/>
    <cellStyle name="､@ｯ・CO-SD 2 2" xfId="10"/>
    <cellStyle name="､@ｯ・CO-SD 2 3" xfId="894"/>
    <cellStyle name="､@ｯ・CO-SD 3" xfId="5325"/>
    <cellStyle name="､@ｯ・CO-SD 4" xfId="5331"/>
    <cellStyle name="､@ｯ・Cost Recovery" xfId="1466"/>
    <cellStyle name="､@ｯ・cost recovery  (2)" xfId="5335"/>
    <cellStyle name="､@ｯ・cost recovery  (2) 2" xfId="5336"/>
    <cellStyle name="､@ｯ・cost recovery  (2) 2 2" xfId="3540"/>
    <cellStyle name="､@ｯ・cost recovery  (2) 3" xfId="5337"/>
    <cellStyle name="､@ｯ・cost recovery  (2) 4" xfId="2954"/>
    <cellStyle name="､@ｯ・cost recovery (2)" xfId="5338"/>
    <cellStyle name="､@ｯ・cost recovery (2) 2" xfId="5340"/>
    <cellStyle name="､@ｯ・cost recovery (2) 2 2" xfId="4179"/>
    <cellStyle name="､@ｯ・cost recovery (2) 3" xfId="5342"/>
    <cellStyle name="､@ｯ・cost recovery (2) 4" xfId="4819"/>
    <cellStyle name="､@ｯ・Cost Recovery 10" xfId="5279"/>
    <cellStyle name="､@ｯ・Cost Recovery 11" xfId="1087"/>
    <cellStyle name="､@ｯ・Cost Recovery 12" xfId="2952"/>
    <cellStyle name="､@ｯ・Cost Recovery 13" xfId="3994"/>
    <cellStyle name="､@ｯ・Cost Recovery 14" xfId="5343"/>
    <cellStyle name="､@ｯ・Cost Recovery 15" xfId="5349"/>
    <cellStyle name="､@ｯ・Cost Recovery 16" xfId="993"/>
    <cellStyle name="､@ｯ・Cost Recovery 17" xfId="3318"/>
    <cellStyle name="､@ｯ・Cost Recovery 18" xfId="5351"/>
    <cellStyle name="､@ｯ・Cost Recovery 19" xfId="5353"/>
    <cellStyle name="､@ｯ・Cost Recovery 2" xfId="5356"/>
    <cellStyle name="､@ｯ・Cost Recovery 2 2" xfId="5359"/>
    <cellStyle name="､@ｯ・Cost Recovery 20" xfId="5348"/>
    <cellStyle name="､@ｯ・Cost Recovery 21" xfId="992"/>
    <cellStyle name="､@ｯ・Cost Recovery 22" xfId="3317"/>
    <cellStyle name="､@ｯ・Cost Recovery 23" xfId="5350"/>
    <cellStyle name="､@ｯ・Cost Recovery 24" xfId="5352"/>
    <cellStyle name="､@ｯ・Cost Recovery 25" xfId="924"/>
    <cellStyle name="､@ｯ・Cost Recovery 26" xfId="5360"/>
    <cellStyle name="､@ｯ・Cost Recovery 27" xfId="5362"/>
    <cellStyle name="､@ｯ・Cost Recovery 28" xfId="2901"/>
    <cellStyle name="､@ｯ・Cost Recovery 29" xfId="5363"/>
    <cellStyle name="､@ｯ・Cost Recovery 3" xfId="5366"/>
    <cellStyle name="､@ｯ・Cost Recovery 4" xfId="5367"/>
    <cellStyle name="､@ｯ・Cost Recovery 5" xfId="3352"/>
    <cellStyle name="､@ｯ・Cost Recovery 6" xfId="3357"/>
    <cellStyle name="､@ｯ・Cost Recovery 7" xfId="3360"/>
    <cellStyle name="､@ｯ・Cost Recovery 8" xfId="5369"/>
    <cellStyle name="､@ｯ・Cost Recovery 9" xfId="677"/>
    <cellStyle name="､@ｯ・cost recovery_1" xfId="5370"/>
    <cellStyle name="､@ｯ・CT18LPG" xfId="3609"/>
    <cellStyle name="､@ｯ・CT18-LPG" xfId="5372"/>
    <cellStyle name="､@ｯ・CT75" xfId="5039"/>
    <cellStyle name="､@ｯ・CT75 (2)" xfId="5374"/>
    <cellStyle name="､@ｯ・CT75 (2) 2" xfId="5376"/>
    <cellStyle name="､@ｯ・CT75 (2) 2 2" xfId="154"/>
    <cellStyle name="､@ｯ・CT75 (2) 3" xfId="5379"/>
    <cellStyle name="､@ｯ・CT75 (2) 4" xfId="5381"/>
    <cellStyle name="､@ｯ・CT75 10" xfId="5384"/>
    <cellStyle name="､@ｯ・CT75 11" xfId="5387"/>
    <cellStyle name="､@ｯ・CT75 12" xfId="5391"/>
    <cellStyle name="､@ｯ・CT75 13" xfId="5396"/>
    <cellStyle name="､@ｯ・CT75 14" xfId="5399"/>
    <cellStyle name="､@ｯ・CT75 15" xfId="4355"/>
    <cellStyle name="､@ｯ・CT75 16" xfId="5401"/>
    <cellStyle name="､@ｯ・CT75 17" xfId="5404"/>
    <cellStyle name="､@ｯ・CT75 18" xfId="1210"/>
    <cellStyle name="､@ｯ・CT75 19" xfId="5406"/>
    <cellStyle name="､@ｯ・CT75 2" xfId="5407"/>
    <cellStyle name="､@ｯ・CT75 2 2" xfId="5409"/>
    <cellStyle name="､@ｯ・CT75 20" xfId="4354"/>
    <cellStyle name="､@ｯ・CT75 21" xfId="5400"/>
    <cellStyle name="､@ｯ・CT75 22" xfId="5403"/>
    <cellStyle name="､@ｯ・CT75 23" xfId="1209"/>
    <cellStyle name="､@ｯ・CT75 24" xfId="5405"/>
    <cellStyle name="､@ｯ・CT75 25" xfId="5018"/>
    <cellStyle name="､@ｯ・CT75 26" xfId="5410"/>
    <cellStyle name="､@ｯ・CT75 27" xfId="5411"/>
    <cellStyle name="､@ｯ・CT75 28" xfId="5412"/>
    <cellStyle name="､@ｯ・CT75 29" xfId="5415"/>
    <cellStyle name="､@ｯ・CT75 3" xfId="5416"/>
    <cellStyle name="､@ｯ・CT75 4" xfId="5417"/>
    <cellStyle name="､@ｯ・CT75 5" xfId="3786"/>
    <cellStyle name="､@ｯ・CT75 6" xfId="5419"/>
    <cellStyle name="､@ｯ・CT75 7" xfId="5422"/>
    <cellStyle name="､@ｯ・CT75 8" xfId="5424"/>
    <cellStyle name="､@ｯ・CT75 9" xfId="5427"/>
    <cellStyle name="､@ｯ・CT75 BP Update" xfId="129"/>
    <cellStyle name="､@ｯ・CT75 minor change" xfId="5428"/>
    <cellStyle name="､@ｯ・CT75 minor change 2" xfId="5429"/>
    <cellStyle name="､@ｯ・CT75 minor change 2 2" xfId="3967"/>
    <cellStyle name="､@ｯ・CT75 minor change 3" xfId="5431"/>
    <cellStyle name="､@ｯ・CT75 minor change 4" xfId="5433"/>
    <cellStyle name="､@ｯ・CT75 Value" xfId="5436"/>
    <cellStyle name="､@ｯ・CT75 Value 2" xfId="5334"/>
    <cellStyle name="､@ｯ・CT75 Value 2 2" xfId="4507"/>
    <cellStyle name="､@ｯ・CT75 Value 3" xfId="5439"/>
    <cellStyle name="､@ｯ・CT75 Value 4" xfId="5440"/>
    <cellStyle name="､@ｯ・CT75_1" xfId="5441"/>
    <cellStyle name="､@ｯ・CT75JANT" xfId="4562"/>
    <cellStyle name="､@ｯ・CT75-NEW" xfId="2169"/>
    <cellStyle name="､@ｯ・CT75pu" xfId="5442"/>
    <cellStyle name="､@ｯ・CT75pu 2" xfId="4528"/>
    <cellStyle name="､@ｯ・CT75pu 2 2" xfId="5445"/>
    <cellStyle name="､@ｯ・CT75pu 3" xfId="5447"/>
    <cellStyle name="､@ｯ・CT75pu 4" xfId="5453"/>
    <cellStyle name="､@ｯ・design" xfId="5455"/>
    <cellStyle name="､@ｯ・design " xfId="5010"/>
    <cellStyle name="､@ｯ・design  2" xfId="1630"/>
    <cellStyle name="､@ｯ・design  2 2" xfId="5013"/>
    <cellStyle name="､@ｯ・design  3" xfId="2692"/>
    <cellStyle name="､@ｯ・design  4" xfId="5015"/>
    <cellStyle name="､@ｯ・design (2)" xfId="5456"/>
    <cellStyle name="､@ｯ・design (2) 2" xfId="1224"/>
    <cellStyle name="､@ｯ・design (2) 2 2" xfId="5458"/>
    <cellStyle name="､@ｯ・design (2) 3" xfId="3984"/>
    <cellStyle name="､@ｯ・design (2) 4" xfId="1908"/>
    <cellStyle name="､@ｯ・design _198RDMP" xfId="1136"/>
    <cellStyle name="､@ｯ・design 10" xfId="5461"/>
    <cellStyle name="､@ｯ・design 11" xfId="5463"/>
    <cellStyle name="､@ｯ・design 12" xfId="5465"/>
    <cellStyle name="､@ｯ・design 13" xfId="5466"/>
    <cellStyle name="､@ｯ・design 14" xfId="5467"/>
    <cellStyle name="､@ｯ・design 15" xfId="5471"/>
    <cellStyle name="､@ｯ・design 16" xfId="4309"/>
    <cellStyle name="､@ｯ・design 17" xfId="1374"/>
    <cellStyle name="､@ｯ・design 18" xfId="1383"/>
    <cellStyle name="､@ｯ・design 19" xfId="1391"/>
    <cellStyle name="､@ｯ・design 2" xfId="5473"/>
    <cellStyle name="､@ｯ・design 2 2" xfId="5475"/>
    <cellStyle name="､@ｯ・design 20" xfId="5470"/>
    <cellStyle name="､@ｯ・design 21" xfId="4308"/>
    <cellStyle name="､@ｯ・design 22" xfId="1373"/>
    <cellStyle name="､@ｯ・design 23" xfId="1382"/>
    <cellStyle name="､@ｯ・design 24" xfId="1390"/>
    <cellStyle name="､@ｯ・design 25" xfId="5477"/>
    <cellStyle name="､@ｯ・design 26" xfId="3095"/>
    <cellStyle name="､@ｯ・design 27" xfId="5151"/>
    <cellStyle name="､@ｯ・design 28" xfId="5478"/>
    <cellStyle name="､@ｯ・design 29" xfId="5482"/>
    <cellStyle name="､@ｯ・design 3" xfId="5484"/>
    <cellStyle name="､@ｯ・design 4" xfId="5485"/>
    <cellStyle name="､@ｯ・design 5" xfId="5486"/>
    <cellStyle name="､@ｯ・design 6" xfId="1198"/>
    <cellStyle name="､@ｯ・design 7" xfId="4901"/>
    <cellStyle name="､@ｯ・design 8" xfId="5488"/>
    <cellStyle name="､@ｯ・design 9" xfId="5489"/>
    <cellStyle name="､@ｯ・Design Cost" xfId="1296"/>
    <cellStyle name="､@ｯ・Design Cost 2" xfId="5497"/>
    <cellStyle name="､@ｯ・Design Cost 2 2" xfId="4396"/>
    <cellStyle name="､@ｯ・Design Cost 3" xfId="5499"/>
    <cellStyle name="､@ｯ・Design Cost 4" xfId="5500"/>
    <cellStyle name="､@ｯ・Design Engine" xfId="5501"/>
    <cellStyle name="､@ｯ・Design Engine 2" xfId="2698"/>
    <cellStyle name="､@ｯ・Design Engine 2 2" xfId="5502"/>
    <cellStyle name="､@ｯ・Design Engine 3" xfId="2779"/>
    <cellStyle name="､@ｯ・Design Engine 4" xfId="2527"/>
    <cellStyle name="､@ｯ・Design_1" xfId="5270"/>
    <cellStyle name="､@ｯ・DESSUN94" xfId="5132"/>
    <cellStyle name="､@ｯ・DEW98" xfId="5503"/>
    <cellStyle name="､@ｯ・DN101Camry3" xfId="3953"/>
    <cellStyle name="､@ｯ・DN101Camry3 2" xfId="5505"/>
    <cellStyle name="､@ｯ・DN101Camry3 2 2" xfId="2612"/>
    <cellStyle name="､@ｯ・DN101Camry3 3" xfId="5509"/>
    <cellStyle name="､@ｯ・DN101Camry3 4" xfId="3118"/>
    <cellStyle name="､@ｯ・DOHCWO11" xfId="229"/>
    <cellStyle name="､@ｯ・E18PW201" xfId="958"/>
    <cellStyle name="､@ｯ・E20DEL1" xfId="5510"/>
    <cellStyle name="､@ｯ・E22PUDE1" xfId="5512"/>
    <cellStyle name="､@ｯ・EAO" xfId="5275"/>
    <cellStyle name="､@ｯ・EAO 2" xfId="3113"/>
    <cellStyle name="､@ｯ・EAO 2 2" xfId="5430"/>
    <cellStyle name="､@ｯ・EAO 2 3" xfId="5432"/>
    <cellStyle name="､@ｯ・EAO 3" xfId="189"/>
    <cellStyle name="､@ｯ・EAO 4" xfId="5515"/>
    <cellStyle name="､@ｯ・ECO115" xfId="2465"/>
    <cellStyle name="､@ｯ・ECO1-EST" xfId="5136"/>
    <cellStyle name="､@ｯ・ECOABS1" xfId="5208"/>
    <cellStyle name="､@ｯ・ECOBASE" xfId="5516"/>
    <cellStyle name="､@ｯ・ECOPBASE" xfId="73"/>
    <cellStyle name="､@ｯ・ECOP-R3" xfId="5517"/>
    <cellStyle name="､@ｯ・EII (upgarade)" xfId="5520"/>
    <cellStyle name="､@ｯ・EII (upgarade) 2" xfId="5522"/>
    <cellStyle name="､@ｯ・EII (upgarade) 2 2" xfId="4728"/>
    <cellStyle name="､@ｯ・EII (upgarade) 3" xfId="5524"/>
    <cellStyle name="､@ｯ・EII (upgarade) 4" xfId="5525"/>
    <cellStyle name="､@ｯ・EII Eco. Profit" xfId="5526"/>
    <cellStyle name="､@ｯ・EII Eco. Profit 2" xfId="5050"/>
    <cellStyle name="､@ｯ・EII Eco. Profit 2 2" xfId="903"/>
    <cellStyle name="､@ｯ・EII Eco. Profit 3" xfId="5053"/>
    <cellStyle name="､@ｯ・EII Eco. Profit 4" xfId="5056"/>
    <cellStyle name="､@ｯ・EII(cost recovery)" xfId="2571"/>
    <cellStyle name="､@ｯ・EII(cost recovery) 2" xfId="2229"/>
    <cellStyle name="､@ｯ・EII(cost recovery) 2 2" xfId="5530"/>
    <cellStyle name="､@ｯ・EII(cost recovery) 3" xfId="808"/>
    <cellStyle name="､@ｯ・EII(cost recovery) 4" xfId="5531"/>
    <cellStyle name="､@ｯ・Enco. profit" xfId="5538"/>
    <cellStyle name="､@ｯ・Enco. profit (2)" xfId="5155"/>
    <cellStyle name="､@ｯ・Enco. profit (2) 2" xfId="5539"/>
    <cellStyle name="､@ｯ・Enco. profit (2) 2 2" xfId="3171"/>
    <cellStyle name="､@ｯ・Enco. profit (2) 3" xfId="5541"/>
    <cellStyle name="､@ｯ・Enco. profit (2) 4" xfId="5542"/>
    <cellStyle name="､@ｯ・Enco. profit 10" xfId="5543"/>
    <cellStyle name="､@ｯ・Enco. profit 11" xfId="5544"/>
    <cellStyle name="､@ｯ・Enco. profit 12" xfId="5545"/>
    <cellStyle name="､@ｯ・Enco. profit 13" xfId="5546"/>
    <cellStyle name="､@ｯ・Enco. profit 14" xfId="5547"/>
    <cellStyle name="､@ｯ・Enco. profit 15" xfId="5549"/>
    <cellStyle name="､@ｯ・Enco. profit 16" xfId="2676"/>
    <cellStyle name="､@ｯ・Enco. profit 17" xfId="5551"/>
    <cellStyle name="､@ｯ・Enco. profit 18" xfId="2659"/>
    <cellStyle name="､@ｯ・Enco. profit 19" xfId="2959"/>
    <cellStyle name="､@ｯ・Enco. profit 2" xfId="5175"/>
    <cellStyle name="､@ｯ・Enco. profit 2 2" xfId="5552"/>
    <cellStyle name="､@ｯ・Enco. profit 20" xfId="5548"/>
    <cellStyle name="､@ｯ・Enco. profit 21" xfId="2675"/>
    <cellStyle name="､@ｯ・Enco. profit 22" xfId="5550"/>
    <cellStyle name="､@ｯ・Enco. profit 23" xfId="2658"/>
    <cellStyle name="､@ｯ・Enco. profit 24" xfId="2958"/>
    <cellStyle name="､@ｯ・Enco. profit 25" xfId="2150"/>
    <cellStyle name="､@ｯ・Enco. profit 26" xfId="4790"/>
    <cellStyle name="､@ｯ・Enco. profit 27" xfId="5314"/>
    <cellStyle name="､@ｯ・Enco. profit 28" xfId="5557"/>
    <cellStyle name="､@ｯ・Enco. profit 29" xfId="5560"/>
    <cellStyle name="､@ｯ・Enco. profit 3" xfId="2486"/>
    <cellStyle name="､@ｯ・Enco. profit 4" xfId="5184"/>
    <cellStyle name="､@ｯ・Enco. profit 5" xfId="5189"/>
    <cellStyle name="､@ｯ・Enco. profit 6" xfId="3155"/>
    <cellStyle name="､@ｯ・Enco. profit 7" xfId="5196"/>
    <cellStyle name="､@ｯ・Enco. profit 8" xfId="784"/>
    <cellStyle name="､@ｯ・Enco. profit 9" xfId="5200"/>
    <cellStyle name="､@ｯ・ENGINEU" xfId="4244"/>
    <cellStyle name="､@ｯ・ENGINEU 2" xfId="1604"/>
    <cellStyle name="､@ｯ・ENGINEU 2 2" xfId="5563"/>
    <cellStyle name="､@ｯ・ENGINEU 3" xfId="1761"/>
    <cellStyle name="､@ｯ・ENGINEU 4" xfId="1256"/>
    <cellStyle name="､@ｯ・EPRCOM" xfId="5564"/>
    <cellStyle name="､@ｯ・EXP12+0" xfId="583"/>
    <cellStyle name="､@ｯ・EXPLAIN" xfId="5566"/>
    <cellStyle name="､@ｯ・Explanation" xfId="3453"/>
    <cellStyle name="､@ｯ・Explanation 2" xfId="3454"/>
    <cellStyle name="､@ｯ・Explanation 2 2" xfId="3463"/>
    <cellStyle name="､@ｯ・Explanation 3" xfId="3466"/>
    <cellStyle name="､@ｯ・Explanation 4" xfId="3468"/>
    <cellStyle name="､@ｯ・Export(714)" xfId="1809"/>
    <cellStyle name="､@ｯ・Export(714) 2" xfId="5327"/>
    <cellStyle name="､@ｯ・Export(714) 2 2" xfId="5568"/>
    <cellStyle name="､@ｯ・Export(714) 3" xfId="5333"/>
    <cellStyle name="､@ｯ・Export(714) 4" xfId="5438"/>
    <cellStyle name="､@ｯ・FACELIFT" xfId="1345"/>
    <cellStyle name="､@ｯ・FACELIFT 2" xfId="1454"/>
    <cellStyle name="､@ｯ・FACELIFT 2 2" xfId="427"/>
    <cellStyle name="､@ｯ・FACELIFT 3" xfId="1552"/>
    <cellStyle name="､@ｯ・FACELIFT 4" xfId="1083"/>
    <cellStyle name="､@ｯ・F-allocated" xfId="3310"/>
    <cellStyle name="､@ｯ・F-allocated 2" xfId="5570"/>
    <cellStyle name="､@ｯ・F-allocated 2 2" xfId="5572"/>
    <cellStyle name="､@ｯ・F-allocated 2 3" xfId="3632"/>
    <cellStyle name="､@ｯ・F-allocated 3" xfId="2615"/>
    <cellStyle name="､@ｯ・F-allocated 4" xfId="1511"/>
    <cellStyle name="､@ｯ・FAO #599" xfId="1574"/>
    <cellStyle name="､@ｯ・FCSTEII" xfId="4875"/>
    <cellStyle name="､@ｯ・Fin summary" xfId="5573"/>
    <cellStyle name="､@ｯ・Fin summary 2" xfId="5574"/>
    <cellStyle name="､@ｯ・Fin summary 2 2" xfId="5575"/>
    <cellStyle name="､@ｯ・Fin summary 3" xfId="2088"/>
    <cellStyle name="､@ｯ・Fin summary 4" xfId="1995"/>
    <cellStyle name="､@ｯ・FIN2" xfId="4877"/>
    <cellStyle name="､@ｯ・Financial" xfId="5576"/>
    <cellStyle name="､@ｯ・Financial Summary" xfId="5577"/>
    <cellStyle name="､@ｯ・Financial Summary 2" xfId="5579"/>
    <cellStyle name="､@ｯ・Financial Summary 2 2" xfId="5582"/>
    <cellStyle name="､@ｯ・Financial Summary 3" xfId="5585"/>
    <cellStyle name="､@ｯ・Financial Summary 4" xfId="5587"/>
    <cellStyle name="､@ｯ・Financial-Cycle" xfId="5588"/>
    <cellStyle name="､@ｯ・Financial-Cycle (2)" xfId="2319"/>
    <cellStyle name="､@ｯ・FLH0020 (3)" xfId="1039"/>
    <cellStyle name="､@ｯ・FLH0020 (3) 2" xfId="1050"/>
    <cellStyle name="､@ｯ・FLH0020 (3) 2 2" xfId="956"/>
    <cellStyle name="､@ｯ・FLH0020 (3) 3" xfId="655"/>
    <cellStyle name="､@ｯ・FLH0020 (3) 4" xfId="271"/>
    <cellStyle name="､@ｯ・FLHPA" xfId="799"/>
    <cellStyle name="､@ｯ・FLHPA 2" xfId="176"/>
    <cellStyle name="､@ｯ・FLHPA 2 2" xfId="5589"/>
    <cellStyle name="､@ｯ・FLHPA 2 3" xfId="5590"/>
    <cellStyle name="､@ｯ・FLHPA 3" xfId="5593"/>
    <cellStyle name="､@ｯ・FLHPA 4" xfId="5595"/>
    <cellStyle name="､@ｯ・FPV" xfId="62"/>
    <cellStyle name="､@ｯ・FT" xfId="5596"/>
    <cellStyle name="､@ｯ・FT1153" xfId="2775"/>
    <cellStyle name="､@ｯ・FULLPROF" xfId="3082"/>
    <cellStyle name="､@ｯ・GLCAMH94" xfId="5600"/>
    <cellStyle name="､@ｯ・GLIMARC" xfId="5601"/>
    <cellStyle name="､@ｯ・GLSCAM94" xfId="4160"/>
    <cellStyle name="､@ｯ・GLX-GLA" xfId="5602"/>
    <cellStyle name="､@ｯ・GLX-GLA 2" xfId="5603"/>
    <cellStyle name="､@ｯ・GLX-GLA 2 2" xfId="5604"/>
    <cellStyle name="､@ｯ・GLX-GLA 3" xfId="1795"/>
    <cellStyle name="､@ｯ・GLX-GLA 4" xfId="5605"/>
    <cellStyle name="､@ｯ・GLX-LXI" xfId="1958"/>
    <cellStyle name="､@ｯ・GLX-LXI (2)" xfId="2532"/>
    <cellStyle name="､@ｯ・GLX-LXI (2) 2" xfId="2535"/>
    <cellStyle name="､@ｯ・GLX-LXI (2) 2 2" xfId="2493"/>
    <cellStyle name="､@ｯ・GLX-LXI (2) 3" xfId="2342"/>
    <cellStyle name="､@ｯ・GLX-LXI (2) 4" xfId="2548"/>
    <cellStyle name="､@ｯ・GLX-LXI 10" xfId="5606"/>
    <cellStyle name="､@ｯ・GLX-LXI 11" xfId="4825"/>
    <cellStyle name="､@ｯ・GLX-LXI 12" xfId="2909"/>
    <cellStyle name="､@ｯ・GLX-LXI 13" xfId="171"/>
    <cellStyle name="､@ｯ・GLX-LXI 14" xfId="2917"/>
    <cellStyle name="､@ｯ・GLX-LXI 15" xfId="5609"/>
    <cellStyle name="､@ｯ・GLX-LXI 16" xfId="5611"/>
    <cellStyle name="､@ｯ・GLX-LXI 17" xfId="5613"/>
    <cellStyle name="､@ｯ・GLX-LXI 18" xfId="3839"/>
    <cellStyle name="､@ｯ・GLX-LXI 19" xfId="2014"/>
    <cellStyle name="､@ｯ・GLX-LXI 2" xfId="3715"/>
    <cellStyle name="､@ｯ・GLX-LXI 2 2" xfId="4699"/>
    <cellStyle name="､@ｯ・GLX-LXI 20" xfId="5608"/>
    <cellStyle name="､@ｯ・GLX-LXI 21" xfId="5610"/>
    <cellStyle name="､@ｯ・GLX-LXI 22" xfId="5612"/>
    <cellStyle name="､@ｯ・GLX-LXI 23" xfId="3838"/>
    <cellStyle name="､@ｯ・GLX-LXI 24" xfId="2013"/>
    <cellStyle name="､@ｯ・GLX-LXI 25" xfId="2497"/>
    <cellStyle name="､@ｯ・GLX-LXI 26" xfId="3793"/>
    <cellStyle name="､@ｯ・GLX-LXI 27" xfId="1016"/>
    <cellStyle name="､@ｯ・GLX-LXI 28" xfId="3784"/>
    <cellStyle name="､@ｯ・GLX-LXI 29" xfId="5616"/>
    <cellStyle name="､@ｯ・GLX-LXI 3" xfId="5617"/>
    <cellStyle name="､@ｯ・GLX-LXI 4" xfId="5618"/>
    <cellStyle name="､@ｯ・GLX-LXI 5" xfId="5619"/>
    <cellStyle name="､@ｯ・GLX-LXI 6" xfId="3229"/>
    <cellStyle name="､@ｯ・GLX-LXI 7" xfId="5620"/>
    <cellStyle name="､@ｯ・GLX-LXI 8" xfId="5622"/>
    <cellStyle name="､@ｯ・GLX-LXI 9" xfId="4725"/>
    <cellStyle name="､@ｯ・GLX-LXI_198RDMP" xfId="5113"/>
    <cellStyle name="､@ｯ・GLXMARC" xfId="5625"/>
    <cellStyle name="､@ｯ・GLXM-COX" xfId="1298"/>
    <cellStyle name="､@ｯ・GLXM-REN" xfId="5628"/>
    <cellStyle name="､@ｯ・GLXM-SEN" xfId="5630"/>
    <cellStyle name="､@ｯ・GLXSENSD" xfId="5633"/>
    <cellStyle name="､@ｯ・HDELLPS1" xfId="5636"/>
    <cellStyle name="､@ｯ・Investment" xfId="5639"/>
    <cellStyle name="､@ｯ・Investment (98MY-2)" xfId="5642"/>
    <cellStyle name="､@ｯ・Investment (98MY-2) 2" xfId="5644"/>
    <cellStyle name="､@ｯ・Investment (98MY-2) 2 2" xfId="5647"/>
    <cellStyle name="､@ｯ・Investment (98MY-2) 3" xfId="3955"/>
    <cellStyle name="､@ｯ・Investment (98MY-2) 4" xfId="5648"/>
    <cellStyle name="､@ｯ・Investment (Self-help)" xfId="5390"/>
    <cellStyle name="､@ｯ・Investment (Self-help) 2" xfId="1517"/>
    <cellStyle name="､@ｯ・Investment (Self-help) 2 2" xfId="2081"/>
    <cellStyle name="､@ｯ・Investment (Self-help) 3" xfId="971"/>
    <cellStyle name="､@ｯ・Investment (Self-help) 4" xfId="5649"/>
    <cellStyle name="､@ｯ・Investment 10" xfId="1987"/>
    <cellStyle name="､@ｯ・Investment 11" xfId="3242"/>
    <cellStyle name="､@ｯ・Investment 12" xfId="3245"/>
    <cellStyle name="､@ｯ・Investment 13" xfId="5651"/>
    <cellStyle name="､@ｯ・Investment 14" xfId="5652"/>
    <cellStyle name="､@ｯ・Investment 15" xfId="5654"/>
    <cellStyle name="､@ｯ・Investment 16" xfId="5657"/>
    <cellStyle name="､@ｯ・Investment 17" xfId="2112"/>
    <cellStyle name="､@ｯ・Investment 18" xfId="8"/>
    <cellStyle name="､@ｯ・Investment 19" xfId="892"/>
    <cellStyle name="､@ｯ・Investment 2" xfId="5660"/>
    <cellStyle name="､@ｯ・Investment 2 2" xfId="3849"/>
    <cellStyle name="､@ｯ・Investment 20" xfId="5653"/>
    <cellStyle name="､@ｯ・Investment 21" xfId="5656"/>
    <cellStyle name="､@ｯ・Investment 22" xfId="2111"/>
    <cellStyle name="､@ｯ・Investment 23" xfId="7"/>
    <cellStyle name="､@ｯ・Investment 24" xfId="891"/>
    <cellStyle name="､@ｯ・Investment 25" xfId="902"/>
    <cellStyle name="､@ｯ・Investment 26" xfId="5663"/>
    <cellStyle name="､@ｯ・Investment 27" xfId="5664"/>
    <cellStyle name="､@ｯ・Investment 28" xfId="2351"/>
    <cellStyle name="､@ｯ・Investment 29" xfId="2543"/>
    <cellStyle name="､@ｯ・Investment 3" xfId="3211"/>
    <cellStyle name="､@ｯ・Investment 4" xfId="4200"/>
    <cellStyle name="､@ｯ・Investment 5" xfId="5665"/>
    <cellStyle name="､@ｯ・Investment 6" xfId="5666"/>
    <cellStyle name="､@ｯ・Investment 7" xfId="5667"/>
    <cellStyle name="､@ｯ・Investment 8" xfId="5669"/>
    <cellStyle name="､@ｯ・Investment 9" xfId="5671"/>
    <cellStyle name="､@ｯ・Investment_1" xfId="617"/>
    <cellStyle name="､@ｯ・Job #1,1995" xfId="5674"/>
    <cellStyle name="､@ｯ・Job #1,1995 2" xfId="5676"/>
    <cellStyle name="､@ｯ・Job #1,1995 2 2" xfId="4612"/>
    <cellStyle name="､@ｯ・Job #1,1995 3" xfId="5677"/>
    <cellStyle name="､@ｯ・Job #1,1995 4" xfId="5680"/>
    <cellStyle name="､@ｯ・KonoABS" xfId="5683"/>
    <cellStyle name="､@ｯ・KonoABS 2" xfId="4669"/>
    <cellStyle name="､@ｯ・KonoABS 2 2" xfId="4671"/>
    <cellStyle name="､@ｯ・KonoABS 2 3" xfId="5688"/>
    <cellStyle name="､@ｯ・KonoABS 3" xfId="5691"/>
    <cellStyle name="､@ｯ・KonoABS 4" xfId="3911"/>
    <cellStyle name="､@ｯ・LANCER" xfId="2943"/>
    <cellStyle name="､@ｯ・LPG4YDEC" xfId="2162"/>
    <cellStyle name="､@ｯ・LPG-SEN-" xfId="4242"/>
    <cellStyle name="､@ｯ・M20Sup" xfId="3040"/>
    <cellStyle name="､@ｯ・M20Sup 2" xfId="1030"/>
    <cellStyle name="､@ｯ・M20Sup 2 2" xfId="3046"/>
    <cellStyle name="､@ｯ・M20Sup 3" xfId="2379"/>
    <cellStyle name="､@ｯ・M20Sup 4" xfId="3052"/>
    <cellStyle name="､@ｯ・May 95 (4)" xfId="346"/>
    <cellStyle name="､@ｯ・May 95 (4) 2" xfId="280"/>
    <cellStyle name="､@ｯ・May 95 (4) 2 2" xfId="364"/>
    <cellStyle name="､@ｯ・May 95 (4) 3" xfId="312"/>
    <cellStyle name="､@ｯ・May 95 (4) 4" xfId="3905"/>
    <cellStyle name="､@ｯ・Memo" xfId="2883"/>
    <cellStyle name="､@ｯ・Memo (3)" xfId="5692"/>
    <cellStyle name="､@ｯ・Memo (3) 2" xfId="3739"/>
    <cellStyle name="､@ｯ・Memo (3) 2 2" xfId="5694"/>
    <cellStyle name="､@ｯ・Memo (3) 3" xfId="5695"/>
    <cellStyle name="､@ｯ・Memo (3) 4" xfId="5262"/>
    <cellStyle name="､@ｯ・Memo (5)" xfId="5696"/>
    <cellStyle name="､@ｯ・Memo_J97T-Reposition2003Mix - 03-05-12" xfId="4955"/>
    <cellStyle name="､@ｯ・Mondeo" xfId="5698"/>
    <cellStyle name="､@ｯ・Mondeo 2" xfId="56"/>
    <cellStyle name="､@ｯ・Mondeo 2 2" xfId="5701"/>
    <cellStyle name="､@ｯ・Mondeo 3" xfId="514"/>
    <cellStyle name="､@ｯ・Mondeo 4" xfId="517"/>
    <cellStyle name="､@ｯ・Mondeo CKD" xfId="5702"/>
    <cellStyle name="､@ｯ・Mondeo CKD 2" xfId="5703"/>
    <cellStyle name="､@ｯ・Mondeo CKD 2 2" xfId="4253"/>
    <cellStyle name="､@ｯ・Mondeo CKD 3" xfId="2730"/>
    <cellStyle name="､@ｯ・Mondeo CKD 4" xfId="5704"/>
    <cellStyle name="､@ｯ・MONDEO1" xfId="3112"/>
    <cellStyle name="､@ｯ・Mon-Exsior" xfId="5705"/>
    <cellStyle name="､@ｯ・Mon-Exsior 2" xfId="4292"/>
    <cellStyle name="､@ｯ・Mon-Exsior 2 2" xfId="4301"/>
    <cellStyle name="､@ｯ・Mon-Exsior 3" xfId="2639"/>
    <cellStyle name="､@ｯ・Mon-Exsior 4" xfId="5707"/>
    <cellStyle name="､@ｯ・NAAOPRI" xfId="5709"/>
    <cellStyle name="､@ｯ・NBA-GLA" xfId="5711"/>
    <cellStyle name="､@ｯ・NBA-LXIA" xfId="3804"/>
    <cellStyle name="､@ｯ・NB-ASTRA" xfId="763"/>
    <cellStyle name="､@ｯ・NBGLASOC" xfId="5712"/>
    <cellStyle name="､@ｯ・NBGLASOC 2" xfId="5713"/>
    <cellStyle name="､@ｯ・NBGLASOC 2 2" xfId="5715"/>
    <cellStyle name="､@ｯ・NBGLASOC 3" xfId="1316"/>
    <cellStyle name="､@ｯ・NBGLASOC 4" xfId="796"/>
    <cellStyle name="､@ｯ・NBLANCER" xfId="110"/>
    <cellStyle name="､@ｯ・NBMarch" xfId="2326"/>
    <cellStyle name="､@ｯ・NBMarch 2" xfId="99"/>
    <cellStyle name="､@ｯ・NBMarch 2 2" xfId="5716"/>
    <cellStyle name="､@ｯ・NBMarch 3" xfId="72"/>
    <cellStyle name="､@ｯ・NBMarch 4" xfId="138"/>
    <cellStyle name="､@ｯ・NBM-GLM" xfId="3915"/>
    <cellStyle name="､@ｯ・NBSocial" xfId="4286"/>
    <cellStyle name="､@ｯ・NBSocial 2" xfId="4036"/>
    <cellStyle name="､@ｯ・NBSocial 2 2" xfId="4291"/>
    <cellStyle name="､@ｯ・NBSocial 3" xfId="3066"/>
    <cellStyle name="､@ｯ・NBSocial 4" xfId="4296"/>
    <cellStyle name="､@ｯ・NBvsMarch" xfId="5719"/>
    <cellStyle name="､@ｯ・NBvsMarch 2" xfId="4440"/>
    <cellStyle name="､@ｯ・NBvsMarch 2 2" xfId="4444"/>
    <cellStyle name="､@ｯ・NBvsMarch 3" xfId="5727"/>
    <cellStyle name="､@ｯ・NBvsMarch 4" xfId="5731"/>
    <cellStyle name="､@ｯ・Packing Cost" xfId="1199"/>
    <cellStyle name="､@ｯ・Packing Cost 2" xfId="134"/>
    <cellStyle name="､@ｯ・Packing Cost 2 2" xfId="2880"/>
    <cellStyle name="､@ｯ・Packing Cost 3" xfId="97"/>
    <cellStyle name="､@ｯ・Packing Cost 4" xfId="70"/>
    <cellStyle name="､@ｯ・PART94BP" xfId="5733"/>
    <cellStyle name="､@ｯ・PART95BP  5+7" xfId="1835"/>
    <cellStyle name="､@ｯ・Per Unit" xfId="707"/>
    <cellStyle name="､@ｯ・Per Unit " xfId="4157"/>
    <cellStyle name="､@ｯ・Per Unit  2" xfId="5068"/>
    <cellStyle name="､@ｯ・Per Unit  2 2" xfId="5735"/>
    <cellStyle name="､@ｯ・Per Unit  3" xfId="4987"/>
    <cellStyle name="､@ｯ・Per Unit  4" xfId="4995"/>
    <cellStyle name="､@ｯ・Per Unit (EII)" xfId="5737"/>
    <cellStyle name="､@ｯ・Per Unit (PVT125)" xfId="3758"/>
    <cellStyle name="､@ｯ・Per Unit (PVT125) 2" xfId="4711"/>
    <cellStyle name="､@ｯ・Per Unit (PVT125) 2 2" xfId="3762"/>
    <cellStyle name="､@ｯ・Per Unit (PVT125) 3" xfId="4714"/>
    <cellStyle name="､@ｯ・Per Unit (PVT125) 4" xfId="4716"/>
    <cellStyle name="､@ｯ・Per Unit _1" xfId="1872"/>
    <cellStyle name="､@ｯ・Per Unit 10" xfId="1429"/>
    <cellStyle name="､@ｯ・Per Unit 11" xfId="1437"/>
    <cellStyle name="､@ｯ・Per Unit 12" xfId="2369"/>
    <cellStyle name="､@ｯ・Per Unit 13" xfId="5738"/>
    <cellStyle name="､@ｯ・Per Unit 14" xfId="5739"/>
    <cellStyle name="､@ｯ・Per Unit 15" xfId="5743"/>
    <cellStyle name="､@ｯ・Per Unit 16" xfId="5745"/>
    <cellStyle name="､@ｯ・Per Unit 17" xfId="5747"/>
    <cellStyle name="､@ｯ・Per Unit 18" xfId="5750"/>
    <cellStyle name="､@ｯ・Per Unit 19" xfId="1170"/>
    <cellStyle name="､@ｯ・Per Unit 2" xfId="2962"/>
    <cellStyle name="､@ｯ・Per Unit 2 2" xfId="2968"/>
    <cellStyle name="､@ｯ・Per Unit 20" xfId="5742"/>
    <cellStyle name="､@ｯ・Per Unit 21" xfId="5744"/>
    <cellStyle name="､@ｯ・Per Unit 22" xfId="5746"/>
    <cellStyle name="､@ｯ・Per Unit 23" xfId="5749"/>
    <cellStyle name="､@ｯ・Per Unit 24" xfId="1169"/>
    <cellStyle name="､@ｯ・Per Unit 25" xfId="42"/>
    <cellStyle name="､@ｯ・Per Unit 26" xfId="5131"/>
    <cellStyle name="､@ｯ・Per Unit 27" xfId="4010"/>
    <cellStyle name="､@ｯ・Per Unit 28" xfId="3832"/>
    <cellStyle name="､@ｯ・Per Unit 29" xfId="1282"/>
    <cellStyle name="､@ｯ・Per Unit 3" xfId="150"/>
    <cellStyle name="､@ｯ・Per Unit 4" xfId="2746"/>
    <cellStyle name="､@ｯ・Per Unit 5" xfId="5751"/>
    <cellStyle name="､@ｯ・Per Unit 6" xfId="5752"/>
    <cellStyle name="､@ｯ・Per Unit 7" xfId="5754"/>
    <cellStyle name="､@ｯ・Per Unit 8" xfId="4151"/>
    <cellStyle name="､@ｯ・Per Unit 9" xfId="5755"/>
    <cellStyle name="､@ｯ・Per Unit_1" xfId="5756"/>
    <cellStyle name="､@ｯ・PERSONNE" xfId="5759"/>
    <cellStyle name="､@ｯ・PERUNIT" xfId="5761"/>
    <cellStyle name="､@ｯ・pftsheet" xfId="2104"/>
    <cellStyle name="､@ｯ・pftsheet 2" xfId="5762"/>
    <cellStyle name="､@ｯ・pftsheet 2 2" xfId="601"/>
    <cellStyle name="､@ｯ・pftsheet 3" xfId="5765"/>
    <cellStyle name="､@ｯ・pftsheet 4" xfId="5767"/>
    <cellStyle name="､@ｯ・P-LUXVA1" xfId="5627"/>
    <cellStyle name="､@ｯ・P-PUVAR1" xfId="1890"/>
    <cellStyle name="､@ｯ・Present (1)" xfId="5768"/>
    <cellStyle name="､@ｯ・Present (1) 2" xfId="5771"/>
    <cellStyle name="､@ｯ・Present (1) 2 2" xfId="5775"/>
    <cellStyle name="､@ｯ・Present (1) 3" xfId="5776"/>
    <cellStyle name="､@ｯ・Present (1) 4" xfId="5561"/>
    <cellStyle name="､@ｯ・PRICE" xfId="5777"/>
    <cellStyle name="､@ｯ・PRICE (2)" xfId="3090"/>
    <cellStyle name="､@ｯ・Price 2.0" xfId="5780"/>
    <cellStyle name="､@ｯ・Price 2.0 2" xfId="5782"/>
    <cellStyle name="､@ｯ・Price 2.0 2 2" xfId="5784"/>
    <cellStyle name="､@ｯ・Price 2.0 3" xfId="5786"/>
    <cellStyle name="､@ｯ・Price 2.0 4" xfId="5787"/>
    <cellStyle name="､@ｯ・Price_1" xfId="5788"/>
    <cellStyle name="､@ｯ・Pricelist" xfId="5789"/>
    <cellStyle name="､@ｯ・Pricemove" xfId="1895"/>
    <cellStyle name="､@ｯ・Pricemove 2" xfId="1723"/>
    <cellStyle name="､@ｯ・Pricemove 2 2" xfId="5794"/>
    <cellStyle name="､@ｯ・Pricemove 3" xfId="2649"/>
    <cellStyle name="､@ｯ・Pricemove 4" xfId="5796"/>
    <cellStyle name="､@ｯ・PRO" xfId="5799"/>
    <cellStyle name="､@ｯ・Program" xfId="1462"/>
    <cellStyle name="､@ｯ・Program 2" xfId="2938"/>
    <cellStyle name="､@ｯ・Program 2 2" xfId="5451"/>
    <cellStyle name="､@ｯ・Program 3" xfId="5803"/>
    <cellStyle name="､@ｯ・Program 4" xfId="5805"/>
    <cellStyle name="､@ｯ・Pronto (upgrade)" xfId="2096"/>
    <cellStyle name="､@ｯ・Pronto (upgrade) 2" xfId="4533"/>
    <cellStyle name="､@ｯ・Pronto (upgrade) 2 2" xfId="4535"/>
    <cellStyle name="､@ｯ・Pronto (upgrade) 3" xfId="362"/>
    <cellStyle name="､@ｯ・Pronto (upgrade) 4" xfId="369"/>
    <cellStyle name="､@ｯ・Pronto Eco. Profit" xfId="5808"/>
    <cellStyle name="､@ｯ・Pronto Eco. Profit 2" xfId="5809"/>
    <cellStyle name="､@ｯ・Pronto Eco. Profit 2 2" xfId="5810"/>
    <cellStyle name="､@ｯ・Pronto Eco. Profit 3" xfId="5811"/>
    <cellStyle name="､@ｯ・Pronto Eco. Profit 4" xfId="5813"/>
    <cellStyle name="､@ｯ・Pronto Upg" xfId="5817"/>
    <cellStyle name="､@ｯ・Pronto Upg 2" xfId="4981"/>
    <cellStyle name="､@ｯ・Pronto Upg 2 2" xfId="5818"/>
    <cellStyle name="､@ｯ・Pronto Upg 3" xfId="4983"/>
    <cellStyle name="､@ｯ・Pronto Upg 4" xfId="3289"/>
    <cellStyle name="､@ｯ・PU-Aug" xfId="4654"/>
    <cellStyle name="､@ｯ・PU-Aug 2" xfId="5819"/>
    <cellStyle name="､@ｯ・PU-Aug 2 2" xfId="5820"/>
    <cellStyle name="､@ｯ・PU-Aug 3" xfId="481"/>
    <cellStyle name="､@ｯ・PU-Aug 4" xfId="4856"/>
    <cellStyle name="､@ｯ・PUTAURUS" xfId="5821"/>
    <cellStyle name="､@ｯ・PVP" xfId="5823"/>
    <cellStyle name="､@ｯ・REMSC8" xfId="4787"/>
    <cellStyle name="､@ｯ・REMSC8 2" xfId="5824"/>
    <cellStyle name="､@ｯ・REMSC8 2 2" xfId="5373"/>
    <cellStyle name="､@ｯ・REMSC8 2 3" xfId="5827"/>
    <cellStyle name="､@ｯ・REMSC8 3" xfId="174"/>
    <cellStyle name="､@ｯ・REMSC8 4" xfId="3970"/>
    <cellStyle name="､@ｯ・Retailprice" xfId="5829"/>
    <cellStyle name="､@ｯ・Revised (4)" xfId="245"/>
    <cellStyle name="､@ｯ・Revised (4) 2" xfId="2337"/>
    <cellStyle name="､@ｯ・Revised (4) 2 2" xfId="4132"/>
    <cellStyle name="､@ｯ・Revised (4) 3" xfId="5699"/>
    <cellStyle name="､@ｯ・Revised (4) 4" xfId="1219"/>
    <cellStyle name="､@ｯ・Revised (4)-2" xfId="3698"/>
    <cellStyle name="､@ｯ・Revised (4)-2 2" xfId="5830"/>
    <cellStyle name="､@ｯ・Revised (4)-2 2 2" xfId="4801"/>
    <cellStyle name="､@ｯ・Revised (4)-2 3" xfId="5833"/>
    <cellStyle name="､@ｯ・Revised (4)-2 4" xfId="5835"/>
    <cellStyle name="､@ｯ・RPW6" xfId="5802"/>
    <cellStyle name="､@ｯ・RP-walk" xfId="5836"/>
    <cellStyle name="､@ｯ・RSw" xfId="2995"/>
    <cellStyle name="､@ｯ・RSw 2" xfId="5687"/>
    <cellStyle name="､@ｯ・RSw 2 2" xfId="5838"/>
    <cellStyle name="､@ｯ・RSw 3" xfId="5121"/>
    <cellStyle name="､@ｯ・RSw 4" xfId="65"/>
    <cellStyle name="､@ｯ・S1-PU (2)" xfId="5839"/>
    <cellStyle name="､@ｯ・S1-PU (2) 2" xfId="5395"/>
    <cellStyle name="､@ｯ・S1-PU (2) 2 2" xfId="5842"/>
    <cellStyle name="､@ｯ・S1-PU (2) 3" xfId="5398"/>
    <cellStyle name="､@ｯ・S1-PU (2) 4" xfId="4353"/>
    <cellStyle name="､@ｯ・selfhe" xfId="4643"/>
    <cellStyle name="､@ｯ・selfhe 2" xfId="5844"/>
    <cellStyle name="､@ｯ・selfhe 2 2" xfId="3452"/>
    <cellStyle name="､@ｯ・selfhe 3" xfId="5847"/>
    <cellStyle name="､@ｯ・selfhe 4" xfId="5851"/>
    <cellStyle name="､@ｯ・Sheet1" xfId="5854"/>
    <cellStyle name="､@ｯ・Sheet1 (2)" xfId="647"/>
    <cellStyle name="､@ｯ・Sheet1 (2) 2" xfId="661"/>
    <cellStyle name="､@ｯ・Sheet1 (2) 2 2" xfId="672"/>
    <cellStyle name="､@ｯ・Sheet1 (2) 3" xfId="274"/>
    <cellStyle name="､@ｯ・Sheet1 (2) 4" xfId="310"/>
    <cellStyle name="､@ｯ・Sheet1 (3)" xfId="5857"/>
    <cellStyle name="､@ｯ・Sheet1 (3) 2" xfId="5861"/>
    <cellStyle name="､@ｯ・Sheet1 (3) 2 2" xfId="5863"/>
    <cellStyle name="､@ｯ・Sheet1 (3) 3" xfId="5685"/>
    <cellStyle name="､@ｯ・Sheet1 (3) 4" xfId="5866"/>
    <cellStyle name="､@ｯ・Sheet1 10" xfId="5869"/>
    <cellStyle name="､@ｯ・Sheet1 11" xfId="5872"/>
    <cellStyle name="､@ｯ・Sheet1 12" xfId="2606"/>
    <cellStyle name="､@ｯ・Sheet1 13" xfId="5873"/>
    <cellStyle name="､@ｯ・Sheet1 14" xfId="5874"/>
    <cellStyle name="､@ｯ・Sheet1 15" xfId="5876"/>
    <cellStyle name="､@ｯ・Sheet1 16" xfId="5878"/>
    <cellStyle name="､@ｯ・Sheet1 17" xfId="5880"/>
    <cellStyle name="､@ｯ・Sheet1 18" xfId="3482"/>
    <cellStyle name="､@ｯ・Sheet1 19" xfId="3486"/>
    <cellStyle name="､@ｯ・Sheet1 2" xfId="1891"/>
    <cellStyle name="､@ｯ・Sheet1 2 2" xfId="1754"/>
    <cellStyle name="､@ｯ・Sheet1 20" xfId="5875"/>
    <cellStyle name="､@ｯ・Sheet1 21" xfId="5877"/>
    <cellStyle name="､@ｯ・Sheet1 22" xfId="5879"/>
    <cellStyle name="､@ｯ・Sheet1 23" xfId="3481"/>
    <cellStyle name="､@ｯ・Sheet1 24" xfId="3485"/>
    <cellStyle name="､@ｯ・Sheet1 25" xfId="1667"/>
    <cellStyle name="､@ｯ・Sheet1 26" xfId="5881"/>
    <cellStyle name="､@ｯ・Sheet1 27" xfId="5886"/>
    <cellStyle name="､@ｯ・Sheet1 28" xfId="5887"/>
    <cellStyle name="､@ｯ・Sheet1 29" xfId="2193"/>
    <cellStyle name="､@ｯ・Sheet1 3" xfId="5846"/>
    <cellStyle name="､@ｯ・Sheet1 4" xfId="5850"/>
    <cellStyle name="､@ｯ・Sheet1 5" xfId="5853"/>
    <cellStyle name="､@ｯ・Sheet1 6" xfId="5248"/>
    <cellStyle name="､@ｯ・Sheet1 7" xfId="5504"/>
    <cellStyle name="､@ｯ・Sheet1 8" xfId="5508"/>
    <cellStyle name="､@ｯ・Sheet1 9" xfId="3117"/>
    <cellStyle name="､@ｯ・Sheet1_1" xfId="5890"/>
    <cellStyle name="､@ｯ・Sheet2" xfId="5893"/>
    <cellStyle name="､@ｯ・Sheet2 2" xfId="4164"/>
    <cellStyle name="､@ｯ・Sheet2 2 2" xfId="5826"/>
    <cellStyle name="､@ｯ・Sheet2 3" xfId="3173"/>
    <cellStyle name="､@ｯ・Sheet2 4" xfId="5895"/>
    <cellStyle name="､@ｯ・Sheet3" xfId="1361"/>
    <cellStyle name="､@ｯ・Sheet3 2" xfId="1370"/>
    <cellStyle name="､@ｯ・Sheet3 2 2" xfId="304"/>
    <cellStyle name="､@ｯ・Sheet3 3" xfId="1377"/>
    <cellStyle name="､@ｯ・Sheet3 4" xfId="1388"/>
    <cellStyle name="､@ｯ・simulation" xfId="3059"/>
    <cellStyle name="､@ｯ・simulation 2" xfId="1294"/>
    <cellStyle name="､@ｯ・simulation 2 2" xfId="5494"/>
    <cellStyle name="､@ｯ・simulation 3" xfId="5472"/>
    <cellStyle name="､@ｯ・simulation 4" xfId="5483"/>
    <cellStyle name="､@ｯ・SPE" xfId="5896"/>
    <cellStyle name="､@ｯ・SPEC" xfId="5897"/>
    <cellStyle name="､@ｯ・SUM" xfId="5321"/>
    <cellStyle name="､@ｯ・summary" xfId="2592"/>
    <cellStyle name="､@ｯ・summary 2" xfId="5899"/>
    <cellStyle name="､@ｯ・summary 2 2" xfId="5900"/>
    <cellStyle name="､@ｯ・summary 3" xfId="5840"/>
    <cellStyle name="､@ｯ・summary 4" xfId="5902"/>
    <cellStyle name="､@ｯ・Summary 4.0 (2)" xfId="3608"/>
    <cellStyle name="､@ｯ・Summary 4.0 (2) 2" xfId="5906"/>
    <cellStyle name="､@ｯ・Summary 4.0 (2) 2 2" xfId="5909"/>
    <cellStyle name="､@ｯ・Summary 4.0 (2) 3" xfId="4603"/>
    <cellStyle name="､@ｯ・Summary 4.0 (2) 4" xfId="4614"/>
    <cellStyle name="､@ｯ・Summary_1" xfId="2432"/>
    <cellStyle name="､@ｯ・TA-CAM3" xfId="5914"/>
    <cellStyle name="､@ｯ・TAR75PB" xfId="5916"/>
    <cellStyle name="､@ｯ・TauCam2.2" xfId="5919"/>
    <cellStyle name="､@ｯ・TauCam2.2 2" xfId="1843"/>
    <cellStyle name="､@ｯ・TauCam2.2 2 2" xfId="5922"/>
    <cellStyle name="､@ｯ・TauCam2.2 3" xfId="183"/>
    <cellStyle name="､@ｯ・TauCam2.2 4" xfId="3660"/>
    <cellStyle name="､@ｯ・TAUCONC1" xfId="5923"/>
    <cellStyle name="､@ｯ・TAUCONC1 2" xfId="557"/>
    <cellStyle name="､@ｯ・TAUCONC1 2 2" xfId="5924"/>
    <cellStyle name="､@ｯ・TAUCONC1 3" xfId="5926"/>
    <cellStyle name="､@ｯ・TAUCONC1 4" xfId="339"/>
    <cellStyle name="､@ｯ・TauConcr" xfId="249"/>
    <cellStyle name="､@ｯ・TauConcr 2" xfId="3265"/>
    <cellStyle name="､@ｯ・TauConcr 2 2" xfId="2951"/>
    <cellStyle name="､@ｯ・TauConcr 3" xfId="5927"/>
    <cellStyle name="､@ｯ・TauConcr 4" xfId="5089"/>
    <cellStyle name="､@ｯ・Taurus" xfId="753"/>
    <cellStyle name="､@ｯ・TELSTAR" xfId="5931"/>
    <cellStyle name="､@ｯ・Telstar (2)" xfId="2979"/>
    <cellStyle name="､@ｯ・TELSTAR 10" xfId="5932"/>
    <cellStyle name="､@ｯ・TELSTAR 11" xfId="5934"/>
    <cellStyle name="､@ｯ・TELSTAR 12" xfId="5937"/>
    <cellStyle name="､@ｯ・TELSTAR 13" xfId="2724"/>
    <cellStyle name="､@ｯ・TELSTAR 14" xfId="5938"/>
    <cellStyle name="､@ｯ・TELSTAR 15" xfId="5940"/>
    <cellStyle name="､@ｯ・TELSTAR 16" xfId="1705"/>
    <cellStyle name="､@ｯ・TELSTAR 17" xfId="5946"/>
    <cellStyle name="､@ｯ・TELSTAR 18" xfId="3723"/>
    <cellStyle name="､@ｯ・TELSTAR 19" xfId="3734"/>
    <cellStyle name="､@ｯ・TELSTAR 2" xfId="5948"/>
    <cellStyle name="､@ｯ・TELSTAR 2 2" xfId="5949"/>
    <cellStyle name="､@ｯ・TELSTAR 20" xfId="5939"/>
    <cellStyle name="､@ｯ・TELSTAR 21" xfId="1704"/>
    <cellStyle name="､@ｯ・TELSTAR 22" xfId="5945"/>
    <cellStyle name="､@ｯ・TELSTAR 23" xfId="3722"/>
    <cellStyle name="､@ｯ・TELSTAR 24" xfId="3733"/>
    <cellStyle name="､@ｯ・TELSTAR 25" xfId="3736"/>
    <cellStyle name="､@ｯ・TELSTAR 26" xfId="5954"/>
    <cellStyle name="､@ｯ・TELSTAR 27" xfId="4552"/>
    <cellStyle name="､@ｯ・TELSTAR 28" xfId="2451"/>
    <cellStyle name="､@ｯ・TELSTAR 29" xfId="2463"/>
    <cellStyle name="､@ｯ・TELSTAR 3" xfId="3696"/>
    <cellStyle name="､@ｯ・TELSTAR 4" xfId="2146"/>
    <cellStyle name="､@ｯ・TELSTAR 5" xfId="2123"/>
    <cellStyle name="､@ｯ・TELSTAR 6" xfId="5956"/>
    <cellStyle name="､@ｯ・TELSTAR 7" xfId="5957"/>
    <cellStyle name="､@ｯ・TELSTAR 8" xfId="5959"/>
    <cellStyle name="､@ｯ・TELSTAR 9" xfId="5962"/>
    <cellStyle name="､@ｯ・Telstar_1" xfId="4110"/>
    <cellStyle name="､@ｯ・Total Design" xfId="2720"/>
    <cellStyle name="､@ｯ・Total Design (2)" xfId="5964"/>
    <cellStyle name="､@ｯ・Total Design (2) 2" xfId="5966"/>
    <cellStyle name="､@ｯ・Total Design (2) 2 2" xfId="2629"/>
    <cellStyle name="､@ｯ・Total Design (2) 3" xfId="730"/>
    <cellStyle name="､@ｯ・Total Design (2) 4" xfId="4869"/>
    <cellStyle name="､@ｯ・Total Design 10" xfId="5970"/>
    <cellStyle name="､@ｯ・Total Design 11" xfId="5972"/>
    <cellStyle name="､@ｯ・Total Design 12" xfId="5973"/>
    <cellStyle name="､@ｯ・Total Design 13" xfId="5974"/>
    <cellStyle name="､@ｯ・Total Design 14" xfId="5977"/>
    <cellStyle name="､@ｯ・Total Design 15" xfId="5980"/>
    <cellStyle name="､@ｯ・Total Design 16" xfId="5983"/>
    <cellStyle name="､@ｯ・Total Design 17" xfId="5987"/>
    <cellStyle name="､@ｯ・Total Design 18" xfId="5991"/>
    <cellStyle name="､@ｯ・Total Design 19" xfId="3847"/>
    <cellStyle name="､@ｯ・Total Design 2" xfId="4551"/>
    <cellStyle name="､@ｯ・Total Design 2 2" xfId="4554"/>
    <cellStyle name="､@ｯ・Total Design 20" xfId="5979"/>
    <cellStyle name="､@ｯ・Total Design 21" xfId="5982"/>
    <cellStyle name="､@ｯ・Total Design 22" xfId="5986"/>
    <cellStyle name="､@ｯ・Total Design 23" xfId="5990"/>
    <cellStyle name="､@ｯ・Total Design 24" xfId="3846"/>
    <cellStyle name="､@ｯ・Total Design 25" xfId="3852"/>
    <cellStyle name="､@ｯ・Total Design 26" xfId="3728"/>
    <cellStyle name="､@ｯ・Total Design 27" xfId="5992"/>
    <cellStyle name="､@ｯ・Total Design 28" xfId="5994"/>
    <cellStyle name="､@ｯ・Total Design 29" xfId="3545"/>
    <cellStyle name="､@ｯ・Total Design 3" xfId="2449"/>
    <cellStyle name="､@ｯ・Total Design 4" xfId="2460"/>
    <cellStyle name="､@ｯ・Total Design 5" xfId="2467"/>
    <cellStyle name="､@ｯ・Total Design 6" xfId="3308"/>
    <cellStyle name="､@ｯ・Total Design 7" xfId="5998"/>
    <cellStyle name="､@ｯ・Total Design 8" xfId="5999"/>
    <cellStyle name="､@ｯ・Total Design 9" xfId="5791"/>
    <cellStyle name="､@ｯ・Total Design_26milw" xfId="5690"/>
    <cellStyle name="､@ｯ・Update Alt4 (Cost)" xfId="1116"/>
    <cellStyle name="､@ｯ・Update Alt4 (Cost) 2" xfId="6000"/>
    <cellStyle name="､@ｯ・Update Alt4 (Cost) 2 2" xfId="6001"/>
    <cellStyle name="､@ｯ・Update Alt4 (Cost) 3" xfId="6002"/>
    <cellStyle name="､@ｯ・Update Alt4 (Cost) 4" xfId="4649"/>
    <cellStyle name="､@ｯ・V9-VAGL" xfId="3971"/>
    <cellStyle name="､@ｯ・Variance" xfId="6004"/>
    <cellStyle name="､@ｯ・Volume" xfId="3844"/>
    <cellStyle name="､@ｯ・Volume 2" xfId="1079"/>
    <cellStyle name="､@ｯ・Volume 2 2" xfId="4496"/>
    <cellStyle name="､@ｯ・Volume 3" xfId="6005"/>
    <cellStyle name="､@ｯ・Volume 4" xfId="5828"/>
    <cellStyle name="､@ｯ・vs program (2)" xfId="6006"/>
    <cellStyle name="､@ｯ・vs program (2) 2" xfId="5757"/>
    <cellStyle name="､@ｯ・vs program (2) 2 2" xfId="2158"/>
    <cellStyle name="､@ｯ・vs program (2) 3" xfId="1214"/>
    <cellStyle name="､@ｯ・vs program (2) 4" xfId="2264"/>
    <cellStyle name="､@ｯ・vs program (3)" xfId="6009"/>
    <cellStyle name="､@ｯ・vs program (3) 2" xfId="6012"/>
    <cellStyle name="､@ｯ・vs program (3) 2 2" xfId="2827"/>
    <cellStyle name="､@ｯ・vs program (3) 3" xfId="6013"/>
    <cellStyle name="､@ｯ・vs program (3) 4" xfId="3826"/>
    <cellStyle name="､@ｯ・vs.Mar" xfId="831"/>
    <cellStyle name="､@ｯ・vs.Mar 2" xfId="1851"/>
    <cellStyle name="､@ｯ・vs.Mar 2 2" xfId="6015"/>
    <cellStyle name="､@ｯ・vs.Mar 2 3" xfId="4278"/>
    <cellStyle name="､@ｯ・vs.Mar 3" xfId="6017"/>
    <cellStyle name="､@ｯ・vs.Mar 4" xfId="6018"/>
    <cellStyle name="､@ｯ・vsGS" xfId="1269"/>
    <cellStyle name="､@ｯ・vsGS 2" xfId="6019"/>
    <cellStyle name="､@ｯ・vsGS 2 2" xfId="224"/>
    <cellStyle name="､@ｯ・vsGS 3" xfId="6020"/>
    <cellStyle name="､@ｯ・vsGS 4" xfId="6022"/>
    <cellStyle name="､@ｯ・VsProgram" xfId="3005"/>
    <cellStyle name="､@ｯ・VsProgram 2" xfId="1218"/>
    <cellStyle name="､@ｯ・VsProgram 2 2" xfId="1231"/>
    <cellStyle name="､@ｯ・VsProgram 3" xfId="3026"/>
    <cellStyle name="､@ｯ・VsProgram 4" xfId="1902"/>
    <cellStyle name="､@ｯ・W Action" xfId="6031"/>
    <cellStyle name="､@ｯ・W Action 2" xfId="5493"/>
    <cellStyle name="､@ｯ・W Action 2 2" xfId="2695"/>
    <cellStyle name="､@ｯ・W Action 3" xfId="6032"/>
    <cellStyle name="､@ｯ・W Action 4" xfId="84"/>
    <cellStyle name="､@ｯ・With Action" xfId="6035"/>
    <cellStyle name="､@ｯ・With Action 2" xfId="6036"/>
    <cellStyle name="､@ｯ・With Action 2 2" xfId="6037"/>
    <cellStyle name="､@ｯ・With Action 3" xfId="6038"/>
    <cellStyle name="､@ｯ・With Action 4" xfId="2286"/>
    <cellStyle name="､d､ﾀｦ・  Design " xfId="1676"/>
    <cellStyle name="､d､ﾀｦ・(10) Mondeo-Accord" xfId="4890"/>
    <cellStyle name="､d､ﾀｦ・(9) 115ABS-Exsior" xfId="3407"/>
    <cellStyle name="､d､ﾀｦ・0]_  Design " xfId="3659"/>
    <cellStyle name="､d､ﾀｦ・10HRLux-Varica" xfId="6041"/>
    <cellStyle name="､d､ﾀｦ・10HRLux-Varica 2" xfId="6044"/>
    <cellStyle name="､d､ﾀｦ・10PUAC-Verica" xfId="6047"/>
    <cellStyle name="､d､ﾀｦ・10PUAC-Verica 2" xfId="2672"/>
    <cellStyle name="､d､ﾀｦ・115-last" xfId="5418"/>
    <cellStyle name="､d､ﾀｦ・115-last 2" xfId="577"/>
    <cellStyle name="､d､ﾀｦ・13EGI-SE" xfId="6049"/>
    <cellStyle name="､d､ﾀｦ・13EGI-SE 2" xfId="6050"/>
    <cellStyle name="､d､ﾀｦ・162PFT" xfId="121"/>
    <cellStyle name="､d､ﾀｦ・162PFT 2" xfId="208"/>
    <cellStyle name="､d､ﾀｦ・162-RPW" xfId="855"/>
    <cellStyle name="､d､ﾀｦ・162-RPW 2" xfId="6052"/>
    <cellStyle name="､d､ﾀｦ・18L Design" xfId="6057"/>
    <cellStyle name="､d､ﾀｦ・198RDMP" xfId="5961"/>
    <cellStyle name="､d､ﾀｦ・198RDMP 2" xfId="6061"/>
    <cellStyle name="､d､ﾀｦ・2000SVP" xfId="5222"/>
    <cellStyle name="､d､ﾀｦ・2016R19" xfId="6064"/>
    <cellStyle name="､d､ﾀｦ・2016R19 2" xfId="6067"/>
    <cellStyle name="､d､ﾀｦ・20HSV9-Delica" xfId="6069"/>
    <cellStyle name="､d､ﾀｦ・20HSV9-Delica 2" xfId="6073"/>
    <cellStyle name="､d､ﾀｦ・20PUW-Delica" xfId="6075"/>
    <cellStyle name="､d､ﾀｦ・20PUW-Delica 2" xfId="6076"/>
    <cellStyle name="､d､ﾀｦ・22HSV9-Delica" xfId="500"/>
    <cellStyle name="､d､ﾀｦ・22HSV9-Delica 2" xfId="6077"/>
    <cellStyle name="､d､ﾀｦ・22PUW-Delica" xfId="6079"/>
    <cellStyle name="､d､ﾀｦ・22PUW-Delica 2" xfId="6081"/>
    <cellStyle name="､d､ﾀｦ・27-COLL1" xfId="2313"/>
    <cellStyle name="､d､ﾀｦ・27-COLL1 2" xfId="3081"/>
    <cellStyle name="､d､ﾀｦ・5+7 Per Unit" xfId="6083"/>
    <cellStyle name="､d､ﾀｦ・57-upd" xfId="2628"/>
    <cellStyle name="､d､ﾀｦ・57-upd 2" xfId="395"/>
    <cellStyle name="､d､ﾀｦ・95 BP Taurus" xfId="5130"/>
    <cellStyle name="､d､ﾀｦ・95 BP Taurus 2" xfId="6084"/>
    <cellStyle name="､d､ﾀｦ・95BT57-RPW" xfId="1829"/>
    <cellStyle name="､d､ﾀｦ・95BT57-RPW 2" xfId="5812"/>
    <cellStyle name="､d､ﾀｦ・96 Scorpio-95 Scorpio" xfId="6086"/>
    <cellStyle name="､d､ﾀｦ・96 Scorpio-95 Scorpio 2" xfId="2412"/>
    <cellStyle name="､d､ﾀｦ・96 Scorpio-CamryLE" xfId="3603"/>
    <cellStyle name="､d､ﾀｦ・96 Scorpio-CamryLE (2)" xfId="4079"/>
    <cellStyle name="､d､ﾀｦ・96 Scorpio-Grey" xfId="1597"/>
    <cellStyle name="､d､ﾀｦ・96 ScorpioH-CamryXE" xfId="4818"/>
    <cellStyle name="､d､ﾀｦ・96 ScorpioH-Omega" xfId="6089"/>
    <cellStyle name="､d､ﾀｦ・96 ScorpioH-Omega 2" xfId="1182"/>
    <cellStyle name="､d､ﾀｦ・96 Scorpio-Omega" xfId="4428"/>
    <cellStyle name="､d､ﾀｦ・96 Scorpio-Omega 2" xfId="6092"/>
    <cellStyle name="､d､ﾀｦ・97 75FL" xfId="3144"/>
    <cellStyle name="､d､ﾀｦ・97 75FL 2" xfId="6093"/>
    <cellStyle name="､d､ﾀｦ・97 design" xfId="5514"/>
    <cellStyle name="､d､ﾀｦ・97 design ( Relaun)" xfId="4627"/>
    <cellStyle name="､d､ﾀｦ・97 Design(Value)" xfId="6096"/>
    <cellStyle name="､d､ﾀｦ・97 MSC Design" xfId="6102"/>
    <cellStyle name="､d､ﾀｦ・98 BT57" xfId="4584"/>
    <cellStyle name="､d､ﾀｦ・98 design" xfId="2454"/>
    <cellStyle name="､d､ﾀｦ・98 design  " xfId="6103"/>
    <cellStyle name="､d､ﾀｦ・98 MY Design" xfId="128"/>
    <cellStyle name="､d､ﾀｦ・98july" xfId="1887"/>
    <cellStyle name="､d､ﾀｦ・99MY" xfId="6104"/>
    <cellStyle name="､d､ﾀｦ・A-allocated" xfId="6108"/>
    <cellStyle name="､d､ﾀｦ・A-allocated 2" xfId="6113"/>
    <cellStyle name="､d､ﾀｦ・A-allocated 3" xfId="6114"/>
    <cellStyle name="､d､ﾀｦ・ABS Airbag" xfId="3331"/>
    <cellStyle name="､d､ﾀｦ・Added Spec" xfId="3316"/>
    <cellStyle name="､d､ﾀｦ・Added Spec 2" xfId="3323"/>
    <cellStyle name="､d､ﾀｦ・anayoy" xfId="6119"/>
    <cellStyle name="､d､ﾀｦ・anayoy 2" xfId="6121"/>
    <cellStyle name="､d､ﾀｦ・AUG0597A" xfId="6122"/>
    <cellStyle name="､d､ﾀｦ・B17CORSA" xfId="6124"/>
    <cellStyle name="､d､ﾀｦ・B17CORSA 2" xfId="6127"/>
    <cellStyle name="､d､ﾀｦ・B17CORSA 3" xfId="6129"/>
    <cellStyle name="､d､ﾀｦ・Back up" xfId="6131"/>
    <cellStyle name="､d､ﾀｦ・Back up 2" xfId="6135"/>
    <cellStyle name="､d､ﾀｦ・BILLING1" xfId="6138"/>
    <cellStyle name="､d､ﾀｦ・BT57" xfId="576"/>
    <cellStyle name="､d､ﾀｦ・BT57 2" xfId="585"/>
    <cellStyle name="､d､ﾀｦ・BT57HBvsMarch " xfId="4345"/>
    <cellStyle name="､d､ﾀｦ・BT57HBvsMarch  (M)" xfId="4457"/>
    <cellStyle name="､d､ﾀｦ・BT57NBvsMarch" xfId="6139"/>
    <cellStyle name="､d､ﾀｦ・BT57NBvsMarch (M)" xfId="6140"/>
    <cellStyle name="､d､ﾀｦ・C206twn" xfId="4866"/>
    <cellStyle name="､d､ﾀｦ・C206twn(708)" xfId="4874"/>
    <cellStyle name="､d､ﾀｦ・C224(ORIGINAL-AUG)" xfId="6142"/>
    <cellStyle name="､d､ﾀｦ・Cam2.2" xfId="2707"/>
    <cellStyle name="､d､ﾀｦ・Cam2.2 2" xfId="6146"/>
    <cellStyle name="､d､ﾀｦ・CDT115" xfId="1547"/>
    <cellStyle name="､d､ﾀｦ・CDT115 2" xfId="387"/>
    <cellStyle name="､d､ﾀｦ・CDT31-SVO" xfId="6147"/>
    <cellStyle name="､d､ﾀｦ・CDW162" xfId="3719"/>
    <cellStyle name="､d､ﾀｦ・CDW162 2" xfId="3724"/>
    <cellStyle name="､d､ﾀｦ・chart" xfId="6027"/>
    <cellStyle name="､d､ﾀｦ・chart 2" xfId="5491"/>
    <cellStyle name="､d､ﾀｦ・COGLX-GDA" xfId="6150"/>
    <cellStyle name="､d､ﾀｦ・COGLX-GDA 2" xfId="3855"/>
    <cellStyle name="､d､ﾀｦ・COGLX-GDA 3" xfId="6152"/>
    <cellStyle name="､d､ﾀｦ・CO-SD" xfId="2832"/>
    <cellStyle name="､d､ﾀｦ・CO-SD 2" xfId="3959"/>
    <cellStyle name="､d､ﾀｦ・CO-SD 3" xfId="5033"/>
    <cellStyle name="､d､ﾀｦ・Cost Recovery" xfId="6154"/>
    <cellStyle name="､d､ﾀｦ・cost recovery  (2)" xfId="6155"/>
    <cellStyle name="､d､ﾀｦ・cost recovery (2)" xfId="5219"/>
    <cellStyle name="､d､ﾀｦ・cost recovery_1" xfId="3029"/>
    <cellStyle name="､d､ﾀｦ・CT75" xfId="3949"/>
    <cellStyle name="､d､ﾀｦ・CT75 (2)" xfId="6161"/>
    <cellStyle name="､d､ﾀｦ・CT75 10" xfId="5243"/>
    <cellStyle name="､d､ﾀｦ・CT75 11" xfId="5245"/>
    <cellStyle name="､d､ﾀｦ・CT75 12" xfId="1884"/>
    <cellStyle name="､d､ﾀｦ・CT75 13" xfId="4425"/>
    <cellStyle name="､d､ﾀｦ・CT75 14" xfId="4427"/>
    <cellStyle name="､d､ﾀｦ・CT75 15" xfId="3991"/>
    <cellStyle name="､d､ﾀｦ・CT75 16" xfId="6163"/>
    <cellStyle name="､d､ﾀｦ・CT75 17" xfId="5624"/>
    <cellStyle name="､d､ﾀｦ・CT75 18" xfId="6165"/>
    <cellStyle name="､d､ﾀｦ・CT75 19" xfId="911"/>
    <cellStyle name="､d､ﾀｦ・CT75 2" xfId="6168"/>
    <cellStyle name="､d､ﾀｦ・CT75 20" xfId="3990"/>
    <cellStyle name="､d､ﾀｦ・CT75 21" xfId="6162"/>
    <cellStyle name="､d､ﾀｦ・CT75 22" xfId="5623"/>
    <cellStyle name="､d､ﾀｦ・CT75 23" xfId="6164"/>
    <cellStyle name="､d､ﾀｦ・CT75 24" xfId="910"/>
    <cellStyle name="､d､ﾀｦ・CT75 25" xfId="3146"/>
    <cellStyle name="､d､ﾀｦ・CT75 26" xfId="3149"/>
    <cellStyle name="､d､ﾀｦ・CT75 27" xfId="6169"/>
    <cellStyle name="､d､ﾀｦ・CT75 3" xfId="6172"/>
    <cellStyle name="､d､ﾀｦ・CT75 4" xfId="1984"/>
    <cellStyle name="､d､ﾀｦ・CT75 5" xfId="6175"/>
    <cellStyle name="､d､ﾀｦ・CT75 6" xfId="758"/>
    <cellStyle name="､d､ﾀｦ・CT75 7" xfId="6179"/>
    <cellStyle name="､d､ﾀｦ・CT75 8" xfId="6181"/>
    <cellStyle name="､d､ﾀｦ・CT75 9" xfId="5252"/>
    <cellStyle name="､d､ﾀｦ・CT75 BP Update" xfId="6182"/>
    <cellStyle name="､d､ﾀｦ・CT75 minor change" xfId="6185"/>
    <cellStyle name="､d､ﾀｦ・CT75 minor change 2" xfId="6186"/>
    <cellStyle name="､d､ﾀｦ・CT75 Value" xfId="6187"/>
    <cellStyle name="､d､ﾀｦ・CT75_1" xfId="113"/>
    <cellStyle name="､d､ﾀｦ・CT75pu" xfId="5364"/>
    <cellStyle name="､d､ﾀｦ・design" xfId="6188"/>
    <cellStyle name="､d､ﾀｦ・design " xfId="6025"/>
    <cellStyle name="､d､ﾀｦ・design (2)" xfId="1484"/>
    <cellStyle name="､d､ﾀｦ・design (2) 2" xfId="4024"/>
    <cellStyle name="､d､ﾀｦ・design 10" xfId="4968"/>
    <cellStyle name="､d､ﾀｦ・design 11" xfId="4631"/>
    <cellStyle name="､d､ﾀｦ・design 12" xfId="6192"/>
    <cellStyle name="､d､ﾀｦ・design 13" xfId="1240"/>
    <cellStyle name="､d､ﾀｦ・design 14" xfId="1249"/>
    <cellStyle name="､d､ﾀｦ・design 15" xfId="193"/>
    <cellStyle name="､d､ﾀｦ・design 16" xfId="4848"/>
    <cellStyle name="､d､ﾀｦ・design 17" xfId="6194"/>
    <cellStyle name="､d､ﾀｦ・design 18" xfId="6196"/>
    <cellStyle name="､d､ﾀｦ・design 19" xfId="6198"/>
    <cellStyle name="､d､ﾀｦ・design 2" xfId="2933"/>
    <cellStyle name="､d､ﾀｦ・design 20" xfId="192"/>
    <cellStyle name="､d､ﾀｦ・design 21" xfId="4847"/>
    <cellStyle name="､d､ﾀｦ・design 22" xfId="6193"/>
    <cellStyle name="､d､ﾀｦ・design 23" xfId="6195"/>
    <cellStyle name="､d､ﾀｦ・design 24" xfId="6197"/>
    <cellStyle name="､d､ﾀｦ・design 25" xfId="6199"/>
    <cellStyle name="､d､ﾀｦ・design 26" xfId="5640"/>
    <cellStyle name="､d､ﾀｦ・design 27" xfId="6068"/>
    <cellStyle name="､d､ﾀｦ・design 3" xfId="1486"/>
    <cellStyle name="､d､ﾀｦ・design 4" xfId="4025"/>
    <cellStyle name="､d､ﾀｦ・design 5" xfId="826"/>
    <cellStyle name="､d､ﾀｦ・design 6" xfId="6200"/>
    <cellStyle name="､d､ﾀｦ・design 7" xfId="6055"/>
    <cellStyle name="､d､ﾀｦ・design 8" xfId="3898"/>
    <cellStyle name="､d､ﾀｦ・design 9" xfId="3320"/>
    <cellStyle name="､d､ﾀｦ・Design Cost" xfId="2987"/>
    <cellStyle name="､d､ﾀｦ・Design Engine" xfId="2945"/>
    <cellStyle name="､d､ﾀｦ・Design_1" xfId="3822"/>
    <cellStyle name="､d､ﾀｦ・DEW98" xfId="3024"/>
    <cellStyle name="､d､ﾀｦ・E18PW201" xfId="6201"/>
    <cellStyle name="､d､ﾀｦ・E20DEL1" xfId="4051"/>
    <cellStyle name="､d､ﾀｦ・E22PUDE1" xfId="5110"/>
    <cellStyle name="､d､ﾀｦ・EAO" xfId="5434"/>
    <cellStyle name="､d､ﾀｦ・EAO 2" xfId="5332"/>
    <cellStyle name="､d､ﾀｦ・EAO 3" xfId="5437"/>
    <cellStyle name="､d､ﾀｦ・EII (upgarade)" xfId="279"/>
    <cellStyle name="､d､ﾀｦ・EII Eco. Profit" xfId="6202"/>
    <cellStyle name="､d､ﾀｦ・EII(cost recovery)" xfId="6134"/>
    <cellStyle name="､d､ﾀｦ・Enco. profit" xfId="2"/>
    <cellStyle name="､d､ﾀｦ・Enco. profit (2)" xfId="4137"/>
    <cellStyle name="､d､ﾀｦ・Enco. profit 10" xfId="3964"/>
    <cellStyle name="､d､ﾀｦ・Enco. profit 11" xfId="954"/>
    <cellStyle name="､d､ﾀｦ・Enco. profit 12" xfId="6205"/>
    <cellStyle name="､d､ﾀｦ・Enco. profit 13" xfId="5223"/>
    <cellStyle name="､d､ﾀｦ・Enco. profit 14" xfId="1839"/>
    <cellStyle name="､d､ﾀｦ・Enco. profit 15" xfId="180"/>
    <cellStyle name="､d､ﾀｦ・Enco. profit 16" xfId="3655"/>
    <cellStyle name="､d､ﾀｦ・Enco. profit 17" xfId="3340"/>
    <cellStyle name="､d､ﾀｦ・Enco. profit 18" xfId="3419"/>
    <cellStyle name="､d､ﾀｦ・Enco. profit 19" xfId="4491"/>
    <cellStyle name="､d､ﾀｦ・Enco. profit 2" xfId="136"/>
    <cellStyle name="､d､ﾀｦ・Enco. profit 20" xfId="179"/>
    <cellStyle name="､d､ﾀｦ・Enco. profit 21" xfId="3654"/>
    <cellStyle name="､d､ﾀｦ・Enco. profit 22" xfId="3339"/>
    <cellStyle name="､d､ﾀｦ・Enco. profit 23" xfId="3418"/>
    <cellStyle name="､d､ﾀｦ・Enco. profit 24" xfId="4490"/>
    <cellStyle name="､d､ﾀｦ・Enco. profit 25" xfId="6207"/>
    <cellStyle name="､d､ﾀｦ・Enco. profit 26" xfId="6210"/>
    <cellStyle name="､d､ﾀｦ・Enco. profit 27" xfId="6212"/>
    <cellStyle name="､d､ﾀｦ・Enco. profit 3" xfId="102"/>
    <cellStyle name="､d､ﾀｦ・Enco. profit 4" xfId="6214"/>
    <cellStyle name="､d､ﾀｦ・Enco. profit 5" xfId="3622"/>
    <cellStyle name="､d､ﾀｦ・Enco. profit 6" xfId="6217"/>
    <cellStyle name="､d､ﾀｦ・Enco. profit 7" xfId="6219"/>
    <cellStyle name="､d､ﾀｦ・Enco. profit 8" xfId="2377"/>
    <cellStyle name="､d､ﾀｦ・Enco. profit 9" xfId="1302"/>
    <cellStyle name="､d､ﾀｦ・ENGINEU" xfId="5025"/>
    <cellStyle name="､d､ﾀｦ・Explanation" xfId="6221"/>
    <cellStyle name="､d､ﾀｦ・Export(714)" xfId="5584"/>
    <cellStyle name="､d､ﾀｦ・Export(714) 2" xfId="282"/>
    <cellStyle name="､d､ﾀｦ・Export(714) 3" xfId="3100"/>
    <cellStyle name="､d､ﾀｦ・FACELIFT" xfId="1149"/>
    <cellStyle name="､d､ﾀｦ・F-allocated" xfId="3124"/>
    <cellStyle name="､d､ﾀｦ・F-allocated 2" xfId="3130"/>
    <cellStyle name="､d､ﾀｦ・F-allocated 3" xfId="2719"/>
    <cellStyle name="､d､ﾀｦ・Fin summary" xfId="6224"/>
    <cellStyle name="､d､ﾀｦ・Fin summary 2" xfId="2577"/>
    <cellStyle name="､d､ﾀｦ・Financial Summary" xfId="35"/>
    <cellStyle name="､d､ﾀｦ・Financial Summary 2" xfId="2581"/>
    <cellStyle name="､d､ﾀｦ・FLH0020 (3)" xfId="5097"/>
    <cellStyle name="､d､ﾀｦ・FLH0020 (3) 2" xfId="6226"/>
    <cellStyle name="､d､ﾀｦ・FLHPA" xfId="6230"/>
    <cellStyle name="､d､ﾀｦ・FLHPA 2" xfId="6233"/>
    <cellStyle name="､d､ﾀｦ・FLHPA 3" xfId="5087"/>
    <cellStyle name="､d､ﾀｦ・GLCAMH94" xfId="1633"/>
    <cellStyle name="､d､ﾀｦ・GLIMARC" xfId="5154"/>
    <cellStyle name="､d､ﾀｦ・GLSCAM94" xfId="6234"/>
    <cellStyle name="､d､ﾀｦ・GLXMARC" xfId="3448"/>
    <cellStyle name="､d､ﾀｦ・HDELLPS1" xfId="6237"/>
    <cellStyle name="､d､ﾀｦ・Investment" xfId="6238"/>
    <cellStyle name="､d､ﾀｦ・Investment (Self-help)" xfId="6239"/>
    <cellStyle name="､d､ﾀｦ・Investment 10" xfId="6241"/>
    <cellStyle name="､d､ﾀｦ・Investment 11" xfId="6243"/>
    <cellStyle name="､d､ﾀｦ・Investment 12" xfId="6246"/>
    <cellStyle name="､d､ﾀｦ・Investment 13" xfId="6249"/>
    <cellStyle name="､d､ﾀｦ・Investment 14" xfId="6254"/>
    <cellStyle name="､d､ﾀｦ・Investment 15" xfId="3778"/>
    <cellStyle name="､d､ﾀｦ・Investment 16" xfId="6258"/>
    <cellStyle name="､d､ﾀｦ・Investment 17" xfId="4394"/>
    <cellStyle name="､d､ﾀｦ・Investment 18" xfId="6260"/>
    <cellStyle name="､d､ﾀｦ・Investment 19" xfId="6262"/>
    <cellStyle name="､d､ﾀｦ・Investment 2" xfId="2593"/>
    <cellStyle name="､d､ﾀｦ・Investment 20" xfId="3777"/>
    <cellStyle name="､d､ﾀｦ・Investment 21" xfId="6257"/>
    <cellStyle name="､d､ﾀｦ・Investment 22" xfId="4393"/>
    <cellStyle name="､d､ﾀｦ・Investment 23" xfId="6259"/>
    <cellStyle name="､d､ﾀｦ・Investment 24" xfId="6261"/>
    <cellStyle name="､d､ﾀｦ・Investment 25" xfId="5898"/>
    <cellStyle name="､d､ﾀｦ・Investment 26" xfId="1537"/>
    <cellStyle name="､d､ﾀｦ・Investment 27" xfId="6263"/>
    <cellStyle name="､d､ﾀｦ・Investment 3" xfId="6264"/>
    <cellStyle name="､d､ﾀｦ・Investment 4" xfId="6266"/>
    <cellStyle name="､d､ﾀｦ・Investment 5" xfId="6267"/>
    <cellStyle name="､d､ﾀｦ・Investment 6" xfId="6268"/>
    <cellStyle name="､d､ﾀｦ・Investment 7" xfId="5783"/>
    <cellStyle name="､d､ﾀｦ・Investment 8" xfId="6271"/>
    <cellStyle name="､d､ﾀｦ・Investment 9" xfId="6274"/>
    <cellStyle name="､d､ﾀｦ・Investment_cost recovery" xfId="2237"/>
    <cellStyle name="､d､ﾀｦ・KonoABS" xfId="5299"/>
    <cellStyle name="､d､ﾀｦ・KonoABS 2" xfId="4227"/>
    <cellStyle name="､d､ﾀｦ・KonoABS 3" xfId="1870"/>
    <cellStyle name="､d､ﾀｦ・M20Sup" xfId="1910"/>
    <cellStyle name="､d､ﾀｦ・May 95 (4)" xfId="6275"/>
    <cellStyle name="､d､ﾀｦ・May 95 (4) 2" xfId="3056"/>
    <cellStyle name="､d､ﾀｦ・Memo (5)" xfId="4827"/>
    <cellStyle name="､d､ﾀｦ・Memo (5) 2" xfId="5997"/>
    <cellStyle name="､d､ﾀｦ・Mondeo" xfId="6276"/>
    <cellStyle name="､d､ﾀｦ・Mondeo 2" xfId="6277"/>
    <cellStyle name="､d､ﾀｦ・Mondeo CKD" xfId="2967"/>
    <cellStyle name="､d､ﾀｦ・Mon-Exsior" xfId="4807"/>
    <cellStyle name="､d､ﾀｦ・Mon-Exsior 2" xfId="2367"/>
    <cellStyle name="､d､ﾀｦ・NBA-GLA" xfId="3931"/>
    <cellStyle name="､d､ﾀｦ・NBA-GLA 2" xfId="5779"/>
    <cellStyle name="､d､ﾀｦ・NBA-LXIA" xfId="6279"/>
    <cellStyle name="､d､ﾀｦ・NBA-LXIA 2" xfId="6281"/>
    <cellStyle name="､d､ﾀｦ・NB-ASTRA" xfId="6282"/>
    <cellStyle name="､d､ﾀｦ・NB-ASTRA 2" xfId="6284"/>
    <cellStyle name="､d､ﾀｦ・NBGLASOC" xfId="6287"/>
    <cellStyle name="､d､ﾀｦ・NBLANCER" xfId="4579"/>
    <cellStyle name="､d､ﾀｦ・NBLANCER 2" xfId="4585"/>
    <cellStyle name="､d､ﾀｦ・NBMarch" xfId="6291"/>
    <cellStyle name="､d､ﾀｦ・NBMarch 2" xfId="6046"/>
    <cellStyle name="､d､ﾀｦ・NBSocial" xfId="6293"/>
    <cellStyle name="､d､ﾀｦ・NBSocial 2" xfId="5190"/>
    <cellStyle name="､d､ﾀｦ・NBvsMarch" xfId="6295"/>
    <cellStyle name="､d､ﾀｦ・NBvsMarch 2" xfId="2665"/>
    <cellStyle name="､d､ﾀｦ・Packing Cost" xfId="6299"/>
    <cellStyle name="､d､ﾀｦ・Per Unit" xfId="6300"/>
    <cellStyle name="､d､ﾀｦ・Per Unit " xfId="4337"/>
    <cellStyle name="､d､ﾀｦ・Per Unit 10" xfId="5894"/>
    <cellStyle name="､d､ﾀｦ・Per Unit 11" xfId="6302"/>
    <cellStyle name="､d､ﾀｦ・Per Unit 12" xfId="6303"/>
    <cellStyle name="､d､ﾀｦ・Per Unit 13" xfId="6304"/>
    <cellStyle name="､d､ﾀｦ・Per Unit 14" xfId="6305"/>
    <cellStyle name="､d､ﾀｦ・Per Unit 15" xfId="6308"/>
    <cellStyle name="､d､ﾀｦ・Per Unit 16" xfId="1856"/>
    <cellStyle name="､d､ﾀｦ・Per Unit 17" xfId="1867"/>
    <cellStyle name="､d､ﾀｦ・Per Unit 18" xfId="1876"/>
    <cellStyle name="､d､ﾀｦ・Per Unit 19" xfId="6312"/>
    <cellStyle name="､d､ﾀｦ・Per Unit 2" xfId="2310"/>
    <cellStyle name="､d､ﾀｦ・Per Unit 20" xfId="6307"/>
    <cellStyle name="､d､ﾀｦ・Per Unit 21" xfId="1855"/>
    <cellStyle name="､d､ﾀｦ・Per Unit 22" xfId="1866"/>
    <cellStyle name="､d､ﾀｦ・Per Unit 23" xfId="1875"/>
    <cellStyle name="､d､ﾀｦ・Per Unit 24" xfId="6311"/>
    <cellStyle name="､d､ﾀｦ・Per Unit 25" xfId="6313"/>
    <cellStyle name="､d､ﾀｦ・Per Unit 26" xfId="158"/>
    <cellStyle name="､d､ﾀｦ・Per Unit 27" xfId="6316"/>
    <cellStyle name="､d､ﾀｦ・Per Unit 3" xfId="6319"/>
    <cellStyle name="､d､ﾀｦ・Per Unit 4" xfId="6320"/>
    <cellStyle name="､d､ﾀｦ・Per Unit 5" xfId="6321"/>
    <cellStyle name="､d､ﾀｦ・Per Unit 6" xfId="3815"/>
    <cellStyle name="､d､ﾀｦ・Per Unit 7" xfId="6323"/>
    <cellStyle name="､d､ﾀｦ・Per Unit 8" xfId="2971"/>
    <cellStyle name="､d､ﾀｦ・Per Unit 9" xfId="2528"/>
    <cellStyle name="､d､ﾀｦ・Per Unit_Bongo Per Unit " xfId="5117"/>
    <cellStyle name="､d､ﾀｦ・pftsheet" xfId="3065"/>
    <cellStyle name="､d､ﾀｦ・P-LUXVA1" xfId="6324"/>
    <cellStyle name="､d､ﾀｦ・P-PUVAR1" xfId="6326"/>
    <cellStyle name="､d､ﾀｦ・Present (1)" xfId="6242"/>
    <cellStyle name="､d､ﾀｦ・Present (1) 2" xfId="3750"/>
    <cellStyle name="､d､ﾀｦ・Price" xfId="6328"/>
    <cellStyle name="､d､ﾀｦ・PRICE (2)" xfId="5638"/>
    <cellStyle name="､d､ﾀｦ・Price 2.0" xfId="6330"/>
    <cellStyle name="､d､ﾀｦ・Price 2.0 2" xfId="6118"/>
    <cellStyle name="､d､ﾀｦ・Pricelist" xfId="6331"/>
    <cellStyle name="､d､ﾀｦ・Program" xfId="5951"/>
    <cellStyle name="､d､ﾀｦ・Program 2" xfId="4315"/>
    <cellStyle name="､d､ﾀｦ・Pronto (upgrade)" xfId="6333"/>
    <cellStyle name="､d､ﾀｦ・Pronto Eco. Profit" xfId="6334"/>
    <cellStyle name="､d､ﾀｦ・Pronto Upg" xfId="2296"/>
    <cellStyle name="､d､ﾀｦ・PT - Pg. 5" xfId="3764"/>
    <cellStyle name="､d､ﾀｦ・PT - Pg. 5 2" xfId="2047"/>
    <cellStyle name="､d､ﾀｦ・PU-Aug" xfId="2597"/>
    <cellStyle name="､d､ﾀｦ・PU-Aug 2" xfId="6335"/>
    <cellStyle name="､d､ﾀｦ・PUTAURUS" xfId="6337"/>
    <cellStyle name="､d､ﾀｦ・REMSC8" xfId="5457"/>
    <cellStyle name="､d､ﾀｦ・REMSC8 2" xfId="1226"/>
    <cellStyle name="､d､ﾀｦ・REMSC8 3" xfId="3985"/>
    <cellStyle name="､d､ﾀｦ・Retailprice" xfId="6338"/>
    <cellStyle name="､d､ﾀｦ・RP-walk" xfId="2418"/>
    <cellStyle name="､d､ﾀｦ・RSw" xfId="6339"/>
    <cellStyle name="､d､ﾀｦ・S1-PU (2)" xfId="1405"/>
    <cellStyle name="､d､ﾀｦ・selfhe" xfId="5888"/>
    <cellStyle name="､d､ﾀｦ・Sheet1" xfId="3780"/>
    <cellStyle name="､d､ﾀｦ・Sheet1 (2)" xfId="6344"/>
    <cellStyle name="､d､ﾀｦ・Sheet1 (2) 2" xfId="812"/>
    <cellStyle name="､d､ﾀｦ・Sheet1 (2) 3" xfId="6346"/>
    <cellStyle name="､d､ﾀｦ・Sheet1 (3)" xfId="6085"/>
    <cellStyle name="､d､ﾀｦ・Sheet1 (3) 2" xfId="5232"/>
    <cellStyle name="､d､ﾀｦ・Sheet1 (3) 3" xfId="3886"/>
    <cellStyle name="､d､ﾀｦ・Sheet1 10" xfId="6349"/>
    <cellStyle name="､d､ﾀｦ・Sheet1 11" xfId="5908"/>
    <cellStyle name="､d､ﾀｦ・Sheet1 12" xfId="4267"/>
    <cellStyle name="､d､ﾀｦ・Sheet1 13" xfId="699"/>
    <cellStyle name="､d､ﾀｦ・Sheet1 14" xfId="6350"/>
    <cellStyle name="､d､ﾀｦ・Sheet1 15" xfId="6355"/>
    <cellStyle name="､d､ﾀｦ・Sheet1 16" xfId="6359"/>
    <cellStyle name="､d､ﾀｦ・Sheet1 17" xfId="623"/>
    <cellStyle name="､d､ﾀｦ・Sheet1 18" xfId="2805"/>
    <cellStyle name="､d､ﾀｦ・Sheet1 19" xfId="6361"/>
    <cellStyle name="､d､ﾀｦ・Sheet1 2" xfId="6325"/>
    <cellStyle name="､d､ﾀｦ・Sheet1 20" xfId="6354"/>
    <cellStyle name="､d､ﾀｦ・Sheet1 21" xfId="6358"/>
    <cellStyle name="､d､ﾀｦ・Sheet1 22" xfId="622"/>
    <cellStyle name="､d､ﾀｦ・Sheet1 23" xfId="2804"/>
    <cellStyle name="､d､ﾀｦ・Sheet1 24" xfId="6360"/>
    <cellStyle name="､d､ﾀｦ・Sheet1 25" xfId="6167"/>
    <cellStyle name="､d､ﾀｦ・Sheet1 26" xfId="6171"/>
    <cellStyle name="､d､ﾀｦ・Sheet1 27" xfId="1981"/>
    <cellStyle name="､d､ﾀｦ・Sheet1 28" xfId="6174"/>
    <cellStyle name="､d､ﾀｦ・Sheet1 29" xfId="751"/>
    <cellStyle name="､d､ﾀｦ・Sheet1 3" xfId="6362"/>
    <cellStyle name="､d､ﾀｦ・Sheet1 30" xfId="6166"/>
    <cellStyle name="､d､ﾀｦ・Sheet1 31" xfId="6170"/>
    <cellStyle name="､d､ﾀｦ・Sheet1 32" xfId="1980"/>
    <cellStyle name="､d､ﾀｦ・Sheet1 33" xfId="6173"/>
    <cellStyle name="､d､ﾀｦ・Sheet1 34" xfId="750"/>
    <cellStyle name="､d､ﾀｦ・Sheet1 35" xfId="6177"/>
    <cellStyle name="､d､ﾀｦ・Sheet1 36" xfId="6180"/>
    <cellStyle name="､d､ﾀｦ・Sheet1 37" xfId="5250"/>
    <cellStyle name="､d､ﾀｦ・Sheet1 4" xfId="6367"/>
    <cellStyle name="､d､ﾀｦ・Sheet1 5" xfId="6229"/>
    <cellStyle name="､d､ﾀｦ・Sheet1 6" xfId="4417"/>
    <cellStyle name="､d､ﾀｦ・Sheet1 7" xfId="6368"/>
    <cellStyle name="､d､ﾀｦ・Sheet1 8" xfId="6371"/>
    <cellStyle name="､d､ﾀｦ・Sheet1 9" xfId="6373"/>
    <cellStyle name="､d､ﾀｦ・Sheet2" xfId="3380"/>
    <cellStyle name="､d､ﾀｦ・Sheet2 2" xfId="6376"/>
    <cellStyle name="､d､ﾀｦ・Sheet3" xfId="4419"/>
    <cellStyle name="､d､ﾀｦ・Sheet3 2" xfId="4403"/>
    <cellStyle name="､d､ﾀｦ・Spec" xfId="6056"/>
    <cellStyle name="､d､ﾀｦ・SUM" xfId="6377"/>
    <cellStyle name="､d､ﾀｦ・SUM 2" xfId="6378"/>
    <cellStyle name="､d､ﾀｦ・Summary 4.0 (2)" xfId="6380"/>
    <cellStyle name="､d､ﾀｦ・TA-CAM3" xfId="4892"/>
    <cellStyle name="､d､ﾀｦ・TAUCONC1" xfId="6317"/>
    <cellStyle name="､d､ﾀｦ・TAUCONC1 2" xfId="6381"/>
    <cellStyle name="､d､ﾀｦ・TELSTAR" xfId="6385"/>
    <cellStyle name="､d､ﾀｦ・Telstar (2)" xfId="3892"/>
    <cellStyle name="､d､ﾀｦ・Telstar_1" xfId="5005"/>
    <cellStyle name="､d､ﾀｦ・Total Design" xfId="2279"/>
    <cellStyle name="､d､ﾀｦ・Total Design (2)" xfId="6386"/>
    <cellStyle name="､d､ﾀｦ・Update Alt4 (Cost)" xfId="3270"/>
    <cellStyle name="､d､ﾀｦ・Update Alt4 (Cost) 2" xfId="6388"/>
    <cellStyle name="､d､ﾀｦ・V9-VAGL" xfId="631"/>
    <cellStyle name="､d､ﾀｦ・Volume" xfId="162"/>
    <cellStyle name="､d､ﾀｦ・Volume 2" xfId="1945"/>
    <cellStyle name="､d､ﾀｦ・vs program (2)" xfId="5790"/>
    <cellStyle name="､d､ﾀｦ・vs program (3)" xfId="6042"/>
    <cellStyle name="､d､ﾀｦ・vs.Mar" xfId="6390"/>
    <cellStyle name="､d､ﾀｦ・vs.Mar 2" xfId="3741"/>
    <cellStyle name="､d､ﾀｦ・vs.Mar 3" xfId="1822"/>
    <cellStyle name="､d､ﾀｦ・VsProgram" xfId="6392"/>
    <cellStyle name="､d､ﾀｦ・With Action" xfId="4207"/>
    <cellStyle name="?" xfId="1582"/>
    <cellStyle name="??" xfId="6190"/>
    <cellStyle name="?? ?? ?????" xfId="1157"/>
    <cellStyle name="?? ?? ????? 2" xfId="6393"/>
    <cellStyle name="?? ?? ????? 2 2" xfId="3628"/>
    <cellStyle name="?? ?? ????? 3" xfId="6394"/>
    <cellStyle name="?? ?? ?????_Sub-pressure SWRC Test Case" xfId="4399"/>
    <cellStyle name="?? [0.00]_- 1f -" xfId="2897"/>
    <cellStyle name="?? [0]??? (2)" xfId="5426"/>
    <cellStyle name="?? [0]????(??)" xfId="2199"/>
    <cellStyle name="?? [0]????(??) 2" xfId="5344"/>
    <cellStyle name="?? [0]????(??) 2 2" xfId="6395"/>
    <cellStyle name="?? [0]????(??) 3" xfId="5345"/>
    <cellStyle name="?? [0]_          " xfId="6342"/>
    <cellStyle name="?? 10" xfId="5302"/>
    <cellStyle name="?? 11" xfId="5304"/>
    <cellStyle name="?? 12" xfId="6396"/>
    <cellStyle name="?? 13" xfId="2495"/>
    <cellStyle name="?? 14" xfId="6397"/>
    <cellStyle name="?? 15" xfId="6399"/>
    <cellStyle name="?? 16" xfId="6402"/>
    <cellStyle name="?? 17" xfId="3587"/>
    <cellStyle name="?? 18" xfId="2983"/>
    <cellStyle name="?? 19" xfId="1279"/>
    <cellStyle name="?? 2" xfId="155"/>
    <cellStyle name="?? 2 2" xfId="2522"/>
    <cellStyle name="?? 20" xfId="6398"/>
    <cellStyle name="?? 21" xfId="6401"/>
    <cellStyle name="?? 22" xfId="3586"/>
    <cellStyle name="?? 23" xfId="2982"/>
    <cellStyle name="?? 24" xfId="1278"/>
    <cellStyle name="?? 25" xfId="2332"/>
    <cellStyle name="?? 26" xfId="6403"/>
    <cellStyle name="?? 27" xfId="6404"/>
    <cellStyle name="?? 28" xfId="1"/>
    <cellStyle name="?? 29" xfId="6098"/>
    <cellStyle name="?? 3" xfId="6314"/>
    <cellStyle name="?? 4" xfId="6405"/>
    <cellStyle name="?? 5" xfId="5518"/>
    <cellStyle name="?? 6" xfId="6406"/>
    <cellStyle name="?? 7" xfId="5460"/>
    <cellStyle name="?? 8" xfId="5462"/>
    <cellStyle name="?? 9" xfId="5464"/>
    <cellStyle name="??_x000c_蕓&quot;_x000d_婦U_x0001_&quot;_x0004_?_x0007__x0001__x0001_" xfId="564"/>
    <cellStyle name="??_x000c_蕓&quot;_x000d_婦U_x0001_&quot;_x0004_?_x0007__x0001__x0001_ 2" xfId="6408"/>
    <cellStyle name="??_x000c_蕓&quot;_x000d_婦U_x0001_&quot;_x0004_?_x0007__x0001__x0001_ 2 2" xfId="6409"/>
    <cellStyle name="??_x000c_蕓&quot;_x000d_婦U_x0001_&quot;_x0004_?_x0007__x0001__x0001_ 3" xfId="141"/>
    <cellStyle name="??_x000c_蕓&quot;_x000d_婦U_x0001_&quot;_x0004_?_x0007__x0001__x0001_ 4" xfId="6410"/>
    <cellStyle name="??_x000c_蕓&quot;_x000d_婦U_x0001_&quot;_x0004_?_x0007__x0001__x0001__Sub-pressure SWRC Test Case" xfId="6375"/>
    <cellStyle name="??_x000c_蕓&quot;_x000d_婦U_x0001_h_x0005__x0009__x000f__x0007__x0001__x0001_" xfId="6411"/>
    <cellStyle name="??_x000c_蕓&quot;_x000d_婦U_x0001_h_x0005__x0009__x000f__x0007__x0001__x0001_ 2" xfId="3248"/>
    <cellStyle name="??_x000c_蕓&quot;_x000d_婦U_x0001_h_x0005__x0009__x000f__x0007__x0001__x0001_ 2 2" xfId="3257"/>
    <cellStyle name="??_x000c_蕓&quot;_x000d_婦U_x0001_h_x0005__x0009__x000f__x0007__x0001__x0001_ 3" xfId="4042"/>
    <cellStyle name="??_x000c_蕓&quot;_x000d_婦U_x0001_h_x0005__x0009__x000f__x0007__x0001__x0001_ 4" xfId="4156"/>
    <cellStyle name="??_x000c_蕓&quot;_x000d_婦U_x0001_h_x0005__x0009__x000f__x0007__x0001__x0001__Sub-pressure SWRC Test Case" xfId="6412"/>
    <cellStyle name="??,_x0005__x0014_" xfId="3190"/>
    <cellStyle name="??,_x0005__x0014_ 2" xfId="6414"/>
    <cellStyle name="??,_x0005__x0014_ 2 2" xfId="6145"/>
    <cellStyle name="??,_x0005__x0014_ 3" xfId="6416"/>
    <cellStyle name="???" xfId="6417"/>
    <cellStyle name="????" xfId="6418"/>
    <cellStyle name="???? [0.00]_01Protege ME (PAP-3)" xfId="6120"/>
    <cellStyle name="???? [0]_???? 4DR NB PHASE I ACT " xfId="3058"/>
    <cellStyle name="?????" xfId="4908"/>
    <cellStyle name="????? ??" xfId="4342"/>
    <cellStyle name="????? ?? 2" xfId="6421"/>
    <cellStyle name="????? ?? 2 2" xfId="6424"/>
    <cellStyle name="????? ?? 3" xfId="4721"/>
    <cellStyle name="?????(??)_1" xfId="5722"/>
    <cellStyle name="???????" xfId="6426"/>
    <cellStyle name="??????? 2" xfId="4895"/>
    <cellStyle name="??????? 2 2" xfId="4897"/>
    <cellStyle name="??????? 2 3" xfId="3231"/>
    <cellStyle name="??????? 3" xfId="6428"/>
    <cellStyle name="??????? 4" xfId="6429"/>
    <cellStyle name="????????????" xfId="4718"/>
    <cellStyle name="???????????? 2" xfId="6430"/>
    <cellStyle name="???????????? 2 2" xfId="6431"/>
    <cellStyle name="???????????? 2 3" xfId="4757"/>
    <cellStyle name="???????????? 3" xfId="1161"/>
    <cellStyle name="???????????? 4" xfId="6432"/>
    <cellStyle name="???????_03ES??.?X" xfId="6433"/>
    <cellStyle name="?????_L100 DVD_NAVI_070820" xfId="6434"/>
    <cellStyle name="????_???? 4DR NB PHASE I ACT " xfId="2818"/>
    <cellStyle name="????0" xfId="4434"/>
    <cellStyle name="????1" xfId="4697"/>
    <cellStyle name="????1 2" xfId="3812"/>
    <cellStyle name="????1 2 2" xfId="6435"/>
    <cellStyle name="????1 3" xfId="3079"/>
    <cellStyle name="????1_Sub-pressure SWRC Test Case" xfId="6436"/>
    <cellStyle name="????2" xfId="3283"/>
    <cellStyle name="????2 2" xfId="6439"/>
    <cellStyle name="????2 2 2" xfId="6443"/>
    <cellStyle name="????2 3" xfId="5535"/>
    <cellStyle name="????2_Sub-pressure SWRC Test Case" xfId="4020"/>
    <cellStyle name="????鍮?(2)" xfId="1307"/>
    <cellStyle name="????渦潟?ぜ???(??)_laroux" xfId="2054"/>
    <cellStyle name="????像呼?(2)" xfId="3354"/>
    <cellStyle name="????像呼?(2) 2" xfId="1740"/>
    <cellStyle name="????像呼?(2) 2 2" xfId="2778"/>
    <cellStyle name="????像呼?(2) 3" xfId="6445"/>
    <cellStyle name="????茱???(2)_??(??)" xfId="3458"/>
    <cellStyle name="???[0]_petrol" xfId="3595"/>
    <cellStyle name="???0" xfId="4059"/>
    <cellStyle name="???Ø_PRCPOSITION J-100 " xfId="6446"/>
    <cellStyle name="??_          " xfId="4176"/>
    <cellStyle name="?@｡ﾂe_FY_FLH BP99" xfId="5425"/>
    <cellStyle name="?@??  Design " xfId="6090"/>
    <cellStyle name="?@??  Design  2" xfId="6448"/>
    <cellStyle name="?@??  Design  2 2" xfId="3930"/>
    <cellStyle name="?@??  Design  3" xfId="6451"/>
    <cellStyle name="?@??(10) Mondeo-Accord" xfId="867"/>
    <cellStyle name="?@??(9) 115ABS-Exsior" xfId="6366"/>
    <cellStyle name="?@??101Concr" xfId="6453"/>
    <cellStyle name="?@??101Concr 2" xfId="1567"/>
    <cellStyle name="?@??101Concr 2 2" xfId="1777"/>
    <cellStyle name="?@??101Concr 3" xfId="1644"/>
    <cellStyle name="?@??10HRLux-Varica" xfId="5024"/>
    <cellStyle name="?@??10HRLux-Varica 2" xfId="45"/>
    <cellStyle name="?@??10HRLux-Varica 2 2" xfId="4736"/>
    <cellStyle name="?@??10HRLux-Varica 3" xfId="266"/>
    <cellStyle name="?@??10PUAC-Verica" xfId="898"/>
    <cellStyle name="?@??10PUAC-Verica 2" xfId="5003"/>
    <cellStyle name="?@??10PUAC-Verica 2 2" xfId="2482"/>
    <cellStyle name="?@??10PUAC-Verica 3" xfId="5006"/>
    <cellStyle name="?@??115ABS-Exsior" xfId="6455"/>
    <cellStyle name="?@??115ABS-Exsior 2" xfId="4456"/>
    <cellStyle name="?@??115ABS-Exsior 2 2" xfId="2143"/>
    <cellStyle name="?@??115ABS-Exsior 3" xfId="6456"/>
    <cellStyle name="?@??115ACT1" xfId="6457"/>
    <cellStyle name="?@??115COST6" xfId="6458"/>
    <cellStyle name="?@??115-last" xfId="3501"/>
    <cellStyle name="?@??115-last 2" xfId="3506"/>
    <cellStyle name="?@??115-last 2 2" xfId="6459"/>
    <cellStyle name="?@??115-last 3" xfId="3976"/>
    <cellStyle name="?@??115SUM1" xfId="6110"/>
    <cellStyle name="?@??12% 584 4Q " xfId="6461"/>
    <cellStyle name="?@??12% 587  (3)" xfId="6465"/>
    <cellStyle name="?@??13EGI-SE" xfId="524"/>
    <cellStyle name="?@??162PFT" xfId="5413"/>
    <cellStyle name="?@??162PFT 2" xfId="6466"/>
    <cellStyle name="?@??162PFT 2 2" xfId="6468"/>
    <cellStyle name="?@??162PFT 3" xfId="3032"/>
    <cellStyle name="?@??162-RPW" xfId="2282"/>
    <cellStyle name="?@??162-RPW 2" xfId="2289"/>
    <cellStyle name="?@??162-RPW 2 2" xfId="232"/>
    <cellStyle name="?@??162-RPW 3" xfId="2295"/>
    <cellStyle name="?@??18L Design" xfId="1163"/>
    <cellStyle name="?@??18L Design 2" xfId="4844"/>
    <cellStyle name="?@??18L Design 2 2" xfId="6470"/>
    <cellStyle name="?@??18L Design 3" xfId="6471"/>
    <cellStyle name="?@??198RDMP" xfId="3749"/>
    <cellStyle name="?@??198RDMP 2" xfId="3753"/>
    <cellStyle name="?@??198RDMP 2 2" xfId="3756"/>
    <cellStyle name="?@??198RDMP 3" xfId="2099"/>
    <cellStyle name="?@??2.0 E" xfId="5444"/>
    <cellStyle name="?@??2.0 E 2" xfId="6472"/>
    <cellStyle name="?@??2.0 E 2 2" xfId="3611"/>
    <cellStyle name="?@??2.0 E 3" xfId="6474"/>
    <cellStyle name="?@??2000SVP" xfId="4"/>
    <cellStyle name="?@??2000SVP 2" xfId="879"/>
    <cellStyle name="?@??2000SVP 2 2" xfId="5629"/>
    <cellStyle name="?@??2000SVP 3" xfId="1594"/>
    <cellStyle name="?@??2016R19" xfId="6475"/>
    <cellStyle name="?@??20HSV9-Delica" xfId="3074"/>
    <cellStyle name="?@??20HSV9-Delica 2" xfId="6477"/>
    <cellStyle name="?@??20HSV9-Delica 2 2" xfId="6480"/>
    <cellStyle name="?@??20HSV9-Delica 3" xfId="579"/>
    <cellStyle name="?@??20PUW-Delica" xfId="6063"/>
    <cellStyle name="?@??20PUW-Delica 2" xfId="6066"/>
    <cellStyle name="?@??20PUW-Delica 2 2" xfId="6481"/>
    <cellStyle name="?@??20PUW-Delica 3" xfId="6483"/>
    <cellStyle name="?@??22HSV9-Delica" xfId="2994"/>
    <cellStyle name="?@??22HSV9-Delica 2" xfId="5686"/>
    <cellStyle name="?@??22HSV9-Delica 2 2" xfId="5837"/>
    <cellStyle name="?@??22HSV9-Delica 3" xfId="5120"/>
    <cellStyle name="?@??22PUW-Delica" xfId="2079"/>
    <cellStyle name="?@??22PUW-Delica 2" xfId="6486"/>
    <cellStyle name="?@??22PUW-Delica 2 2" xfId="6487"/>
    <cellStyle name="?@??22PUW-Delica 3" xfId="3848"/>
    <cellStyle name="?@??27-COLL1" xfId="6489"/>
    <cellStyle name="?@??27GLXXEI" xfId="4594"/>
    <cellStyle name="?@??31BASE" xfId="4972"/>
    <cellStyle name="?@??40&amp;60cd cdchanger BP" xfId="5967"/>
    <cellStyle name="?@??5+7 Per Unit" xfId="5621"/>
    <cellStyle name="?@??57-upd" xfId="3563"/>
    <cellStyle name="?@??57-upd 2" xfId="3566"/>
    <cellStyle name="?@??57-upd 2 2" xfId="777"/>
    <cellStyle name="?@??57-upd 3" xfId="3568"/>
    <cellStyle name="?@??94Actual" xfId="2246"/>
    <cellStyle name="?@??94MON" xfId="2026"/>
    <cellStyle name="?@??95 BP Price After" xfId="1925"/>
    <cellStyle name="?@??95 BP Price After 2" xfId="6383"/>
    <cellStyle name="?@??95 BP Price After 2 2" xfId="1639"/>
    <cellStyle name="?@??95 BP Price After 3" xfId="6492"/>
    <cellStyle name="?@??95 BP Taurus" xfId="6087"/>
    <cellStyle name="?@??95 BP Taurus 2" xfId="6495"/>
    <cellStyle name="?@??95 BP Taurus 2 2" xfId="6497"/>
    <cellStyle name="?@??95 BP Taurus 3" xfId="6499"/>
    <cellStyle name="?@??95BP Allocated" xfId="6500"/>
    <cellStyle name="?@??95BP Allocated 2" xfId="6502"/>
    <cellStyle name="?@??95BP Allocated 2 2" xfId="2862"/>
    <cellStyle name="?@??95BP Allocated 3" xfId="6505"/>
    <cellStyle name="?@??95BT57-RPW" xfId="1494"/>
    <cellStyle name="?@??95BT57-RPW 2" xfId="1500"/>
    <cellStyle name="?@??95BT57-RPW 2 2" xfId="1506"/>
    <cellStyle name="?@??95BT57-RPW 3" xfId="1525"/>
    <cellStyle name="?@??95mo10wrea" xfId="6507"/>
    <cellStyle name="?@??95mo10wrea 2" xfId="6508"/>
    <cellStyle name="?@??95mo10wrea 2 2" xfId="6509"/>
    <cellStyle name="?@??95mo10wrea 3" xfId="6510"/>
    <cellStyle name="?@??95MOnall.XLS" xfId="6512"/>
    <cellStyle name="?@??95monwreaf" xfId="1728"/>
    <cellStyle name="?@??95monwreaf 2" xfId="6514"/>
    <cellStyle name="?@??95monwreaf 2 2" xfId="6515"/>
    <cellStyle name="?@??95monwreaf 3" xfId="6519"/>
    <cellStyle name="?@??96 Scorpio-95 Scorpio" xfId="4096"/>
    <cellStyle name="?@??96 Scorpio-95 Scorpio 2" xfId="316"/>
    <cellStyle name="?@??96 Scorpio-95 Scorpio 2 2" xfId="4098"/>
    <cellStyle name="?@??96 Scorpio-95 Scorpio 3" xfId="3802"/>
    <cellStyle name="?@??96 Scorpio-CamryLE" xfId="1260"/>
    <cellStyle name="?@??96 Scorpio-CamryLE (2)" xfId="6520"/>
    <cellStyle name="?@??96 Scorpio-CamryLE_High Level SI summary1" xfId="2068"/>
    <cellStyle name="?@??96 Scorpio-Grey" xfId="512"/>
    <cellStyle name="?@??96 ScorpioH-CamryXE" xfId="6522"/>
    <cellStyle name="?@??96 ScorpioH-Omega" xfId="6523"/>
    <cellStyle name="?@??96 ScorpioH-Omega 2" xfId="5637"/>
    <cellStyle name="?@??96 ScorpioH-Omega 2 2" xfId="6525"/>
    <cellStyle name="?@??96 ScorpioH-Omega 3" xfId="6527"/>
    <cellStyle name="?@??96 Scorpio-Omega" xfId="6528"/>
    <cellStyle name="?@??96 Scorpio-Omega 2" xfId="1619"/>
    <cellStyle name="?@??96 Scorpio-Omega 2 2" xfId="734"/>
    <cellStyle name="?@??96 Scorpio-Omega 3" xfId="6529"/>
    <cellStyle name="?@??96BP Allocated" xfId="3499"/>
    <cellStyle name="?@??96BP Allocated 2" xfId="3502"/>
    <cellStyle name="?@??96BP Allocated 2 2" xfId="3507"/>
    <cellStyle name="?@??96BP Allocated 3" xfId="3511"/>
    <cellStyle name="?@??97 75FL" xfId="6531"/>
    <cellStyle name="?@??97 75FL 2" xfId="6532"/>
    <cellStyle name="?@??97 75FL 2 2" xfId="6534"/>
    <cellStyle name="?@??97 75FL 3" xfId="2058"/>
    <cellStyle name="?@??97 design" xfId="100"/>
    <cellStyle name="?@??97 design ( Relaun)" xfId="6535"/>
    <cellStyle name="?@??97 design ( Relaun) 2" xfId="6536"/>
    <cellStyle name="?@??97 design ( Relaun) 2 2" xfId="6537"/>
    <cellStyle name="?@??97 design ( Relaun) 3" xfId="6538"/>
    <cellStyle name="?@??97 design 2" xfId="5717"/>
    <cellStyle name="?@??97 design 2 2" xfId="6539"/>
    <cellStyle name="?@??97 design 3" xfId="6540"/>
    <cellStyle name="?@??97 Design(Value)" xfId="6542"/>
    <cellStyle name="?@??97 Design(Value) 2" xfId="6543"/>
    <cellStyle name="?@??97 Design(Value) 2 2" xfId="6544"/>
    <cellStyle name="?@??97 Design(Value) 3" xfId="6546"/>
    <cellStyle name="?@??97 design_198RDMP" xfId="6549"/>
    <cellStyle name="?@??97 MSC Design" xfId="6550"/>
    <cellStyle name="?@??97 MSC Design 2" xfId="5883"/>
    <cellStyle name="?@??97 MSC Design 2 2" xfId="6552"/>
    <cellStyle name="?@??97 MSC Design 3" xfId="5884"/>
    <cellStyle name="?@??97BP Allocated" xfId="6553"/>
    <cellStyle name="?@??97BP Allocated 2" xfId="6554"/>
    <cellStyle name="?@??97BP Allocated 2 2" xfId="6557"/>
    <cellStyle name="?@??97BP Allocated 3" xfId="6558"/>
    <cellStyle name="?@??98 BT57" xfId="5975"/>
    <cellStyle name="?@??98 BT57 2" xfId="6559"/>
    <cellStyle name="?@??98 BT57 2 2" xfId="6561"/>
    <cellStyle name="?@??98 BT57 3" xfId="6011"/>
    <cellStyle name="?@??98 design" xfId="1935"/>
    <cellStyle name="?@??98 design  " xfId="3071"/>
    <cellStyle name="?@??98 design   2" xfId="6563"/>
    <cellStyle name="?@??98 design   2 2" xfId="6564"/>
    <cellStyle name="?@??98 design   3" xfId="6567"/>
    <cellStyle name="?@??98 design 2" xfId="6568"/>
    <cellStyle name="?@??98 design 2 2" xfId="6569"/>
    <cellStyle name="?@??98 design 3" xfId="2399"/>
    <cellStyle name="?@??98 design_6&amp;6" xfId="5233"/>
    <cellStyle name="?@??98 MY Design" xfId="6573"/>
    <cellStyle name="?@??98 MY Design 2" xfId="6574"/>
    <cellStyle name="?@??98 MY Design 2 2" xfId="6575"/>
    <cellStyle name="?@??98 MY Design 3" xfId="6579"/>
    <cellStyle name="?@??98july" xfId="6580"/>
    <cellStyle name="?@??98july 2" xfId="6585"/>
    <cellStyle name="?@??98july 2 2" xfId="5397"/>
    <cellStyle name="?@??98july 3" xfId="6587"/>
    <cellStyle name="?@??99MY" xfId="6588"/>
    <cellStyle name="?@??99MY 2" xfId="6590"/>
    <cellStyle name="?@??99MY 2 2" xfId="6592"/>
    <cellStyle name="?@??99MY 3" xfId="6071"/>
    <cellStyle name="?@??A-allocated" xfId="1367"/>
    <cellStyle name="?@??A-allocated 2" xfId="301"/>
    <cellStyle name="?@??A-allocated 2 2" xfId="3292"/>
    <cellStyle name="?@??A-allocated 3" xfId="326"/>
    <cellStyle name="?@??ABS Airbag" xfId="2343"/>
    <cellStyle name="?@??ABS Airbag 2" xfId="6594"/>
    <cellStyle name="?@??ABS Airbag 2 2" xfId="6599"/>
    <cellStyle name="?@??ABS Airbag 3" xfId="6602"/>
    <cellStyle name="?@??Added Spec" xfId="6369"/>
    <cellStyle name="?@??Added Spec 2" xfId="6606"/>
    <cellStyle name="?@??Added Spec 2 2" xfId="6610"/>
    <cellStyle name="?@??Added Spec 3" xfId="6612"/>
    <cellStyle name="?@??after oct2 meeting" xfId="6244"/>
    <cellStyle name="?@??anayoy" xfId="6613"/>
    <cellStyle name="?@??anayoy 2" xfId="6614"/>
    <cellStyle name="?@??anayoy 2 2" xfId="1005"/>
    <cellStyle name="?@??anayoy 3" xfId="1299"/>
    <cellStyle name="?@??AUG0597A" xfId="6617"/>
    <cellStyle name="?@??AUG0597A 2" xfId="4548"/>
    <cellStyle name="?@??AUG0597A 2 2" xfId="6618"/>
    <cellStyle name="?@??AUG0597A 3" xfId="4936"/>
    <cellStyle name="?@??B17CORSA" xfId="6620"/>
    <cellStyle name="?@??B17CORSA 2" xfId="5728"/>
    <cellStyle name="?@??B17CORSA 2 2" xfId="6622"/>
    <cellStyle name="?@??B17CORSA 3" xfId="5732"/>
    <cellStyle name="?@??Back up" xfId="3896"/>
    <cellStyle name="?@??Back up 2" xfId="6623"/>
    <cellStyle name="?@??Back up 2 2" xfId="6627"/>
    <cellStyle name="?@??Back up 3" xfId="6628"/>
    <cellStyle name="?@??BILLING1" xfId="6633"/>
    <cellStyle name="?@??BT17 94" xfId="6634"/>
    <cellStyle name="?@??BT1794" xfId="6635"/>
    <cellStyle name="?@??BT17SVP" xfId="6637"/>
    <cellStyle name="?@??BT17SVP2" xfId="6638"/>
    <cellStyle name="?@??BT57" xfId="6641"/>
    <cellStyle name="?@??BT57 (2)" xfId="1724"/>
    <cellStyle name="?@??BT57 2" xfId="6645"/>
    <cellStyle name="?@??BT57 2 2" xfId="6648"/>
    <cellStyle name="?@??BT57 3" xfId="4601"/>
    <cellStyle name="?@??BT57_PIE" xfId="3866"/>
    <cellStyle name="?@??BT5794BP" xfId="6649"/>
    <cellStyle name="?@??BT57HBvsMarch " xfId="6651"/>
    <cellStyle name="?@??BT57HBvsMarch  (M)" xfId="6654"/>
    <cellStyle name="?@??BT57HBvsMarch _High Level SI summary1" xfId="6656"/>
    <cellStyle name="?@??BT57NBvsMarch" xfId="6657"/>
    <cellStyle name="?@??BT57NBvsMarch (M)" xfId="6659"/>
    <cellStyle name="?@??BT57NBvsMarch_High Level SI summary1" xfId="3679"/>
    <cellStyle name="?@??C206 AMIM 103 ITEMS re101600" xfId="6660"/>
    <cellStyle name="?@??C206 AMIM 103 ITEMS re101600 2" xfId="6661"/>
    <cellStyle name="?@??C206 AMIM 103 ITEMS re101600 2 2" xfId="800"/>
    <cellStyle name="?@??C206 AMIM 103 ITEMS re101600 3" xfId="6663"/>
    <cellStyle name="?@??C206 Checking" xfId="6665"/>
    <cellStyle name="?@??C206 Checking 2" xfId="6667"/>
    <cellStyle name="?@??C206 Checking 2 2" xfId="6668"/>
    <cellStyle name="?@??C206 Checking 3" xfId="6671"/>
    <cellStyle name="?@??C206Export" xfId="3327"/>
    <cellStyle name="?@??C206Export 2" xfId="6672"/>
    <cellStyle name="?@??C206Export 2 2" xfId="6673"/>
    <cellStyle name="?@??C206Export 3" xfId="6678"/>
    <cellStyle name="?@??C206thailand" xfId="896"/>
    <cellStyle name="?@??C206thailand 2" xfId="6680"/>
    <cellStyle name="?@??C206thailand 2 2" xfId="6682"/>
    <cellStyle name="?@??C206thailand 3" xfId="6683"/>
    <cellStyle name="?@??C206twn" xfId="6685"/>
    <cellStyle name="?@??C206twn 2" xfId="6686"/>
    <cellStyle name="?@??C206twn 2 2" xfId="6687"/>
    <cellStyle name="?@??C206twn 3" xfId="6301"/>
    <cellStyle name="?@??C206twn(708)" xfId="6688"/>
    <cellStyle name="?@??C206twn(708) 2" xfId="2633"/>
    <cellStyle name="?@??C206twn(708) 2 2" xfId="1301"/>
    <cellStyle name="?@??C206twn(708) 3" xfId="6690"/>
    <cellStyle name="?@??C206twn_J97T-Reposition2003Mix - 03-05-12" xfId="6347"/>
    <cellStyle name="?@??C224(ORIGINAL-AUG)" xfId="6691"/>
    <cellStyle name="?@??C224(ORIGINAL-AUG) 2" xfId="6692"/>
    <cellStyle name="?@??C224(ORIGINAL-AUG) 2 2" xfId="5855"/>
    <cellStyle name="?@??C224(ORIGINAL-AUG) 3" xfId="4407"/>
    <cellStyle name="?@??Cam2.2" xfId="6693"/>
    <cellStyle name="?@??Cam2.2 2" xfId="3278"/>
    <cellStyle name="?@??Cam2.2 2 2" xfId="6694"/>
    <cellStyle name="?@??Cam2.2 3" xfId="2214"/>
    <cellStyle name="?@??CATA57 (2)" xfId="6695"/>
    <cellStyle name="?@??CDT115" xfId="4199"/>
    <cellStyle name="?@??CDT115 (2)" xfId="6698"/>
    <cellStyle name="?@??CDT115 (2) 2" xfId="6700"/>
    <cellStyle name="?@??CDT115 (2) 2 2" xfId="6702"/>
    <cellStyle name="?@??CDT115 (2) 3" xfId="6704"/>
    <cellStyle name="?@??CDT115 2" xfId="6705"/>
    <cellStyle name="?@??CDT115 2 2" xfId="770"/>
    <cellStyle name="?@??CDT115 3" xfId="6706"/>
    <cellStyle name="?@??CDT115_  Design " xfId="2033"/>
    <cellStyle name="?@??CDT115-B" xfId="6708"/>
    <cellStyle name="?@??CDT31I4" xfId="940"/>
    <cellStyle name="?@??CDT31-SVO" xfId="4511"/>
    <cellStyle name="?@??CDW162" xfId="6710"/>
    <cellStyle name="?@??CDW162 2" xfId="6713"/>
    <cellStyle name="?@??CDW162 2 2" xfId="6714"/>
    <cellStyle name="?@??CDW162 3" xfId="2184"/>
    <cellStyle name="?@??chart" xfId="6715"/>
    <cellStyle name="?@??chart 2" xfId="4416"/>
    <cellStyle name="?@??chart 2 2" xfId="81"/>
    <cellStyle name="?@??chart 3" xfId="6716"/>
    <cellStyle name="?@??COGLX-GDA" xfId="6717"/>
    <cellStyle name="?@??COGLX-GDA 2" xfId="6718"/>
    <cellStyle name="?@??COGLX-GDA 2 2" xfId="6719"/>
    <cellStyle name="?@??COGLX-GDA 3" xfId="6721"/>
    <cellStyle name="?@??COROLLA" xfId="6722"/>
    <cellStyle name="?@??CO-SD" xfId="5996"/>
    <cellStyle name="?@??CO-SD 2" xfId="6723"/>
    <cellStyle name="?@??CO-SD 2 2" xfId="2854"/>
    <cellStyle name="?@??CO-SD 3" xfId="6724"/>
    <cellStyle name="?@??Cost Recovery" xfId="6726"/>
    <cellStyle name="?@??cost recovery  (2)" xfId="6727"/>
    <cellStyle name="?@??cost recovery  (2) 2" xfId="3787"/>
    <cellStyle name="?@??cost recovery  (2) 2 2" xfId="1986"/>
    <cellStyle name="?@??cost recovery  (2) 3" xfId="5420"/>
    <cellStyle name="?@??cost recovery (2)" xfId="1939"/>
    <cellStyle name="?@??cost recovery (2) 2" xfId="4766"/>
    <cellStyle name="?@??cost recovery (2) 2 2" xfId="3857"/>
    <cellStyle name="?@??cost recovery (2) 3" xfId="4770"/>
    <cellStyle name="?@??Cost Recovery 2" xfId="6728"/>
    <cellStyle name="?@??Cost Recovery 2 2" xfId="6730"/>
    <cellStyle name="?@??Cost Recovery 3" xfId="6732"/>
    <cellStyle name="?@??cost recovery_1" xfId="4141"/>
    <cellStyle name="?@??CT18LPG" xfId="6021"/>
    <cellStyle name="?@??CT18-LPG" xfId="6733"/>
    <cellStyle name="?@??CT75" xfId="6734"/>
    <cellStyle name="?@??CT75 (2)" xfId="2447"/>
    <cellStyle name="?@??CT75 (2) 2" xfId="6735"/>
    <cellStyle name="?@??CT75 (2) 2 2" xfId="4203"/>
    <cellStyle name="?@??CT75 (2) 3" xfId="3770"/>
    <cellStyle name="?@??CT75 2" xfId="6738"/>
    <cellStyle name="?@??CT75 2 2" xfId="6741"/>
    <cellStyle name="?@??CT75 3" xfId="530"/>
    <cellStyle name="?@??CT75 BP Update" xfId="6742"/>
    <cellStyle name="?@??CT75 minor change" xfId="6744"/>
    <cellStyle name="?@??CT75 minor change 2" xfId="5968"/>
    <cellStyle name="?@??CT75 minor change 2 2" xfId="1062"/>
    <cellStyle name="?@??CT75 minor change 3" xfId="5971"/>
    <cellStyle name="?@??CT75 Value" xfId="6745"/>
    <cellStyle name="?@??CT75 Value 2" xfId="6747"/>
    <cellStyle name="?@??CT75 Value 2 2" xfId="6748"/>
    <cellStyle name="?@??CT75 Value 3" xfId="6749"/>
    <cellStyle name="?@??CT75_1" xfId="6750"/>
    <cellStyle name="?@??CT75JANT" xfId="5339"/>
    <cellStyle name="?@??CT75-NEW" xfId="6751"/>
    <cellStyle name="?@??CT75pu" xfId="4664"/>
    <cellStyle name="?@??CT75pu 2" xfId="2066"/>
    <cellStyle name="?@??CT75pu 2 2" xfId="2071"/>
    <cellStyle name="?@??CT75pu 3" xfId="6752"/>
    <cellStyle name="?@??design" xfId="4957"/>
    <cellStyle name="?@??design " xfId="6753"/>
    <cellStyle name="?@??design  2" xfId="6400"/>
    <cellStyle name="?@??design  2 2" xfId="6754"/>
    <cellStyle name="?@??design  3" xfId="3585"/>
    <cellStyle name="?@??design (2)" xfId="5658"/>
    <cellStyle name="?@??design (2) 2" xfId="2433"/>
    <cellStyle name="?@??design (2) 2 2" xfId="916"/>
    <cellStyle name="?@??design (2) 3" xfId="6755"/>
    <cellStyle name="?@??design _198RDMP" xfId="3347"/>
    <cellStyle name="?@??design 2" xfId="4384"/>
    <cellStyle name="?@??design 2 2" xfId="5801"/>
    <cellStyle name="?@??design 3" xfId="6758"/>
    <cellStyle name="?@??Design Cost" xfId="6759"/>
    <cellStyle name="?@??Design Cost 2" xfId="6760"/>
    <cellStyle name="?@??Design Cost 2 2" xfId="5591"/>
    <cellStyle name="?@??Design Cost 3" xfId="6765"/>
    <cellStyle name="?@??Design Engine" xfId="6769"/>
    <cellStyle name="?@??Design Engine 2" xfId="6770"/>
    <cellStyle name="?@??Design Engine 2 2" xfId="828"/>
    <cellStyle name="?@??Design Engine 3" xfId="6771"/>
    <cellStyle name="?@??Design_1" xfId="6773"/>
    <cellStyle name="?@??DESSUN94" xfId="6774"/>
    <cellStyle name="?@??DEW98" xfId="716"/>
    <cellStyle name="?@??DN101Camry3" xfId="1057"/>
    <cellStyle name="?@??DN101Camry3 2" xfId="970"/>
    <cellStyle name="?@??DN101Camry3 2 2" xfId="6777"/>
    <cellStyle name="?@??DN101Camry3 3" xfId="6780"/>
    <cellStyle name="?@??DOHCWO11" xfId="6781"/>
    <cellStyle name="?@??e_FY_FLH BP99" xfId="2040"/>
    <cellStyle name="?@??E18PW201" xfId="2478"/>
    <cellStyle name="?@??E20DEL1" xfId="6783"/>
    <cellStyle name="?@??E22PUDE1" xfId="6784"/>
    <cellStyle name="?@??EAO" xfId="2932"/>
    <cellStyle name="?@??EAO 2" xfId="5383"/>
    <cellStyle name="?@??EAO 2 2" xfId="4118"/>
    <cellStyle name="?@??EAO 3" xfId="6786"/>
    <cellStyle name="?@??ECO115" xfId="1534"/>
    <cellStyle name="?@??ECO1-EST" xfId="6787"/>
    <cellStyle name="?@??ECOABS1" xfId="6789"/>
    <cellStyle name="?@??ECOBASE" xfId="1336"/>
    <cellStyle name="?@??ECOPBASE" xfId="3556"/>
    <cellStyle name="?@??ECOP-R3" xfId="6791"/>
    <cellStyle name="?@??EII (upgarade)" xfId="6111"/>
    <cellStyle name="?@??EII (upgarade) 2" xfId="6793"/>
    <cellStyle name="?@??EII (upgarade) 2 2" xfId="6796"/>
    <cellStyle name="?@??EII (upgarade) 3" xfId="6797"/>
    <cellStyle name="?@??EII Eco. Profit" xfId="6800"/>
    <cellStyle name="?@??EII Eco. Profit 2" xfId="6801"/>
    <cellStyle name="?@??EII Eco. Profit 2 2" xfId="6803"/>
    <cellStyle name="?@??EII Eco. Profit 3" xfId="6804"/>
    <cellStyle name="?@??EII(cost recovery)" xfId="6805"/>
    <cellStyle name="?@??EII(cost recovery) 2" xfId="6806"/>
    <cellStyle name="?@??EII(cost recovery) 2 2" xfId="6807"/>
    <cellStyle name="?@??EII(cost recovery) 3" xfId="4737"/>
    <cellStyle name="?@??Enco. profit" xfId="156"/>
    <cellStyle name="?@??Enco. profit (2)" xfId="6809"/>
    <cellStyle name="?@??Enco. profit (2) 2" xfId="6141"/>
    <cellStyle name="?@??Enco. profit (2) 2 2" xfId="6810"/>
    <cellStyle name="?@??Enco. profit (2) 3" xfId="6811"/>
    <cellStyle name="?@??Enco. profit 2" xfId="2523"/>
    <cellStyle name="?@??Enco. profit 2 2" xfId="6812"/>
    <cellStyle name="?@??Enco. profit 3" xfId="257"/>
    <cellStyle name="?@??ENGINEU" xfId="6813"/>
    <cellStyle name="?@??ENGINEU 2" xfId="6814"/>
    <cellStyle name="?@??ENGINEU 2 2" xfId="6815"/>
    <cellStyle name="?@??ENGINEU 3" xfId="6816"/>
    <cellStyle name="?@??EPRCOM" xfId="6817"/>
    <cellStyle name="?@??EXP12+0" xfId="6818"/>
    <cellStyle name="?@??EXPLAIN" xfId="5063"/>
    <cellStyle name="?@??Explanation" xfId="2300"/>
    <cellStyle name="?@??Explanation 2" xfId="6821"/>
    <cellStyle name="?@??Explanation 2 2" xfId="6826"/>
    <cellStyle name="?@??Explanation 3" xfId="5114"/>
    <cellStyle name="?@??Export(714)" xfId="6830"/>
    <cellStyle name="?@??Export(714) 2" xfId="6833"/>
    <cellStyle name="?@??Export(714) 2 2" xfId="26"/>
    <cellStyle name="?@??Export(714) 3" xfId="6837"/>
    <cellStyle name="?@??FACELIFT" xfId="6838"/>
    <cellStyle name="?@??FACELIFT 2" xfId="6839"/>
    <cellStyle name="?@??FACELIFT 2 2" xfId="6840"/>
    <cellStyle name="?@??FACELIFT 3" xfId="6841"/>
    <cellStyle name="?@??F-allocated" xfId="6842"/>
    <cellStyle name="?@??F-allocated 2" xfId="6844"/>
    <cellStyle name="?@??F-allocated 2 2" xfId="6846"/>
    <cellStyle name="?@??F-allocated 3" xfId="6848"/>
    <cellStyle name="?@??FAO #599" xfId="452"/>
    <cellStyle name="?@??FCSTEII" xfId="6060"/>
    <cellStyle name="?@??Fin summary" xfId="6851"/>
    <cellStyle name="?@??Fin summary 2" xfId="6853"/>
    <cellStyle name="?@??Fin summary 2 2" xfId="6854"/>
    <cellStyle name="?@??Fin summary 3" xfId="6158"/>
    <cellStyle name="?@??FIN2" xfId="6857"/>
    <cellStyle name="?@??Financial" xfId="3694"/>
    <cellStyle name="?@??Financial Summary" xfId="6858"/>
    <cellStyle name="?@??Financial Summary 2" xfId="6859"/>
    <cellStyle name="?@??Financial Summary 2 2" xfId="6860"/>
    <cellStyle name="?@??Financial Summary 3" xfId="6863"/>
    <cellStyle name="?@??Financial-Cycle" xfId="6865"/>
    <cellStyle name="?@??Financial-Cycle (2)" xfId="6866"/>
    <cellStyle name="?@??FLH0020 (3)" xfId="6867"/>
    <cellStyle name="?@??FLH0020 (3) 2" xfId="1647"/>
    <cellStyle name="?@??FLH0020 (3) 2 2" xfId="6871"/>
    <cellStyle name="?@??FLH0020 (3) 3" xfId="1044"/>
    <cellStyle name="?@??FLHPA" xfId="6874"/>
    <cellStyle name="?@??FLHPA 2" xfId="6876"/>
    <cellStyle name="?@??FLHPA 2 2" xfId="6877"/>
    <cellStyle name="?@??FLHPA 3" xfId="6228"/>
    <cellStyle name="?@??FPV" xfId="4294"/>
    <cellStyle name="?@??FT" xfId="6880"/>
    <cellStyle name="?@??FT1153" xfId="2406"/>
    <cellStyle name="?@??FULLPROF" xfId="6322"/>
    <cellStyle name="?@??GLCAMH94" xfId="2119"/>
    <cellStyle name="?@??GLIMARC" xfId="1834"/>
    <cellStyle name="?@??GLSCAM94" xfId="4304"/>
    <cellStyle name="?@??GLX-GLA" xfId="6526"/>
    <cellStyle name="?@??GLX-GLA 2" xfId="1173"/>
    <cellStyle name="?@??GLX-GLA 2 2" xfId="6882"/>
    <cellStyle name="?@??GLX-GLA 3" xfId="6883"/>
    <cellStyle name="?@??GLX-LXI" xfId="6884"/>
    <cellStyle name="?@??GLX-LXI (2)" xfId="6885"/>
    <cellStyle name="?@??GLX-LXI (2) 2" xfId="6886"/>
    <cellStyle name="?@??GLX-LXI (2) 2 2" xfId="6888"/>
    <cellStyle name="?@??GLX-LXI (2) 3" xfId="6892"/>
    <cellStyle name="?@??GLX-LXI 2" xfId="1770"/>
    <cellStyle name="?@??GLX-LXI 2 2" xfId="1356"/>
    <cellStyle name="?@??GLX-LXI 3" xfId="6460"/>
    <cellStyle name="?@??GLX-LXI_198RDMP" xfId="6893"/>
    <cellStyle name="?@??GLXMARC" xfId="6895"/>
    <cellStyle name="?@??GLXM-COX" xfId="3336"/>
    <cellStyle name="?@??GLXM-REN" xfId="6896"/>
    <cellStyle name="?@??GLXM-SEN" xfId="2970"/>
    <cellStyle name="?@??GLXSENSD" xfId="3041"/>
    <cellStyle name="?@??HDELLPS1" xfId="307"/>
    <cellStyle name="?@??Investment" xfId="6053"/>
    <cellStyle name="?@??Investment (98MY-2)" xfId="6899"/>
    <cellStyle name="?@??Investment (98MY-2) 2" xfId="6900"/>
    <cellStyle name="?@??Investment (98MY-2) 2 2" xfId="4167"/>
    <cellStyle name="?@??Investment (98MY-2) 3" xfId="3202"/>
    <cellStyle name="?@??Investment (Self-help)" xfId="5955"/>
    <cellStyle name="?@??Investment (Self-help) 2" xfId="1125"/>
    <cellStyle name="?@??Investment (Self-help) 2 2" xfId="3834"/>
    <cellStyle name="?@??Investment (Self-help) 3" xfId="6901"/>
    <cellStyle name="?@??Investment 2" xfId="6905"/>
    <cellStyle name="?@??Investment 2 2" xfId="6907"/>
    <cellStyle name="?@??Investment 3" xfId="6908"/>
    <cellStyle name="?@??Investment_1" xfId="6911"/>
    <cellStyle name="?@??Job #1,1995" xfId="6913"/>
    <cellStyle name="?@??Job #1,1995 2" xfId="4360"/>
    <cellStyle name="?@??Job #1,1995 2 2" xfId="6775"/>
    <cellStyle name="?@??Job #1,1995 3" xfId="6915"/>
    <cellStyle name="?@??KonoABS" xfId="6918"/>
    <cellStyle name="?@??KonoABS 2" xfId="6921"/>
    <cellStyle name="?@??KonoABS 2 2" xfId="6922"/>
    <cellStyle name="?@??KonoABS 3" xfId="6524"/>
    <cellStyle name="?@??LANCER" xfId="1411"/>
    <cellStyle name="?@??LPG4YDEC" xfId="6923"/>
    <cellStyle name="?@??LPG-SEN-" xfId="3699"/>
    <cellStyle name="?@??M20Sup" xfId="6926"/>
    <cellStyle name="?@??M20Sup 2" xfId="1412"/>
    <cellStyle name="?@??M20Sup 2 2" xfId="6927"/>
    <cellStyle name="?@??M20Sup 3" xfId="6928"/>
    <cellStyle name="?@??May 95 (4)" xfId="6930"/>
    <cellStyle name="?@??May 95 (4) 2" xfId="3239"/>
    <cellStyle name="?@??May 95 (4) 2 2" xfId="6934"/>
    <cellStyle name="?@??May 95 (4) 3" xfId="3244"/>
    <cellStyle name="?@??Memo" xfId="1438"/>
    <cellStyle name="?@??Memo (3)" xfId="6939"/>
    <cellStyle name="?@??Memo (3) 2" xfId="3366"/>
    <cellStyle name="?@??Memo (3) 2 2" xfId="3147"/>
    <cellStyle name="?@??Memo (3) 3" xfId="6942"/>
    <cellStyle name="?@??Memo (5)" xfId="6945"/>
    <cellStyle name="?@??Memo_J97T-Reposition2003Mix - 03-05-12" xfId="6946"/>
    <cellStyle name="?@??Mondeo" xfId="6948"/>
    <cellStyle name="?@??Mondeo 2" xfId="6949"/>
    <cellStyle name="?@??Mondeo 2 2" xfId="6950"/>
    <cellStyle name="?@??Mondeo 3" xfId="6951"/>
    <cellStyle name="?@??Mondeo CKD" xfId="837"/>
    <cellStyle name="?@??Mondeo CKD 2" xfId="2395"/>
    <cellStyle name="?@??Mondeo CKD 2 2" xfId="6952"/>
    <cellStyle name="?@??Mondeo CKD 3" xfId="2402"/>
    <cellStyle name="?@??MONDEO1" xfId="818"/>
    <cellStyle name="?@??Mon-Exsior" xfId="6953"/>
    <cellStyle name="?@??Mon-Exsior 2" xfId="6954"/>
    <cellStyle name="?@??Mon-Exsior 2 2" xfId="2566"/>
    <cellStyle name="?@??Mon-Exsior 3" xfId="6955"/>
    <cellStyle name="?@??NAAOPRI" xfId="774"/>
    <cellStyle name="?@??NBA-GLA" xfId="1608"/>
    <cellStyle name="?@??NBA-LXIA" xfId="4175"/>
    <cellStyle name="?@??NB-ASTRA" xfId="3210"/>
    <cellStyle name="?@??NBGLASOC" xfId="6956"/>
    <cellStyle name="?@??NBGLASOC 2" xfId="3840"/>
    <cellStyle name="?@??NBGLASOC 2 2" xfId="6958"/>
    <cellStyle name="?@??NBGLASOC 3" xfId="6959"/>
    <cellStyle name="?@??NBLANCER" xfId="4688"/>
    <cellStyle name="?@??NBMarch" xfId="2908"/>
    <cellStyle name="?@??NBMarch 2" xfId="6960"/>
    <cellStyle name="?@??NBMarch 2 2" xfId="6962"/>
    <cellStyle name="?@??NBMarch 3" xfId="6963"/>
    <cellStyle name="?@??NBM-GLM" xfId="646"/>
    <cellStyle name="?@??NBSocial" xfId="6965"/>
    <cellStyle name="?@??NBSocial 2" xfId="6967"/>
    <cellStyle name="?@??NBSocial 2 2" xfId="6827"/>
    <cellStyle name="?@??NBSocial 3" xfId="6969"/>
    <cellStyle name="?@??NBvsMarch" xfId="5682"/>
    <cellStyle name="?@??NBvsMarch 2" xfId="6971"/>
    <cellStyle name="?@??NBvsMarch 2 2" xfId="6097"/>
    <cellStyle name="?@??NBvsMarch 3" xfId="6972"/>
    <cellStyle name="?@??Packing Cost" xfId="6973"/>
    <cellStyle name="?@??Packing Cost 2" xfId="6577"/>
    <cellStyle name="?@??Packing Cost 2 2" xfId="6975"/>
    <cellStyle name="?@??Packing Cost 3" xfId="6977"/>
    <cellStyle name="?@??PART94BP" xfId="6978"/>
    <cellStyle name="?@??PART95BP  5+7" xfId="6980"/>
    <cellStyle name="?@??Per Unit" xfId="6981"/>
    <cellStyle name="?@??Per Unit " xfId="6982"/>
    <cellStyle name="?@??Per Unit  2" xfId="1893"/>
    <cellStyle name="?@??Per Unit  2 2" xfId="3439"/>
    <cellStyle name="?@??Per Unit  3" xfId="6983"/>
    <cellStyle name="?@??Per Unit (EII)" xfId="6984"/>
    <cellStyle name="?@??Per Unit (PVT125)" xfId="2759"/>
    <cellStyle name="?@??Per Unit (PVT125) 2" xfId="6988"/>
    <cellStyle name="?@??Per Unit (PVT125) 2 2" xfId="6931"/>
    <cellStyle name="?@??Per Unit (PVT125) 3" xfId="6990"/>
    <cellStyle name="?@??Per Unit _1" xfId="4759"/>
    <cellStyle name="?@??Per Unit 2" xfId="6991"/>
    <cellStyle name="?@??Per Unit 2 2" xfId="6992"/>
    <cellStyle name="?@??Per Unit 3" xfId="3487"/>
    <cellStyle name="?@??Per Unit_1" xfId="332"/>
    <cellStyle name="?@??PERSONNE" xfId="6595"/>
    <cellStyle name="?@??PERUNIT" xfId="1936"/>
    <cellStyle name="?@??pftsheet" xfId="6993"/>
    <cellStyle name="?@??pftsheet 2" xfId="6994"/>
    <cellStyle name="?@??pftsheet 2 2" xfId="6995"/>
    <cellStyle name="?@??pftsheet 3" xfId="5772"/>
    <cellStyle name="?@??P-LUXVA1" xfId="6996"/>
    <cellStyle name="?@??P-PUVAR1" xfId="2241"/>
    <cellStyle name="?@??Present (1)" xfId="6997"/>
    <cellStyle name="?@??Present (1) 2" xfId="6998"/>
    <cellStyle name="?@??Present (1) 2 2" xfId="6999"/>
    <cellStyle name="?@??Present (1) 3" xfId="7000"/>
    <cellStyle name="?@??PRICE" xfId="4650"/>
    <cellStyle name="?@??PRICE (2)" xfId="7002"/>
    <cellStyle name="?@??Price 2.0" xfId="3729"/>
    <cellStyle name="?@??Price 2.0 2" xfId="7003"/>
    <cellStyle name="?@??Price 2.0 2 2" xfId="7004"/>
    <cellStyle name="?@??Price 2.0 3" xfId="7006"/>
    <cellStyle name="?@??Price_1" xfId="2002"/>
    <cellStyle name="?@??Pricelist" xfId="2261"/>
    <cellStyle name="?@??Pricemove" xfId="4405"/>
    <cellStyle name="?@??Pricemove 2" xfId="4859"/>
    <cellStyle name="?@??Pricemove 2 2" xfId="3498"/>
    <cellStyle name="?@??Pricemove 3" xfId="7012"/>
    <cellStyle name="?@??PRO" xfId="7013"/>
    <cellStyle name="?@??Program" xfId="7014"/>
    <cellStyle name="?@??Program 2" xfId="7015"/>
    <cellStyle name="?@??Program 2 2" xfId="7016"/>
    <cellStyle name="?@??Program 3" xfId="7017"/>
    <cellStyle name="?@??Pronto (upgrade)" xfId="7018"/>
    <cellStyle name="?@??Pronto (upgrade) 2" xfId="7019"/>
    <cellStyle name="?@??Pronto (upgrade) 2 2" xfId="7020"/>
    <cellStyle name="?@??Pronto (upgrade) 3" xfId="7023"/>
    <cellStyle name="?@??Pronto Eco. Profit" xfId="2807"/>
    <cellStyle name="?@??Pronto Eco. Profit 2" xfId="7024"/>
    <cellStyle name="?@??Pronto Eco. Profit 2 2" xfId="7026"/>
    <cellStyle name="?@??Pronto Eco. Profit 3" xfId="7027"/>
    <cellStyle name="?@??Pronto Upg" xfId="7028"/>
    <cellStyle name="?@??Pronto Upg 2" xfId="7029"/>
    <cellStyle name="?@??Pronto Upg 2 2" xfId="3825"/>
    <cellStyle name="?@??Pronto Upg 3" xfId="7030"/>
    <cellStyle name="?@??PU-Aug" xfId="3978"/>
    <cellStyle name="?@??PU-Aug 2" xfId="7032"/>
    <cellStyle name="?@??PU-Aug 2 2" xfId="6391"/>
    <cellStyle name="?@??PU-Aug 3" xfId="7034"/>
    <cellStyle name="?@??PUTAURUS" xfId="7035"/>
    <cellStyle name="?@??PVP" xfId="7037"/>
    <cellStyle name="?@??REMSC8" xfId="7041"/>
    <cellStyle name="?@??REMSC8 2" xfId="7044"/>
    <cellStyle name="?@??REMSC8 2 2" xfId="7047"/>
    <cellStyle name="?@??REMSC8 3" xfId="7048"/>
    <cellStyle name="?@??Retailprice" xfId="605"/>
    <cellStyle name="?@??Revised (4)" xfId="6080"/>
    <cellStyle name="?@??Revised (4) 2" xfId="6082"/>
    <cellStyle name="?@??Revised (4) 2 2" xfId="7051"/>
    <cellStyle name="?@??Revised (4) 3" xfId="7052"/>
    <cellStyle name="?@??Revised (4)-2" xfId="7053"/>
    <cellStyle name="?@??Revised (4)-2 2" xfId="7056"/>
    <cellStyle name="?@??Revised (4)-2 2 2" xfId="7058"/>
    <cellStyle name="?@??Revised (4)-2 3" xfId="7060"/>
    <cellStyle name="?@??RPW6" xfId="7064"/>
    <cellStyle name="?@??RP-walk" xfId="7065"/>
    <cellStyle name="?@??RSw" xfId="7067"/>
    <cellStyle name="?@??RSw 2" xfId="7068"/>
    <cellStyle name="?@??RSw 2 2" xfId="7069"/>
    <cellStyle name="?@??RSw 3" xfId="2455"/>
    <cellStyle name="?@??S1-PU (2)" xfId="7070"/>
    <cellStyle name="?@??S1-PU (2) 2" xfId="7071"/>
    <cellStyle name="?@??S1-PU (2) 2 2" xfId="7072"/>
    <cellStyle name="?@??S1-PU (2) 3" xfId="6985"/>
    <cellStyle name="?@??selfhe" xfId="6143"/>
    <cellStyle name="?@??selfhe 2" xfId="7073"/>
    <cellStyle name="?@??selfhe 2 2" xfId="7076"/>
    <cellStyle name="?@??selfhe 3" xfId="1233"/>
    <cellStyle name="?@??Sheet1" xfId="7079"/>
    <cellStyle name="?@??Sheet1 (2)" xfId="6819"/>
    <cellStyle name="?@??Sheet1 (2) 2" xfId="6824"/>
    <cellStyle name="?@??Sheet1 (2) 2 2" xfId="7081"/>
    <cellStyle name="?@??Sheet1 (2) 3" xfId="7083"/>
    <cellStyle name="?@??Sheet1 (3)" xfId="7084"/>
    <cellStyle name="?@??Sheet1 (3) 2" xfId="7085"/>
    <cellStyle name="?@??Sheet1 (3) 2 2" xfId="1900"/>
    <cellStyle name="?@??Sheet1 (3) 3" xfId="5230"/>
    <cellStyle name="?@??Sheet1 2" xfId="2239"/>
    <cellStyle name="?@??Sheet1 2 2" xfId="2744"/>
    <cellStyle name="?@??Sheet1 3" xfId="7075"/>
    <cellStyle name="?@??Sheet1_1" xfId="3249"/>
    <cellStyle name="?@??Sheet2" xfId="7086"/>
    <cellStyle name="?@??Sheet2 2" xfId="5614"/>
    <cellStyle name="?@??Sheet2 2 2" xfId="6666"/>
    <cellStyle name="?@??Sheet2 3" xfId="7087"/>
    <cellStyle name="?@??Sheet3" xfId="4831"/>
    <cellStyle name="?@??Sheet3 2" xfId="4835"/>
    <cellStyle name="?@??Sheet3 2 2" xfId="2727"/>
    <cellStyle name="?@??Sheet3 3" xfId="7090"/>
    <cellStyle name="?@??simulation" xfId="3159"/>
    <cellStyle name="?@??simulation 2" xfId="7091"/>
    <cellStyle name="?@??simulation 2 2" xfId="7092"/>
    <cellStyle name="?@??simulation 3" xfId="7093"/>
    <cellStyle name="?@??SPE" xfId="7094"/>
    <cellStyle name="?@??SPEC" xfId="710"/>
    <cellStyle name="?@??SUM" xfId="3233"/>
    <cellStyle name="?@??summary" xfId="7095"/>
    <cellStyle name="?@??summary 2" xfId="5284"/>
    <cellStyle name="?@??summary 2 2" xfId="7096"/>
    <cellStyle name="?@??summary 3" xfId="5286"/>
    <cellStyle name="?@??Summary 4.0 (2)" xfId="7097"/>
    <cellStyle name="?@??Summary 4.0 (2) 2" xfId="7098"/>
    <cellStyle name="?@??Summary 4.0 (2) 2 2" xfId="7099"/>
    <cellStyle name="?@??Summary 4.0 (2) 3" xfId="7101"/>
    <cellStyle name="?@??Summary_1" xfId="7102"/>
    <cellStyle name="?@??TA-CAM3" xfId="4358"/>
    <cellStyle name="?@??TAR75PB" xfId="7103"/>
    <cellStyle name="?@??TauCam2.2" xfId="7104"/>
    <cellStyle name="?@??TauCam2.2 2" xfId="4412"/>
    <cellStyle name="?@??TauCam2.2 2 2" xfId="7105"/>
    <cellStyle name="?@??TauCam2.2 3" xfId="7107"/>
    <cellStyle name="?@??TAUCONC1" xfId="7109"/>
    <cellStyle name="?@??TAUCONC1 2" xfId="5681"/>
    <cellStyle name="?@??TAUCONC1 2 2" xfId="6970"/>
    <cellStyle name="?@??TAUCONC1 3" xfId="7110"/>
    <cellStyle name="?@??TauConcr" xfId="7112"/>
    <cellStyle name="?@??TauConcr 2" xfId="7114"/>
    <cellStyle name="?@??TauConcr 2 2" xfId="7115"/>
    <cellStyle name="?@??TauConcr 3" xfId="1234"/>
    <cellStyle name="?@??Taurus" xfId="7116"/>
    <cellStyle name="?@??TELSTAR" xfId="6740"/>
    <cellStyle name="?@??Telstar (2)" xfId="7117"/>
    <cellStyle name="?@??TELSTAR 2" xfId="6370"/>
    <cellStyle name="?@??TELSTAR 2 2" xfId="6607"/>
    <cellStyle name="?@??TELSTAR 3" xfId="6372"/>
    <cellStyle name="?@??Telstar_1" xfId="7119"/>
    <cellStyle name="?@??Total Design" xfId="5800"/>
    <cellStyle name="?@??Total Design (2)" xfId="1363"/>
    <cellStyle name="?@??Total Design (2) 2" xfId="1372"/>
    <cellStyle name="?@??Total Design (2) 2 2" xfId="306"/>
    <cellStyle name="?@??Total Design (2) 3" xfId="1379"/>
    <cellStyle name="?@??Total Design 2" xfId="7120"/>
    <cellStyle name="?@??Total Design 2 2" xfId="7121"/>
    <cellStyle name="?@??Total Design 3" xfId="7122"/>
    <cellStyle name="?@??Total Design_26milw" xfId="7123"/>
    <cellStyle name="?@??Update Alt4 (Cost)" xfId="419"/>
    <cellStyle name="?@??Update Alt4 (Cost) 2" xfId="7124"/>
    <cellStyle name="?@??Update Alt4 (Cost) 2 2" xfId="6184"/>
    <cellStyle name="?@??Update Alt4 (Cost) 3" xfId="6343"/>
    <cellStyle name="?@??V9-VAGL" xfId="7126"/>
    <cellStyle name="?@??Variance" xfId="7128"/>
    <cellStyle name="?@??Volume" xfId="6868"/>
    <cellStyle name="?@??Volume 2" xfId="7129"/>
    <cellStyle name="?@??Volume 2 2" xfId="7131"/>
    <cellStyle name="?@??Volume 3" xfId="4338"/>
    <cellStyle name="?@??vs program (2)" xfId="447"/>
    <cellStyle name="?@??vs program (2) 2" xfId="7132"/>
    <cellStyle name="?@??vs program (2) 2 2" xfId="7135"/>
    <cellStyle name="?@??vs program (2) 3" xfId="7136"/>
    <cellStyle name="?@??vs program (3)" xfId="49"/>
    <cellStyle name="?@??vs program (3) 2" xfId="7137"/>
    <cellStyle name="?@??vs program (3) 2 2" xfId="7138"/>
    <cellStyle name="?@??vs program (3) 3" xfId="1225"/>
    <cellStyle name="?@??vs.Mar" xfId="7139"/>
    <cellStyle name="?@??vs.Mar 2" xfId="2646"/>
    <cellStyle name="?@??vs.Mar 2 2" xfId="7142"/>
    <cellStyle name="?@??vs.Mar 3" xfId="5822"/>
    <cellStyle name="?@??vsGS" xfId="7144"/>
    <cellStyle name="?@??vsGS 2" xfId="7147"/>
    <cellStyle name="?@??vsGS 2 2" xfId="7149"/>
    <cellStyle name="?@??vsGS 3" xfId="4206"/>
    <cellStyle name="?@??VsProgram" xfId="2358"/>
    <cellStyle name="?@??VsProgram 2" xfId="7150"/>
    <cellStyle name="?@??VsProgram 2 2" xfId="7151"/>
    <cellStyle name="?@??VsProgram 3" xfId="1267"/>
    <cellStyle name="?@??W Action" xfId="2516"/>
    <cellStyle name="?@??W Action 2" xfId="7152"/>
    <cellStyle name="?@??W Action 2 2" xfId="4181"/>
    <cellStyle name="?@??W Action 3" xfId="7155"/>
    <cellStyle name="?@??With Action" xfId="7156"/>
    <cellStyle name="?@??With Action 2" xfId="7157"/>
    <cellStyle name="?@??With Action 2 2" xfId="7158"/>
    <cellStyle name="?@??With Action 3" xfId="7159"/>
    <cellStyle name="?@?e_FY_FLH BP99" xfId="4190"/>
    <cellStyle name="?@¯e_FY_FLH BP99" xfId="7161"/>
    <cellStyle name="?_98aust4" xfId="5928"/>
    <cellStyle name="?_98aust4_High Level SI summary1" xfId="1096"/>
    <cellStyle name="?_98aust4_J97U-SC-20May03" xfId="4484"/>
    <cellStyle name="?_98aust4_SC Inquiry" xfId="7163"/>
    <cellStyle name="?_98aust4_Thailand-J97U1" xfId="7164"/>
    <cellStyle name="?_98aust4_Volume for SI June 17 Review" xfId="3219"/>
    <cellStyle name="?_98austact" xfId="75"/>
    <cellStyle name="?_98austact_High Level SI summary1" xfId="7165"/>
    <cellStyle name="?_98austact_J97U-SC-20May03" xfId="7166"/>
    <cellStyle name="?_98austact_SC Inquiry" xfId="7168"/>
    <cellStyle name="?_98austact_Thailand-J97U1" xfId="7169"/>
    <cellStyle name="?_98austact_Volume for SI June 17 Review" xfId="4518"/>
    <cellStyle name="?_98ftc12" xfId="87"/>
    <cellStyle name="?_98ftc12_High Level SI summary1" xfId="5885"/>
    <cellStyle name="?_98ftc12_J97U-SC-20May03" xfId="6986"/>
    <cellStyle name="?_98ftc12_SC Inquiry" xfId="7170"/>
    <cellStyle name="?_98ftc12_Thailand-J97U1" xfId="5710"/>
    <cellStyle name="?_98ftc12_Volume for SI June 17 Review" xfId="7172"/>
    <cellStyle name="?_99ADR" xfId="4966"/>
    <cellStyle name="?_99ADR_High Level SI summary1" xfId="4402"/>
    <cellStyle name="?_99ADR_J97U-SC-20May03" xfId="7174"/>
    <cellStyle name="?_99ADR_SC Inquiry" xfId="1874"/>
    <cellStyle name="?_99ADR_Thailand-J97U1" xfId="7177"/>
    <cellStyle name="?_99ADR_Volume for SI June 17 Review" xfId="7181"/>
    <cellStyle name="?_99aust" xfId="5134"/>
    <cellStyle name="?_99aust_High Level SI summary1" xfId="7182"/>
    <cellStyle name="?_99aust_J97U-SC-20May03" xfId="7185"/>
    <cellStyle name="?_99aust_SC Inquiry" xfId="7186"/>
    <cellStyle name="?_99aust_Thailand-J97U1" xfId="764"/>
    <cellStyle name="?_99aust_Volume for SI June 17 Review" xfId="1905"/>
    <cellStyle name="?_99ec" xfId="7188"/>
    <cellStyle name="?_99ec_High Level SI summary1" xfId="6902"/>
    <cellStyle name="?_99ec_J97U-SC-20May03" xfId="7190"/>
    <cellStyle name="?_99ec_SC Inquiry" xfId="7191"/>
    <cellStyle name="?_99ec_Thailand-J97U1" xfId="7192"/>
    <cellStyle name="?_99ec_Volume for SI June 17 Review" xfId="7195"/>
    <cellStyle name="?_99ecadd" xfId="5209"/>
    <cellStyle name="?_99ecadd_High Level SI summary1" xfId="5145"/>
    <cellStyle name="?_99ecadd_J97U-SC-20May03" xfId="7196"/>
    <cellStyle name="?_99ecadd_SC Inquiry" xfId="2424"/>
    <cellStyle name="?_99ecadd_Thailand-J97U1" xfId="7198"/>
    <cellStyle name="?_99ecadd_Volume for SI June 17 Review" xfId="1444"/>
    <cellStyle name="?_99pr623" xfId="3534"/>
    <cellStyle name="?_99pr623_High Level SI summary1" xfId="523"/>
    <cellStyle name="?_99pr623_J97U-SC-20May03" xfId="7202"/>
    <cellStyle name="?_99pr623_SC Inquiry" xfId="4300"/>
    <cellStyle name="?_99pr623_Thailand-J97U1" xfId="712"/>
    <cellStyle name="?_99pr623_Volume for SI June 17 Review" xfId="7204"/>
    <cellStyle name="?_99pr623c" xfId="7207"/>
    <cellStyle name="?_99pr623c_High Level SI summary1" xfId="7209"/>
    <cellStyle name="?_99pr623c_J97U-SC-20May03" xfId="3619"/>
    <cellStyle name="?_99pr623c_SC Inquiry" xfId="5307"/>
    <cellStyle name="?_99pr623c_Thailand-J97U1" xfId="7210"/>
    <cellStyle name="?_99pr623c_Volume for SI June 17 Review" xfId="7211"/>
    <cellStyle name="?_99PRICE" xfId="7213"/>
    <cellStyle name="?_99PRICE_High Level SI summary1" xfId="7215"/>
    <cellStyle name="?_99PRICE_J97U-SC-20May03" xfId="7217"/>
    <cellStyle name="?_99PRICE_SC Inquiry" xfId="7220"/>
    <cellStyle name="?_99PRICE_Thailand-J97U1" xfId="7223"/>
    <cellStyle name="?_99PRICE_Volume for SI June 17 Review" xfId="4084"/>
    <cellStyle name="?_99SUM" xfId="7224"/>
    <cellStyle name="?_99SUM_High Level SI summary1" xfId="7225"/>
    <cellStyle name="?_99SUM_J97U-SC-20May03" xfId="4351"/>
    <cellStyle name="?_99SUM_SC Inquiry" xfId="7226"/>
    <cellStyle name="?_99SUM_Thailand-J97U1" xfId="1404"/>
    <cellStyle name="?_99SUM_Volume for SI June 17 Review" xfId="7227"/>
    <cellStyle name="?_High Level SI summary1" xfId="7229"/>
    <cellStyle name="?_J97FT623" xfId="7230"/>
    <cellStyle name="?_J97FT623_High Level SI summary1" xfId="4006"/>
    <cellStyle name="?_J97FT623_J97U-SC-20May03" xfId="7231"/>
    <cellStyle name="?_J97FT623_SC Inquiry" xfId="4629"/>
    <cellStyle name="?_J97FT623_Thailand-J97U1" xfId="7232"/>
    <cellStyle name="?_J97FT623_Volume for SI June 17 Review" xfId="7234"/>
    <cellStyle name="?_J97FTC_1" xfId="4832"/>
    <cellStyle name="?_J97FTC_1_High Level SI summary1" xfId="1849"/>
    <cellStyle name="?_J97FTC_1_J97U-SC-20May03" xfId="7236"/>
    <cellStyle name="?_J97FTC_1_SC Inquiry" xfId="1620"/>
    <cellStyle name="?_J97FTC_1_Thailand-J97U1" xfId="1004"/>
    <cellStyle name="?_J97FTC_1_Volume for SI June 17 Review" xfId="7237"/>
    <cellStyle name="?_J97U-SC-20May03" xfId="7238"/>
    <cellStyle name="?_JANPRIC2" xfId="7240"/>
    <cellStyle name="?_JANPRIC2_1" xfId="7241"/>
    <cellStyle name="?_JANPRIC2_1_High Level SI summary1" xfId="7246"/>
    <cellStyle name="?_JANPRIC2_1_J97U-SC-20May03" xfId="7248"/>
    <cellStyle name="?_JANPRIC2_1_SC Inquiry" xfId="2177"/>
    <cellStyle name="?_JANPRIC2_1_Thailand-J97U1" xfId="7249"/>
    <cellStyle name="?_JANPRIC2_1_Volume for SI June 17 Review" xfId="6340"/>
    <cellStyle name="?_JANPRIC2_High Level SI summary1" xfId="7251"/>
    <cellStyle name="?_JANPRIC2_J97U-SC-20May03" xfId="7253"/>
    <cellStyle name="?_JANPRIC2_SC Inquiry" xfId="7254"/>
    <cellStyle name="?_JANPRIC2_Thailand-J97U1" xfId="7256"/>
    <cellStyle name="?_JANPRIC2_Volume for SI June 17 Review" xfId="7257"/>
    <cellStyle name="?_newadr2" xfId="7259"/>
    <cellStyle name="?_newadr2_High Level SI summary1" xfId="4317"/>
    <cellStyle name="?_newadr2_J97U-SC-20May03" xfId="7261"/>
    <cellStyle name="?_newadr2_SC Inquiry" xfId="7263"/>
    <cellStyle name="?_newadr2_Thailand-J97U1" xfId="6709"/>
    <cellStyle name="?_newadr2_Volume for SI June 17 Review" xfId="7264"/>
    <cellStyle name="?_PRICEADR" xfId="4828"/>
    <cellStyle name="?_PRICEADR_1" xfId="7266"/>
    <cellStyle name="?_PRICEADR_1_High Level SI summary1" xfId="7269"/>
    <cellStyle name="?_PRICEADR_1_J97U-SC-20May03" xfId="7270"/>
    <cellStyle name="?_PRICEADR_1_SC Inquiry" xfId="7272"/>
    <cellStyle name="?_PRICEADR_1_Thailand-J97U1" xfId="6183"/>
    <cellStyle name="?_PRICEADR_1_Volume for SI June 17 Review" xfId="1351"/>
    <cellStyle name="?_PRICEADR_High Level SI summary1" xfId="7273"/>
    <cellStyle name="?_PRICEADR_J97U-SC-20May03" xfId="7274"/>
    <cellStyle name="?_PRICEADR_SC Inquiry" xfId="3818"/>
    <cellStyle name="?_PRICEADR_Thailand-J97U1" xfId="7275"/>
    <cellStyle name="?_PRICEADR_Volume for SI June 17 Review" xfId="7276"/>
    <cellStyle name="?_PRICEEC" xfId="7279"/>
    <cellStyle name="?_PRICEEC_1" xfId="6503"/>
    <cellStyle name="?_PRICEEC_1_High Level SI summary1" xfId="7280"/>
    <cellStyle name="?_PRICEEC_1_J97U-SC-20May03" xfId="3572"/>
    <cellStyle name="?_PRICEEC_1_SC Inquiry" xfId="7282"/>
    <cellStyle name="?_PRICEEC_1_Thailand-J97U1" xfId="7283"/>
    <cellStyle name="?_PRICEEC_1_Volume for SI June 17 Review" xfId="3351"/>
    <cellStyle name="?_PRICEEC_High Level SI summary1" xfId="7284"/>
    <cellStyle name="?_PRICEEC_J97U-SC-20May03" xfId="6947"/>
    <cellStyle name="?_PRICEEC_SC Inquiry" xfId="7288"/>
    <cellStyle name="?_PRICEEC_Thailand-J97U1" xfId="1659"/>
    <cellStyle name="?_PRICEEC_Volume for SI June 17 Review" xfId="3671"/>
    <cellStyle name="?_SC Inquiry" xfId="7289"/>
    <cellStyle name="?_Thailand-J97U1" xfId="7290"/>
    <cellStyle name="?_U268U Thailand SC" xfId="5290"/>
    <cellStyle name="?_Volume for SI June 17 Review" xfId="7291"/>
    <cellStyle name="?_WDMO399" xfId="3805"/>
    <cellStyle name="?_WDMO399_High Level SI summary1" xfId="7294"/>
    <cellStyle name="?_WDMO399_J97U-SC-20May03" xfId="7295"/>
    <cellStyle name="?_WDMO399_SC Inquiry" xfId="7296"/>
    <cellStyle name="?_WDMO399_Thailand-J97U1" xfId="7297"/>
    <cellStyle name="?_WDMO399_Volume for SI June 17 Review" xfId="7299"/>
    <cellStyle name="?”??_REV3 " xfId="7304"/>
    <cellStyle name="?”´?_REV3 " xfId="7305"/>
    <cellStyle name="?…????è [0.00]_!!!GO" xfId="3250"/>
    <cellStyle name="?…????è_!!!GO" xfId="3051"/>
    <cellStyle name="?…?a唇?e [0.00]_Enterprise profit" xfId="7307"/>
    <cellStyle name="?…?a唇?e_Sheet1" xfId="4122"/>
    <cellStyle name="?A? [0]_???? " xfId="7308"/>
    <cellStyle name="?A?_???? " xfId="7309"/>
    <cellStyle name="?d????  Design " xfId="7312"/>
    <cellStyle name="?d????(10) Mondeo-Accord" xfId="433"/>
    <cellStyle name="?d????(9) 115ABS-Exsior" xfId="7314"/>
    <cellStyle name="?d????0]_  Design " xfId="7316"/>
    <cellStyle name="?d????10HRLux-Varica" xfId="1287"/>
    <cellStyle name="?d????10PUAC-Verica" xfId="116"/>
    <cellStyle name="?d????115-last" xfId="7318"/>
    <cellStyle name="?d????13EGI-SE" xfId="7320"/>
    <cellStyle name="?d????162PFT" xfId="1518"/>
    <cellStyle name="?d????162-RPW" xfId="2936"/>
    <cellStyle name="?d????18L Design" xfId="200"/>
    <cellStyle name="?d????198RDMP" xfId="7321"/>
    <cellStyle name="?d????2000SVP" xfId="7324"/>
    <cellStyle name="?d????2016R19" xfId="2816"/>
    <cellStyle name="?d????20HSV9-Delica" xfId="7325"/>
    <cellStyle name="?d????20PUW-Delica" xfId="1757"/>
    <cellStyle name="?d????22HSV9-Delica" xfId="7327"/>
    <cellStyle name="?d????22PUW-Delica" xfId="7330"/>
    <cellStyle name="?d????27-COLL1" xfId="7334"/>
    <cellStyle name="?d????5+7 Per Unit" xfId="7335"/>
    <cellStyle name="?d????57-upd" xfId="6345"/>
    <cellStyle name="?d????95 BP Taurus" xfId="7338"/>
    <cellStyle name="?d????95BT57-RPW" xfId="7339"/>
    <cellStyle name="?d????96 Scorpio-95 Scorpio" xfId="7341"/>
    <cellStyle name="?d????96 Scorpio-CamryLE" xfId="7343"/>
    <cellStyle name="?d????96 Scorpio-CamryLE (2)" xfId="7344"/>
    <cellStyle name="?d????96 Scorpio-Grey" xfId="7345"/>
    <cellStyle name="?d????96 ScorpioH-CamryXE" xfId="7346"/>
    <cellStyle name="?d????96 ScorpioH-Omega" xfId="3571"/>
    <cellStyle name="?d????96 Scorpio-Omega" xfId="1831"/>
    <cellStyle name="?d????97 75FL" xfId="2470"/>
    <cellStyle name="?d????97 design" xfId="7347"/>
    <cellStyle name="?d????97 design ( Relaun)" xfId="3909"/>
    <cellStyle name="?d????97 Design(Value)" xfId="6533"/>
    <cellStyle name="?d????97 MSC Design" xfId="7349"/>
    <cellStyle name="?d????98 BT57" xfId="7352"/>
    <cellStyle name="?d????98 design" xfId="7354"/>
    <cellStyle name="?d????98 design  " xfId="4494"/>
    <cellStyle name="?d????98 MY Design" xfId="7356"/>
    <cellStyle name="?d????98july" xfId="6562"/>
    <cellStyle name="?d????99MY" xfId="5965"/>
    <cellStyle name="?d????A-allocated" xfId="7357"/>
    <cellStyle name="?d????ABS Airbag" xfId="3136"/>
    <cellStyle name="?d????Added Spec" xfId="7359"/>
    <cellStyle name="?d????anayoy" xfId="7360"/>
    <cellStyle name="?d????AUG0597A" xfId="201"/>
    <cellStyle name="?d????B17CORSA" xfId="323"/>
    <cellStyle name="?d????Back up" xfId="7361"/>
    <cellStyle name="?d????BILLING1" xfId="7362"/>
    <cellStyle name="?d????BT57" xfId="7367"/>
    <cellStyle name="?d????BT57HBvsMarch " xfId="3920"/>
    <cellStyle name="?d????BT57HBvsMarch  (M)" xfId="861"/>
    <cellStyle name="?d????BT57NBvsMarch" xfId="236"/>
    <cellStyle name="?d????BT57NBvsMarch (M)" xfId="7368"/>
    <cellStyle name="?d????C206twn" xfId="7370"/>
    <cellStyle name="?d????C206twn(708)" xfId="7371"/>
    <cellStyle name="?d????C224(ORIGINAL-AUG)" xfId="7373"/>
    <cellStyle name="?d????Cam2.2" xfId="3133"/>
    <cellStyle name="?d????CDT115" xfId="6149"/>
    <cellStyle name="?d????CDT31-SVO" xfId="7374"/>
    <cellStyle name="?d????CDW162" xfId="7376"/>
    <cellStyle name="?d????chart" xfId="7377"/>
    <cellStyle name="?d????COGLX-GDA" xfId="3048"/>
    <cellStyle name="?d????CO-SD" xfId="7379"/>
    <cellStyle name="?d????Cost Recovery" xfId="7381"/>
    <cellStyle name="?d????cost recovery  (2)" xfId="7382"/>
    <cellStyle name="?d????cost recovery (2)" xfId="7383"/>
    <cellStyle name="?d????cost recovery_1" xfId="7384"/>
    <cellStyle name="?d????CT75" xfId="3695"/>
    <cellStyle name="?d????CT75 (2)" xfId="7385"/>
    <cellStyle name="?d????CT75 BP Update" xfId="7386"/>
    <cellStyle name="?d????CT75 minor change" xfId="3505"/>
    <cellStyle name="?d????CT75 Value" xfId="1451"/>
    <cellStyle name="?d????CT75_1" xfId="4113"/>
    <cellStyle name="?d????CT75pu" xfId="4193"/>
    <cellStyle name="?d????design" xfId="7387"/>
    <cellStyle name="?d????design " xfId="7389"/>
    <cellStyle name="?d????design (2)" xfId="6223"/>
    <cellStyle name="?d????Design Cost" xfId="3512"/>
    <cellStyle name="?d????Design Engine" xfId="7391"/>
    <cellStyle name="?d????Design_1" xfId="927"/>
    <cellStyle name="?d????DEW98" xfId="4332"/>
    <cellStyle name="?d????E18PW201" xfId="7392"/>
    <cellStyle name="?d????E20DEL1" xfId="7393"/>
    <cellStyle name="?d????E22PUDE1" xfId="7394"/>
    <cellStyle name="?d????EAO" xfId="7395"/>
    <cellStyle name="?d????EII (upgarade)" xfId="7397"/>
    <cellStyle name="?d????EII Eco. Profit" xfId="7399"/>
    <cellStyle name="?d????EII(cost recovery)" xfId="7400"/>
    <cellStyle name="?d????Enco. profit" xfId="7403"/>
    <cellStyle name="?d????Enco. profit (2)" xfId="7405"/>
    <cellStyle name="?d????ENGINEU" xfId="7406"/>
    <cellStyle name="?d????Explanation" xfId="7408"/>
    <cellStyle name="?d????Export(714)" xfId="58"/>
    <cellStyle name="?d????FACELIFT" xfId="7410"/>
    <cellStyle name="?d????F-allocated" xfId="4544"/>
    <cellStyle name="?d????Fin summary" xfId="7411"/>
    <cellStyle name="?d????Financial Summary" xfId="7413"/>
    <cellStyle name="?d????FLH0020 (3)" xfId="7415"/>
    <cellStyle name="?d????FLHPA" xfId="471"/>
    <cellStyle name="?d????GLCAMH94" xfId="6556"/>
    <cellStyle name="?d????GLIMARC" xfId="3274"/>
    <cellStyle name="?d????GLSCAM94" xfId="4515"/>
    <cellStyle name="?d????GLXMARC" xfId="1807"/>
    <cellStyle name="?d????HDELLPS1" xfId="7416"/>
    <cellStyle name="?d????Investment" xfId="7417"/>
    <cellStyle name="?d????Investment (Self-help)" xfId="7419"/>
    <cellStyle name="?d????Investment_cost recovery" xfId="6762"/>
    <cellStyle name="?d????KonoABS" xfId="6914"/>
    <cellStyle name="?d????M20Sup" xfId="2795"/>
    <cellStyle name="?d????May 95 (4)" xfId="7421"/>
    <cellStyle name="?d????Memo (5)" xfId="7423"/>
    <cellStyle name="?d????Mondeo" xfId="7424"/>
    <cellStyle name="?d????Mondeo CKD" xfId="7427"/>
    <cellStyle name="?d????Mon-Exsior" xfId="7428"/>
    <cellStyle name="?d????NBA-GLA" xfId="7429"/>
    <cellStyle name="?d????NBA-LXIA" xfId="7430"/>
    <cellStyle name="?d????NB-ASTRA" xfId="5176"/>
    <cellStyle name="?d????NBGLASOC" xfId="7432"/>
    <cellStyle name="?d????NBLANCER" xfId="5650"/>
    <cellStyle name="?d????NBMarch" xfId="7435"/>
    <cellStyle name="?d????NBSocial" xfId="7436"/>
    <cellStyle name="?d????NBvsMarch" xfId="7438"/>
    <cellStyle name="?d????Packing Cost" xfId="7439"/>
    <cellStyle name="?d????Per Unit" xfId="7440"/>
    <cellStyle name="?d????Per Unit " xfId="7441"/>
    <cellStyle name="?d????Per Unit_Bongo Per Unit " xfId="5086"/>
    <cellStyle name="?d????pftsheet" xfId="7443"/>
    <cellStyle name="?d????P-LUXVA1" xfId="2038"/>
    <cellStyle name="?d????P-PUVAR1" xfId="644"/>
    <cellStyle name="?d????Present (1)" xfId="5697"/>
    <cellStyle name="?d????Price" xfId="7444"/>
    <cellStyle name="?d????PRICE (2)" xfId="1268"/>
    <cellStyle name="?d????Price 2.0" xfId="7446"/>
    <cellStyle name="?d????Pricelist" xfId="4119"/>
    <cellStyle name="?d????Program" xfId="7447"/>
    <cellStyle name="?d????Pronto (upgrade)" xfId="6820"/>
    <cellStyle name="?d????Pronto Eco. Profit" xfId="7448"/>
    <cellStyle name="?d????Pronto Upg" xfId="5891"/>
    <cellStyle name="?d????PT - Pg. 5" xfId="7449"/>
    <cellStyle name="?d????PU-Aug" xfId="7452"/>
    <cellStyle name="?d????PUTAURUS" xfId="5816"/>
    <cellStyle name="?d????REMSC8" xfId="7453"/>
    <cellStyle name="?d????Retailprice" xfId="7454"/>
    <cellStyle name="?d????RP-walk" xfId="7455"/>
    <cellStyle name="?d????RSw" xfId="7459"/>
    <cellStyle name="?d????S1-PU (2)" xfId="30"/>
    <cellStyle name="?d????selfhe" xfId="7460"/>
    <cellStyle name="?d????Sheet1" xfId="7461"/>
    <cellStyle name="?d????Sheet1 (2)" xfId="7462"/>
    <cellStyle name="?d????Sheet1 (3)" xfId="7463"/>
    <cellStyle name="?d????Sheet2" xfId="3272"/>
    <cellStyle name="?d????Sheet3" xfId="1542"/>
    <cellStyle name="?d????Spec" xfId="6231"/>
    <cellStyle name="?d????SUM" xfId="2716"/>
    <cellStyle name="?d????Summary 4.0 (2)" xfId="4268"/>
    <cellStyle name="?d????TA-CAM3" xfId="7464"/>
    <cellStyle name="?d????TAUCONC1" xfId="7465"/>
    <cellStyle name="?d????TELSTAR" xfId="7466"/>
    <cellStyle name="?d????Telstar (2)" xfId="7468"/>
    <cellStyle name="?d????Telstar_1" xfId="6387"/>
    <cellStyle name="?d????Total Design" xfId="7469"/>
    <cellStyle name="?d????Total Design (2)" xfId="7471"/>
    <cellStyle name="?d????Update Alt4 (Cost)" xfId="2012"/>
    <cellStyle name="?d????V9-VAGL" xfId="2999"/>
    <cellStyle name="?d????Volume" xfId="5662"/>
    <cellStyle name="?d????vs program (2)" xfId="7472"/>
    <cellStyle name="?d????vs program (3)" xfId="7473"/>
    <cellStyle name="?d????vs.Mar" xfId="7475"/>
    <cellStyle name="?d????VsProgram" xfId="2152"/>
    <cellStyle name="?d????With Action" xfId="3677"/>
    <cellStyle name="?f??[0]_6_6 R&amp;O " xfId="7476"/>
    <cellStyle name="?f??_6_6 R&amp;O " xfId="7478"/>
    <cellStyle name="?W?_Att4_94S$BAuHwI(J-980303$B2~D{(J" xfId="7479"/>
    <cellStyle name="?W?_Att4_94S$BAuHwI(J-980303$B2~D{(J" xfId="7481"/>
    <cellStyle name="?W_Att4_94S$BAuHwI(J-980303$B2~D{(J" xfId="4504"/>
    <cellStyle name="?W弨_Att4_94S$BAuHwI(J-980303$B2~D{(J" xfId="761"/>
    <cellStyle name="?W準_Enterprise profit" xfId="3944"/>
    <cellStyle name="?W準KM02" xfId="6903"/>
    <cellStyle name="?悢" xfId="7482"/>
    <cellStyle name="?悢揰1寘" xfId="7484"/>
    <cellStyle name="?迷?XLS!check_filesche|_x0005_" xfId="7486"/>
    <cellStyle name="?晅" xfId="1186"/>
    <cellStyle name="?晅 [L]" xfId="2232"/>
    <cellStyle name="?晅 [S]" xfId="7489"/>
    <cellStyle name="_(3)????" xfId="1530"/>
    <cellStyle name="_(3)개발일정" xfId="2031"/>
    <cellStyle name="_(5)??????" xfId="7490"/>
    <cellStyle name="_(5)원가변동내역" xfId="5741"/>
    <cellStyle name="_??(???)" xfId="7492"/>
    <cellStyle name="_??(???) 2" xfId="7493"/>
    <cellStyle name="_??(???) 2 2" xfId="7494"/>
    <cellStyle name="_??(???) 3" xfId="7498"/>
    <cellStyle name="_??(0612)" xfId="7499"/>
    <cellStyle name="_??(0612)_??(37-60)" xfId="2385"/>
    <cellStyle name="_??(0612)_??(59)???" xfId="7500"/>
    <cellStyle name="_??(191-201).xls" xfId="1328"/>
    <cellStyle name="_??(191-201).xls 2" xfId="1977"/>
    <cellStyle name="_??(191-201).xls 2 2" xfId="5238"/>
    <cellStyle name="_??(191-201).xls 3" xfId="850"/>
    <cellStyle name="_???" xfId="1563"/>
    <cellStyle name="_??? ????_?? CONCEPT" xfId="7501"/>
    <cellStyle name="_??? ????_?? CONCEPT 2" xfId="7502"/>
    <cellStyle name="_??? ????_?? CONCEPT 2 2" xfId="572"/>
    <cellStyle name="_??? ????_?? CONCEPT 3" xfId="6034"/>
    <cellStyle name="_???(1021)" xfId="7505"/>
    <cellStyle name="_???(1021) 2" xfId="1642"/>
    <cellStyle name="_???(1021) 2 2" xfId="4344"/>
    <cellStyle name="_???(1021) 3" xfId="7508"/>
    <cellStyle name="_???." xfId="7509"/>
    <cellStyle name="_????" xfId="3348"/>
    <cellStyle name="_???? ?? ??" xfId="5567"/>
    <cellStyle name="_???? IDEA ??" xfId="7511"/>
    <cellStyle name="_???? IDEA ?? 2" xfId="7515"/>
    <cellStyle name="_???? IDEA ?? 2 2" xfId="5260"/>
    <cellStyle name="_???? IDEA ?? 3" xfId="7040"/>
    <cellStyle name="_????(0922)" xfId="7516"/>
    <cellStyle name="_????(0922) 2" xfId="4310"/>
    <cellStyle name="_????(0922) 2 2" xfId="7518"/>
    <cellStyle name="_????(0922) 3" xfId="7522"/>
    <cellStyle name="_????(2.5(????))" xfId="7523"/>
    <cellStyle name="_????(2.5(????)) 2" xfId="7524"/>
    <cellStyle name="_????(2.5(????)) 2 2" xfId="7527"/>
    <cellStyle name="_????(2.5(????)) 3" xfId="4298"/>
    <cellStyle name="_????(20010330)" xfId="4170"/>
    <cellStyle name="_????(20010330) 2" xfId="3161"/>
    <cellStyle name="_????(20010330) 2 2" xfId="2335"/>
    <cellStyle name="_????(20010330) 3" xfId="4171"/>
    <cellStyle name="_????(30602)" xfId="6861"/>
    <cellStyle name="_????(30929）" xfId="5506"/>
    <cellStyle name="_????(31024）" xfId="7528"/>
    <cellStyle name="_????(6?1??)" xfId="7529"/>
    <cellStyle name="_????(6?1??) 2" xfId="7531"/>
    <cellStyle name="_????(6?1??) 2 2" xfId="2916"/>
    <cellStyle name="_????(6?1??) 3" xfId="88"/>
    <cellStyle name="_????(Y210)" xfId="5864"/>
    <cellStyle name="_?????" xfId="755"/>
    <cellStyle name="_????? ??" xfId="7533"/>
    <cellStyle name="_????? ?? 2" xfId="7535"/>
    <cellStyle name="_????? ?? 2 2" xfId="1915"/>
    <cellStyle name="_????? ?? 3" xfId="7537"/>
    <cellStyle name="_????? 2" xfId="7539"/>
    <cellStyle name="_????? 2 2" xfId="7541"/>
    <cellStyle name="_????? 3" xfId="7544"/>
    <cellStyle name="_?????(??)" xfId="1325"/>
    <cellStyle name="_?????(?????)" xfId="1586"/>
    <cellStyle name="_?????(Y210)" xfId="7546"/>
    <cellStyle name="_?????(Y210) 2" xfId="7547"/>
    <cellStyle name="_?????(Y210) 2 2" xfId="7549"/>
    <cellStyle name="_?????(Y210) 3" xfId="3947"/>
    <cellStyle name="_??????" xfId="4781"/>
    <cellStyle name="_??????(???)" xfId="7551"/>
    <cellStyle name="_??????(??????)" xfId="1401"/>
    <cellStyle name="_??????(??????) 2" xfId="636"/>
    <cellStyle name="_??????(??????) 2 2" xfId="7552"/>
    <cellStyle name="_??????(??????) 3" xfId="7553"/>
    <cellStyle name="_??????(????-030417)" xfId="4921"/>
    <cellStyle name="_??????(????-030417) 2" xfId="7554"/>
    <cellStyle name="_??????(????-030417) 2 2" xfId="7555"/>
    <cellStyle name="_??????(????-030417) 3" xfId="7556"/>
    <cellStyle name="_??????(??PICKUP)" xfId="7557"/>
    <cellStyle name="_??????(01-???)" xfId="3924"/>
    <cellStyle name="_??????(01-???) 2" xfId="1546"/>
    <cellStyle name="_??????(01-???) 2 2" xfId="389"/>
    <cellStyle name="_??????(01-???) 3" xfId="6332"/>
    <cellStyle name="_??????(0323)" xfId="1036"/>
    <cellStyle name="_??????(0323) 2" xfId="1055"/>
    <cellStyle name="_??????(0323) 2 2" xfId="7558"/>
    <cellStyle name="_??????(0323) 3" xfId="7559"/>
    <cellStyle name="_??????(0430)" xfId="7560"/>
    <cellStyle name="_??????(0430) 2" xfId="7564"/>
    <cellStyle name="_??????(0430) 2 2" xfId="7566"/>
    <cellStyle name="_??????(0430) 2_Sub-pressure SWRC Test Case" xfId="4538"/>
    <cellStyle name="_??????(0430) 2_Sub-pressure SWRC Test Case 2" xfId="4542"/>
    <cellStyle name="_??????(0430) 3" xfId="7568"/>
    <cellStyle name="_??????(0430)_L100 DVD_NAVI_070820" xfId="7025"/>
    <cellStyle name="_??????(0430)_L100 DVD_NAVI_070820 2" xfId="7569"/>
    <cellStyle name="_??????(0430)_L100 DVD_NAVI_070820 2 2" xfId="7570"/>
    <cellStyle name="_??????(0430)_L100 DVD_NAVI_070820 2_Sub-pressure SWRC Test Case" xfId="7572"/>
    <cellStyle name="_??????(0430)_L100 DVD_NAVI_070820 2_Sub-pressure SWRC Test Case 2" xfId="7576"/>
    <cellStyle name="_??????(0430)_L100 DVD_NAVI_070820 3" xfId="3565"/>
    <cellStyle name="_??????(0430)_L100 DVD_NAVI_070820_Sub-pressure SWRC Test Case" xfId="7579"/>
    <cellStyle name="_??????(0430)_L100 DVD_NAVI_070820_Sub-pressure SWRC Test Case 2" xfId="7580"/>
    <cellStyle name="_??????(0430)_Sub-pressure SWRC Test Case" xfId="7437"/>
    <cellStyle name="_??????(0430)_Sub-pressure SWRC Test Case 2" xfId="6255"/>
    <cellStyle name="_??????(0526)" xfId="2444"/>
    <cellStyle name="_??????(20020828)" xfId="7581"/>
    <cellStyle name="_??????(20020828) 2" xfId="3303"/>
    <cellStyle name="_??????(20020828) 2 2" xfId="4657"/>
    <cellStyle name="_??????(20020828) 3" xfId="4628"/>
    <cellStyle name="_??????(from???-2002.11.27)" xfId="6834"/>
    <cellStyle name="_???????" xfId="7582"/>
    <cellStyle name="_??????? 2" xfId="7584"/>
    <cellStyle name="_??????? 2 2" xfId="7332"/>
    <cellStyle name="_??????? 3" xfId="7588"/>
    <cellStyle name="_???????(??)" xfId="7007"/>
    <cellStyle name="_???????(??).xls Chart 1" xfId="7589"/>
    <cellStyle name="_???????(??).xls Chart 1 2" xfId="6148"/>
    <cellStyle name="_???????(??).xls Chart 1 2 2" xfId="7591"/>
    <cellStyle name="_???????(??).xls Chart 1 3" xfId="7592"/>
    <cellStyle name="_???????(??).xls Chart 13" xfId="7594"/>
    <cellStyle name="_???????(??).xls Chart 13 2" xfId="2029"/>
    <cellStyle name="_???????(??).xls Chart 13 2 2" xfId="6130"/>
    <cellStyle name="_???????(??).xls Chart 13 3" xfId="2039"/>
    <cellStyle name="_???????(??).xls Chart 14" xfId="7596"/>
    <cellStyle name="_???????(??).xls Chart 14 2" xfId="7598"/>
    <cellStyle name="_???????(??).xls Chart 14 2 2" xfId="7599"/>
    <cellStyle name="_???????(??).xls Chart 14 3" xfId="7358"/>
    <cellStyle name="_???????(??).xls Chart 2" xfId="7600"/>
    <cellStyle name="_???????(??).xls Chart 2 2" xfId="4212"/>
    <cellStyle name="_???????(??).xls Chart 2 2 2" xfId="5678"/>
    <cellStyle name="_???????(??).xls Chart 2 3" xfId="2132"/>
    <cellStyle name="_???????(??).xls Chart 26" xfId="1519"/>
    <cellStyle name="_???????(??).xls Chart 26 2" xfId="7601"/>
    <cellStyle name="_???????(??).xls Chart 26 2 2" xfId="6629"/>
    <cellStyle name="_???????(??).xls Chart 26 3" xfId="7602"/>
    <cellStyle name="_???????(??).xls Chart 27" xfId="973"/>
    <cellStyle name="_???????(??).xls Chart 27 2" xfId="7603"/>
    <cellStyle name="_???????(??).xls Chart 27 2 2" xfId="7605"/>
    <cellStyle name="_???????(??).xls Chart 27 3" xfId="7607"/>
    <cellStyle name="_???????(??).xls Chart 39" xfId="7608"/>
    <cellStyle name="_???????(??).xls Chart 39 2" xfId="7609"/>
    <cellStyle name="_???????(??).xls Chart 39 2 2" xfId="6581"/>
    <cellStyle name="_???????(??).xls Chart 39 3" xfId="7612"/>
    <cellStyle name="_???????(??).xls Chart 40" xfId="2582"/>
    <cellStyle name="_???????(??).xls Chart 40 2" xfId="1274"/>
    <cellStyle name="_???????(??).xls Chart 40 2 2" xfId="7613"/>
    <cellStyle name="_???????(??).xls Chart 40 3" xfId="7614"/>
    <cellStyle name="_???????(??).xls Chart 52" xfId="5785"/>
    <cellStyle name="_???????(??).xls Chart 52 2" xfId="7618"/>
    <cellStyle name="_???????(??).xls Chart 52 2 2" xfId="7620"/>
    <cellStyle name="_???????(??).xls Chart 52 3" xfId="6608"/>
    <cellStyle name="_???????(??).xls Chart 53" xfId="7621"/>
    <cellStyle name="_???????(??).xls Chart 53 2" xfId="7624"/>
    <cellStyle name="_???????(??).xls Chart 53 2 2" xfId="6288"/>
    <cellStyle name="_???????(??).xls Chart 53 3" xfId="7627"/>
    <cellStyle name="_???????(??).xls Chart 62" xfId="6235"/>
    <cellStyle name="_???????(??).xls Chart 62 2" xfId="7628"/>
    <cellStyle name="_???????(??).xls Chart 62 2 2" xfId="7629"/>
    <cellStyle name="_???????(??).xls Chart 62 3" xfId="7632"/>
    <cellStyle name="_???????(??).xls Chart 63" xfId="7633"/>
    <cellStyle name="_???????(??).xls Chart 63 2" xfId="7634"/>
    <cellStyle name="_???????(??).xls Chart 63 2 2" xfId="7239"/>
    <cellStyle name="_???????(??).xls Chart 63 3" xfId="7635"/>
    <cellStyle name="_???????(??).xls Chart 74" xfId="7636"/>
    <cellStyle name="_???????(??).xls Chart 74 2" xfId="7637"/>
    <cellStyle name="_???????(??).xls Chart 74 2 2" xfId="7638"/>
    <cellStyle name="_???????(??).xls Chart 74 3" xfId="7639"/>
    <cellStyle name="_???????(??).xls Chart 75" xfId="7641"/>
    <cellStyle name="_???????(??).xls Chart 75 2" xfId="7642"/>
    <cellStyle name="_???????(??).xls Chart 75 2 2" xfId="7644"/>
    <cellStyle name="_???????(??).xls Chart 75 3" xfId="7645"/>
    <cellStyle name="_???????(??).xls Chart 84" xfId="7646"/>
    <cellStyle name="_???????(??).xls Chart 84 2" xfId="3867"/>
    <cellStyle name="_???????(??).xls Chart 84 2 2" xfId="7648"/>
    <cellStyle name="_???????(??).xls Chart 84 3" xfId="2788"/>
    <cellStyle name="_???????(??).xls Chart 85" xfId="2340"/>
    <cellStyle name="_???????(??).xls Chart 85 2" xfId="2344"/>
    <cellStyle name="_???????(??).xls Chart 85 2 2" xfId="6596"/>
    <cellStyle name="_???????(??).xls Chart 85 3" xfId="2549"/>
    <cellStyle name="_???????(????)" xfId="7649"/>
    <cellStyle name="_???????(????) 2" xfId="7650"/>
    <cellStyle name="_???????(????) 2 2" xfId="7652"/>
    <cellStyle name="_???????(????) 3" xfId="6407"/>
    <cellStyle name="_???????(0418)" xfId="2315"/>
    <cellStyle name="_???????(0418) 2" xfId="3077"/>
    <cellStyle name="_???????(0418) 2 2" xfId="7657"/>
    <cellStyle name="_???????(0418) 3" xfId="7659"/>
    <cellStyle name="_???????(11-12???)" xfId="7660"/>
    <cellStyle name="_???????(2002_1_9)" xfId="6484"/>
    <cellStyle name="_???????(2002_1_9) 2" xfId="4378"/>
    <cellStyle name="_???????(2002_1_9) 2 2" xfId="7662"/>
    <cellStyle name="_???????(2002_1_9) 3" xfId="5889"/>
    <cellStyle name="_???????(20030407)" xfId="5910"/>
    <cellStyle name="_???????(20030407) 2" xfId="690"/>
    <cellStyle name="_???????(20030407) 2 2" xfId="852"/>
    <cellStyle name="_???????(20030407) 3" xfId="7663"/>
    <cellStyle name="_????????" xfId="6631"/>
    <cellStyle name="_????????(1)" xfId="6684"/>
    <cellStyle name="_????????(A100)-????" xfId="2186"/>
    <cellStyle name="_????????(A100)-???? 2" xfId="7390"/>
    <cellStyle name="_????????(A100)-???? 2 2" xfId="7665"/>
    <cellStyle name="_????????(A100)-???? 3" xfId="5226"/>
    <cellStyle name="_?????????" xfId="2161"/>
    <cellStyle name="_????????? 2" xfId="2168"/>
    <cellStyle name="_????????? 2 2" xfId="2172"/>
    <cellStyle name="_????????? 2_Sub-pressure SWRC Test Case" xfId="920"/>
    <cellStyle name="_????????? 2_Sub-pressure SWRC Test Case 2" xfId="7666"/>
    <cellStyle name="_????????? 3" xfId="2180"/>
    <cellStyle name="_?????????.xls Chart 1" xfId="7667"/>
    <cellStyle name="_?????????.xls Chart 1 2" xfId="7668"/>
    <cellStyle name="_?????????.xls Chart 1 2 2" xfId="7669"/>
    <cellStyle name="_?????????.xls Chart 1 2_Sub-pressure SWRC Test Case" xfId="7672"/>
    <cellStyle name="_?????????.xls Chart 1 2_Sub-pressure SWRC Test Case 2" xfId="5091"/>
    <cellStyle name="_?????????.xls Chart 1 3" xfId="7675"/>
    <cellStyle name="_?????????.xls Chart 1_Sub-pressure SWRC Test Case" xfId="1913"/>
    <cellStyle name="_?????????.xls Chart 1_Sub-pressure SWRC Test Case 2" xfId="1576"/>
    <cellStyle name="_??????????" xfId="7677"/>
    <cellStyle name="_?????????? 2" xfId="7679"/>
    <cellStyle name="_?????????? 2 2" xfId="7680"/>
    <cellStyle name="_?????????? 3" xfId="1343"/>
    <cellStyle name="_??????????(??)" xfId="6912"/>
    <cellStyle name="_?????????_Sub-pressure SWRC Test Case" xfId="7683"/>
    <cellStyle name="_?????????_Sub-pressure SWRC Test Case 2" xfId="7684"/>
    <cellStyle name="_???????010823" xfId="7685"/>
    <cellStyle name="_???????1" xfId="6265"/>
    <cellStyle name="_???????1 2" xfId="7686"/>
    <cellStyle name="_???????1 2 2" xfId="1682"/>
    <cellStyle name="_???????1 3" xfId="5157"/>
    <cellStyle name="_???????2(6.0)" xfId="1153"/>
    <cellStyle name="_??????_??" xfId="7687"/>
    <cellStyle name="_??????2?6??" xfId="1628"/>
    <cellStyle name="_??????2?6?? 2" xfId="7689"/>
    <cellStyle name="_??????2?6?? 2 2" xfId="7690"/>
    <cellStyle name="_??????2?6?? 3" xfId="930"/>
    <cellStyle name="_??????A100" xfId="7691"/>
    <cellStyle name="_??????ITEM(1?MBO)" xfId="7692"/>
    <cellStyle name="_?????1-4" xfId="7693"/>
    <cellStyle name="_?????1-4 2" xfId="7694"/>
    <cellStyle name="_?????1-4 2 2" xfId="7695"/>
    <cellStyle name="_?????1-4 3" xfId="7697"/>
    <cellStyle name="_?????2" xfId="7698"/>
    <cellStyle name="_?????2 2" xfId="1399"/>
    <cellStyle name="_?????2 2 2" xfId="1402"/>
    <cellStyle name="_?????2 3" xfId="7699"/>
    <cellStyle name="_?????3" xfId="7700"/>
    <cellStyle name="_?????3 2" xfId="7701"/>
    <cellStyle name="_?????3 2 2" xfId="2471"/>
    <cellStyle name="_?????3 3" xfId="7703"/>
    <cellStyle name="_?????MY?????" xfId="7706"/>
    <cellStyle name="_?????PROJ??(P-100)" xfId="877"/>
    <cellStyle name="_????10(1108)" xfId="6632"/>
    <cellStyle name="_????10(1108) 2" xfId="7707"/>
    <cellStyle name="_????10(1108) 2 2" xfId="7708"/>
    <cellStyle name="_????10(1108) 3" xfId="7709"/>
    <cellStyle name="_????2" xfId="6909"/>
    <cellStyle name="_????2 2" xfId="6898"/>
    <cellStyle name="_????2 2 2" xfId="849"/>
    <cellStyle name="_????2 3" xfId="7711"/>
    <cellStyle name="_????9?" xfId="3145"/>
    <cellStyle name="_????9? 2" xfId="6094"/>
    <cellStyle name="_????9? 2 2" xfId="7712"/>
    <cellStyle name="_????9? 3" xfId="7713"/>
    <cellStyle name="_????IDEA_Crod_Upr_030313" xfId="7715"/>
    <cellStyle name="_????MBO_??????" xfId="7717"/>
    <cellStyle name="_????MBO_?????? 2" xfId="4473"/>
    <cellStyle name="_????MBO_?????? 2 2" xfId="463"/>
    <cellStyle name="_????MBO_?????? 3" xfId="4070"/>
    <cellStyle name="_????SYMC????(2002.7?) 2" xfId="5479"/>
    <cellStyle name="_????TM?????" xfId="7719"/>
    <cellStyle name="_????TM?????3_????" xfId="1380"/>
    <cellStyle name="_???_050610" xfId="5202"/>
    <cellStyle name="_???_050610 2" xfId="841"/>
    <cellStyle name="_???_050610 2 2" xfId="7720"/>
    <cellStyle name="_???_050610 3" xfId="7721"/>
    <cellStyle name="_???_060310" xfId="7722"/>
    <cellStyle name="_???_060310 2" xfId="7723"/>
    <cellStyle name="_???_060310 2 2" xfId="7724"/>
    <cellStyle name="_???_060310 3" xfId="7725"/>
    <cellStyle name="_???7???????" xfId="7727"/>
    <cellStyle name="_???F3????(D27DT)REV0(1-29)" xfId="7728"/>
    <cellStyle name="_???GSL??" xfId="1765"/>
    <cellStyle name="_???GSL?? 2" xfId="7731"/>
    <cellStyle name="_???GSL?? 2 2" xfId="7734"/>
    <cellStyle name="_???GSL?? 3" xfId="7736"/>
    <cellStyle name="_???PAL&amp;NAVI????(031106)" xfId="7738"/>
    <cellStyle name="_???PAL&amp;NAVI????(031106) 2" xfId="7739"/>
    <cellStyle name="_???PAL&amp;NAVI????(031106) 2 2" xfId="7740"/>
    <cellStyle name="_???PAL&amp;NAVI????(031106) 3" xfId="7622"/>
    <cellStyle name="_??_????_ITEM" xfId="7741"/>
    <cellStyle name="_??_????_ITEM 2" xfId="7743"/>
    <cellStyle name="_??_????_ITEM 2 2" xfId="7745"/>
    <cellStyle name="_??_????_ITEM 2_Sub-pressure SWRC Test Case" xfId="7747"/>
    <cellStyle name="_??_????_ITEM 2_Sub-pressure SWRC Test Case 2" xfId="7749"/>
    <cellStyle name="_??_????_ITEM 3" xfId="1921"/>
    <cellStyle name="_??_????_ITEM_Sub-pressure SWRC Test Case" xfId="6501"/>
    <cellStyle name="_??_????_ITEM_Sub-pressure SWRC Test Case 2" xfId="2864"/>
    <cellStyle name="_??36" xfId="744"/>
    <cellStyle name="_??A100???" xfId="5027"/>
    <cellStyle name="_??CONTENTS??????" xfId="7750"/>
    <cellStyle name="_??PLAN_nvh" xfId="7606"/>
    <cellStyle name="_??PLAN_nvh 2" xfId="4705"/>
    <cellStyle name="_??PLAN_nvh 2 2" xfId="7751"/>
    <cellStyle name="_??PLAN_nvh 3" xfId="7753"/>
    <cellStyle name="_??proto??" xfId="7754"/>
    <cellStyle name="_??proto?? 2" xfId="6925"/>
    <cellStyle name="_??proto?? 2 2" xfId="7214"/>
    <cellStyle name="_??proto?? 3" xfId="7755"/>
    <cellStyle name="_??RV????(20020312)" xfId="7758"/>
    <cellStyle name="_??RV????(20020312) 2" xfId="3425"/>
    <cellStyle name="_??RV????(20020312) 2 2" xfId="7759"/>
    <cellStyle name="_??RV????(20020312) 3" xfId="4064"/>
    <cellStyle name="_??SUV????" xfId="7760"/>
    <cellStyle name="_??SUV???? 2" xfId="4742"/>
    <cellStyle name="_??SUV???? 2 2" xfId="7761"/>
    <cellStyle name="_??SUV???? 3" xfId="7763"/>
    <cellStyle name="_??tm????" xfId="5129"/>
    <cellStyle name="_??tm????0128" xfId="7764"/>
    <cellStyle name="_??WINTER??????(021119)" xfId="7765"/>
    <cellStyle name="_??WINTER??????(021119) 2" xfId="7766"/>
    <cellStyle name="_??WINTER??????(021119) 2 2" xfId="7770"/>
    <cellStyle name="_??WINTER??????(021119) 2_Sub-pressure SWRC Test Case" xfId="697"/>
    <cellStyle name="_??WINTER??????(021119) 2_Sub-pressure SWRC Test Case 2" xfId="7317"/>
    <cellStyle name="_??WINTER??????(021119) 3" xfId="7772"/>
    <cellStyle name="_??WINTER??????(021119)_Sub-pressure SWRC Test Case" xfId="7773"/>
    <cellStyle name="_??WINTER??????(021119)_Sub-pressure SWRC Test Case 2" xfId="7774"/>
    <cellStyle name="_~????????(total)" xfId="7775"/>
    <cellStyle name="_~♥품질보증팀순수(total)" xfId="1102"/>
    <cellStyle name="_~att3A2F" xfId="7776"/>
    <cellStyle name="_~att3A2F 2" xfId="7777"/>
    <cellStyle name="_~att3A2F_????" xfId="7779"/>
    <cellStyle name="_~att3A2F_???? 2" xfId="7781"/>
    <cellStyle name="_~att3A2F_???? 2 2" xfId="7783"/>
    <cellStyle name="_~att3A2F_???? 3" xfId="7784"/>
    <cellStyle name="_~att3A2F_????(021114)REV2" xfId="7785"/>
    <cellStyle name="_~att3A2F_????(021114)REV2 2" xfId="7786"/>
    <cellStyle name="_~att3A2F_????(021114)REV2 2 2" xfId="7787"/>
    <cellStyle name="_~att3A2F_????(021114)REV2 3" xfId="7788"/>
    <cellStyle name="_~att3A2F_?????(Y210)" xfId="6464"/>
    <cellStyle name="_~att3A2F_?????(Y210) 2" xfId="2611"/>
    <cellStyle name="_~att3A2F_?????(Y210) 2 2" xfId="7790"/>
    <cellStyle name="_~att3A2F_?????(Y210) 3" xfId="1113"/>
    <cellStyle name="_~att3A2F_???????(??)" xfId="7792"/>
    <cellStyle name="_~att3A2F_???????(328)" xfId="1763"/>
    <cellStyle name="_~att3A2F_????PJT????(020227R7)" xfId="7793"/>
    <cellStyle name="_~att3A2F_????PJT????(020227R7) 2" xfId="5559"/>
    <cellStyle name="_~att3A2F_????PJT????(020227R7) 2 2" xfId="2550"/>
    <cellStyle name="_~att3A2F_????PJT????(020227R7) 3" xfId="5254"/>
    <cellStyle name="_~att3A2F_98659629??????????(0422)" xfId="2043"/>
    <cellStyle name="_~att3A2F_98659629??????????(0422) 2" xfId="2838"/>
    <cellStyle name="_~att3A2F_98659629??????????(0422) 2 2" xfId="7795"/>
    <cellStyle name="_~att3A2F_98659629??????????(0422) 3" xfId="7796"/>
    <cellStyle name="_~att3A2F_98659629주간프로젝트진행현황(0422)" xfId="7799"/>
    <cellStyle name="_~att3A2F_98659629주간프로젝트진행현황(0422) 2" xfId="7801"/>
    <cellStyle name="_~att3A2F_98659629주간프로젝트진행현황(0422) 2 2" xfId="7802"/>
    <cellStyle name="_~att3A2F_98659629주간프로젝트진행현황(0422) 2 3" xfId="7805"/>
    <cellStyle name="_~att3A2F_98659629주간프로젝트진행현황(0422) 3" xfId="7806"/>
    <cellStyle name="_~att3A2F_98659629주간프로젝트진행현황(0422) 4" xfId="7808"/>
    <cellStyle name="_~att3A2F_A100????(0121-????)" xfId="7810"/>
    <cellStyle name="_~att3A2F_A100?????(4?)_???(??)" xfId="2245"/>
    <cellStyle name="_~att3A2F_A100????-???(0115)" xfId="7811"/>
    <cellStyle name="_~att3A2F_A100????-2(4?)" xfId="7813"/>
    <cellStyle name="_~att3A2F_A100MARKET1" xfId="3"/>
    <cellStyle name="_~att3A2F_A100MARKET1 2" xfId="7815"/>
    <cellStyle name="_~att3A2F_A100MARKET1 3" xfId="2683"/>
    <cellStyle name="_~att3A2F_A100PREPROTO??7?18?" xfId="6043"/>
    <cellStyle name="_~att3A2F_A100PREPROTO일정7월18일" xfId="7816"/>
    <cellStyle name="_~att3A2F_A100PREPROTO일정7월18일 2" xfId="4152"/>
    <cellStyle name="_~att3A2F_A100사양비교(0121-수출포함)" xfId="7817"/>
    <cellStyle name="_~att3A2F_A100사양비교(0121-수출포함) 2" xfId="7819"/>
    <cellStyle name="_~att3A2F_A100사양비교(0121-수출포함) 3" xfId="7821"/>
    <cellStyle name="_~att3A2F_A100사양운영-재수정(0115)" xfId="3385"/>
    <cellStyle name="_~att3A2F_A100사양운영-재수정(0115) 2" xfId="2725"/>
    <cellStyle name="_~att3A2F_A100사양운영-재수정(0115) 3" xfId="7822"/>
    <cellStyle name="_~att3A2F_A100상품기획-2(4월)" xfId="2136"/>
    <cellStyle name="_~att3A2F_A100상품기획-2(4월) 2" xfId="2477"/>
    <cellStyle name="_~att3A2F_A100선행투자비(4월)_시작팀(총괄)" xfId="2076"/>
    <cellStyle name="_~att3A2F_A100선행투자비(4월)_시작팀(총괄) 2" xfId="7823"/>
    <cellStyle name="_~att3A2F_ISTANA??_?????(??????)" xfId="7824"/>
    <cellStyle name="_~att3A2F_ISTANA??_?????(??????) 2" xfId="7825"/>
    <cellStyle name="_~att3A2F_ISTANA??_?????(??????) 2 2" xfId="7826"/>
    <cellStyle name="_~att3A2F_ISTANA??_?????(??????) 3" xfId="4124"/>
    <cellStyle name="_~att3A2F_ISTANA매각_개발계획서(제품전략회의)" xfId="1270"/>
    <cellStyle name="_~att3A2F_ISTANA매각_개발계획서(제품전략회의) 2" xfId="6099"/>
    <cellStyle name="_~att3A2F_ISTANA매각_개발계획서(제품전략회의) 2 2" xfId="7827"/>
    <cellStyle name="_~att3A2F_ISTANA매각_개발계획서(제품전략회의) 3" xfId="7830"/>
    <cellStyle name="_~att3A2F_ISTANA매각_개발계획서(제품전략회의) 4" xfId="484"/>
    <cellStyle name="_~att3A2F_K120??2???????" xfId="7832"/>
    <cellStyle name="_~att3A2F_K120개발2차제품사양통신" xfId="7833"/>
    <cellStyle name="_~att3A2F_K120개발2차제품사양통신 2" xfId="5960"/>
    <cellStyle name="_~att3A2F_K120개발2차제품사양통신 3" xfId="5963"/>
    <cellStyle name="_~att3A2F_MYCONCEPT" xfId="7834"/>
    <cellStyle name="_~att3A2F_MYCONCEPT 2" xfId="7835"/>
    <cellStyle name="_~att3A2F_MYCONCEPT 2 2" xfId="4900"/>
    <cellStyle name="_~att3A2F_MYCONCEPT 2 3" xfId="5487"/>
    <cellStyle name="_~att3A2F_MYCONCEPT 3" xfId="3236"/>
    <cellStyle name="_~att3A2F_MYCONCEPT 4" xfId="1334"/>
    <cellStyle name="_~att3A2F_P100MY???????" xfId="6843"/>
    <cellStyle name="_~att3A2F_P100MY??????? 2" xfId="6845"/>
    <cellStyle name="_~att3A2F_P100MY??????? 2 2" xfId="6847"/>
    <cellStyle name="_~att3A2F_P100MY??????? 3" xfId="6849"/>
    <cellStyle name="_~att3A2F_P100MY내수가격운영안" xfId="7836"/>
    <cellStyle name="_~att3A2F_P100MY내수가격운영안 2" xfId="7837"/>
    <cellStyle name="_~att3A2F_P100MY내수가격운영안 2 2" xfId="7838"/>
    <cellStyle name="_~att3A2F_P100MY내수가격운영안 2 3" xfId="7839"/>
    <cellStyle name="_~att3A2F_P100MY내수가격운영안 3" xfId="7840"/>
    <cellStyle name="_~att3A2F_P100MY내수가격운영안 4" xfId="5371"/>
    <cellStyle name="_~att3A2F_P105????(2?)" xfId="7841"/>
    <cellStyle name="_~att3A2F_P105?5?????(??)" xfId="7842"/>
    <cellStyle name="_~att3A2F_P105?5?????(??) 2" xfId="7843"/>
    <cellStyle name="_~att3A2F_P105?5?????(??) 2 2" xfId="7844"/>
    <cellStyle name="_~att3A2F_P105?5?????(??) 3" xfId="7845"/>
    <cellStyle name="_~att3A2F_P105-Y180MY???" xfId="7847"/>
    <cellStyle name="_~att3A2F_P105-Y180MY??? 2" xfId="7848"/>
    <cellStyle name="_~att3A2F_P105-Y180MY??? 2 2" xfId="7850"/>
    <cellStyle name="_~att3A2F_P105-Y180MY??? 3" xfId="7852"/>
    <cellStyle name="_~att3A2F_P105-Y180MY변경안" xfId="3469"/>
    <cellStyle name="_~att3A2F_P105-Y180MY변경안 2" xfId="4956"/>
    <cellStyle name="_~att3A2F_P105-Y180MY변경안 2 2" xfId="7854"/>
    <cellStyle name="_~att3A2F_P105-Y180MY변경안 2 3" xfId="7856"/>
    <cellStyle name="_~att3A2F_P105-Y180MY변경안 3" xfId="7857"/>
    <cellStyle name="_~att3A2F_P105-Y180MY변경안 4" xfId="4916"/>
    <cellStyle name="_~att3A2F_P105제5차회의안건(유럽)" xfId="7858"/>
    <cellStyle name="_~att3A2F_P105제5차회의안건(유럽) 2" xfId="7859"/>
    <cellStyle name="_~att3A2F_P105제5차회의안건(유럽) 2 2" xfId="7861"/>
    <cellStyle name="_~att3A2F_P105제5차회의안건(유럽) 2 3" xfId="7862"/>
    <cellStyle name="_~att3A2F_P105제5차회의안건(유럽) 3" xfId="4821"/>
    <cellStyle name="_~att3A2F_P105제5차회의안건(유럽) 4" xfId="7863"/>
    <cellStyle name="_~att3A2F_P105회의안건(2차)" xfId="7864"/>
    <cellStyle name="_~att3A2F_P105회의안건(2차) 2" xfId="7865"/>
    <cellStyle name="_~att3A2F_P105회의안건(2차) 3" xfId="1263"/>
    <cellStyle name="_~att3A2F_W200_INT_SE??" xfId="7867"/>
    <cellStyle name="_~att3A2F_W200_INT_SE?? 2" xfId="4372"/>
    <cellStyle name="_~att3A2F_W200_INT_SE?? 2 2" xfId="7868"/>
    <cellStyle name="_~att3A2F_W200_INT_SE?? 3" xfId="7870"/>
    <cellStyle name="_~att3A2F_W200_INT_SE계획" xfId="3975"/>
    <cellStyle name="_~att3A2F_W200_INT_SE계획 2" xfId="7873"/>
    <cellStyle name="_~att3A2F_W200_INT_SE계획 2 2" xfId="7350"/>
    <cellStyle name="_~att3A2F_W200_INT_SE계획 2 3" xfId="7875"/>
    <cellStyle name="_~att3A2F_W200_INT_SE계획 3" xfId="645"/>
    <cellStyle name="_~att3A2F_W200_INT_SE계획 4" xfId="2710"/>
    <cellStyle name="_~att3A2F_W200_IP_CHECK_LIST(?????)" xfId="3581"/>
    <cellStyle name="_~att3A2F_W200_IP_CHECK_LIST(?????) 2" xfId="7876"/>
    <cellStyle name="_~att3A2F_W200_IP_CHECK_LIST(?????) 2 2" xfId="6696"/>
    <cellStyle name="_~att3A2F_W200_IP_CHECK_LIST(?????) 3" xfId="7219"/>
    <cellStyle name="_~att3A2F_W200_IP_CHECK_LIST(종합평가팀)" xfId="7877"/>
    <cellStyle name="_~att3A2F_W200_IP_CHECK_LIST(종합평가팀) 2" xfId="4619"/>
    <cellStyle name="_~att3A2F_W200_IP_CHECK_LIST(종합평가팀) 2 2" xfId="4621"/>
    <cellStyle name="_~att3A2F_W200_IP_CHECK_LIST(종합평가팀) 2 3" xfId="4526"/>
    <cellStyle name="_~att3A2F_W200_IP_CHECK_LIST(종합평가팀) 3" xfId="1326"/>
    <cellStyle name="_~att3A2F_W200_IP_CHECK_LIST(종합평가팀) 4" xfId="5527"/>
    <cellStyle name="_~att3A2F_Y210-PILOT-0_0312" xfId="7431"/>
    <cellStyle name="_~att3A2F_Y210-PILOT-0_0312 2" xfId="7878"/>
    <cellStyle name="_~att3A2F_Y210-PILOT-0_0312 2 2" xfId="7879"/>
    <cellStyle name="_~att3A2F_Y210-PILOT-0_0312 2 3" xfId="7880"/>
    <cellStyle name="_~att3A2F_Y210-PILOT-0_0312 3" xfId="7882"/>
    <cellStyle name="_~att3A2F_Y210-PILOT-0_0312 4" xfId="546"/>
    <cellStyle name="_~att3A2F_개발계획서(Y210)" xfId="3156"/>
    <cellStyle name="_~att3A2F_개발계획서(Y210) 2" xfId="7883"/>
    <cellStyle name="_~att3A2F_개발계획서(Y210) 2 2" xfId="6979"/>
    <cellStyle name="_~att3A2F_개발계획서(Y210) 2 3" xfId="7887"/>
    <cellStyle name="_~att3A2F_개발계획서(Y210) 3" xfId="7888"/>
    <cellStyle name="_~att3A2F_개발계획서(Y210) 4" xfId="7890"/>
    <cellStyle name="_~att3A2F_모델이어(021114)REV2" xfId="7891"/>
    <cellStyle name="_~att3A2F_모델이어(021114)REV2 2" xfId="7893"/>
    <cellStyle name="_~att3A2F_모델이어(021114)REV2 2 2" xfId="414"/>
    <cellStyle name="_~att3A2F_모델이어(021114)REV2 2 3" xfId="422"/>
    <cellStyle name="_~att3A2F_모델이어(021114)REV2 3" xfId="7895"/>
    <cellStyle name="_~att3A2F_모델이어(021114)REV2 4" xfId="2048"/>
    <cellStyle name="_~att3A2F_병행판매검토서(328)" xfId="2016"/>
    <cellStyle name="_~att3A2F_병행판매검토서(328) 2" xfId="3790"/>
    <cellStyle name="_~att3A2F_선행연구" xfId="7896"/>
    <cellStyle name="_~att3A2F_선행연구 2" xfId="7898"/>
    <cellStyle name="_~att3A2F_선행연구 2 2" xfId="6269"/>
    <cellStyle name="_~att3A2F_선행연구 2 3" xfId="6272"/>
    <cellStyle name="_~att3A2F_선행연구 3" xfId="7899"/>
    <cellStyle name="_~att3A2F_선행연구 4" xfId="7901"/>
    <cellStyle name="_~att3A2F_중장기제품전략(최종)" xfId="6940"/>
    <cellStyle name="_~att3A2F_중장기제품전략(최종) 2" xfId="7902"/>
    <cellStyle name="_~att3A2F_파생차종PJT종합현황(020227R7)" xfId="4194"/>
    <cellStyle name="_~att3A2F_파생차종PJT종합현황(020227R7) 2" xfId="7904"/>
    <cellStyle name="_~att3A2F_파생차종PJT종합현황(020227R7) 2 2" xfId="7905"/>
    <cellStyle name="_~att3A2F_파생차종PJT종합현황(020227R7) 2 3" xfId="7906"/>
    <cellStyle name="_~att3A2F_파생차종PJT종합현황(020227R7) 3" xfId="7907"/>
    <cellStyle name="_~att3A2F_파생차종PJT종합현황(020227R7) 4" xfId="6547"/>
    <cellStyle name="_01?2???(??)" xfId="3460"/>
    <cellStyle name="_01?2???(??) 2" xfId="7908"/>
    <cellStyle name="_01?2???(??) 2 2" xfId="7910"/>
    <cellStyle name="_01?2???(??) 3" xfId="7912"/>
    <cellStyle name="_0101Y200??(????)" xfId="3935"/>
    <cellStyle name="_0101Y200가격(무쏘대비)" xfId="7913"/>
    <cellStyle name="_0104661LA????" xfId="2576"/>
    <cellStyle name="_0104661LA???? 2" xfId="7143"/>
    <cellStyle name="_0104661LA???? 2 2" xfId="7146"/>
    <cellStyle name="_0104661LA???? 3" xfId="7914"/>
    <cellStyle name="_0104661LA운영전략" xfId="6292"/>
    <cellStyle name="_0104661LA운영전략 2" xfId="6048"/>
    <cellStyle name="_0104661LA운영전략 2 2" xfId="2673"/>
    <cellStyle name="_0104661LA운영전략 3" xfId="7917"/>
    <cellStyle name="_0104661LA운영전략 4" xfId="7488"/>
    <cellStyle name="_01MY?????(FULL)" xfId="6485"/>
    <cellStyle name="_01MY?????(FULL)_1" xfId="663"/>
    <cellStyle name="_01MY?????(FULL)_1 2" xfId="674"/>
    <cellStyle name="_01MY?????(FULL)_1 2 2" xfId="7918"/>
    <cellStyle name="_01MY?????(FULL)_1 3" xfId="7919"/>
    <cellStyle name="_01MY개발계획서(FULL)" xfId="7921"/>
    <cellStyle name="_01MY개발계획서(FULL) 2" xfId="7922"/>
    <cellStyle name="_01MY개발계획서(FULL) 3" xfId="7923"/>
    <cellStyle name="_01MY개발계획서(FULL)_1" xfId="7909"/>
    <cellStyle name="_01MY개발계획서(FULL)_1 2" xfId="7911"/>
    <cellStyle name="_01MY개발계획서(FULL)_1 2 2" xfId="7924"/>
    <cellStyle name="_01MY개발계획서(FULL)_1 2 3" xfId="3766"/>
    <cellStyle name="_01MY개발계획서(FULL)_1 3" xfId="7926"/>
    <cellStyle name="_01MY개발계획서(FULL)_1 4" xfId="7928"/>
    <cellStyle name="_01년2월실적(혁신)" xfId="7930"/>
    <cellStyle name="_01년2월실적(혁신) 2" xfId="7931"/>
    <cellStyle name="_01년2월실적(혁신) 2 2" xfId="2507"/>
    <cellStyle name="_01년2월실적(혁신) 2 3" xfId="7933"/>
    <cellStyle name="_01년2월실적(혁신) 3" xfId="7221"/>
    <cellStyle name="_01년2월실적(혁신) 4" xfId="7935"/>
    <cellStyle name="_020711 - D100 NVH Requirement" xfId="5402"/>
    <cellStyle name="_020711 - D100 NVH Requirement 2" xfId="4879"/>
    <cellStyle name="_020711 - D100 NVH Requirement 2 2" xfId="4883"/>
    <cellStyle name="_020711 - D100 NVH Requirement 2 3" xfId="4889"/>
    <cellStyle name="_020711 - D100 NVH Requirement 3" xfId="6156"/>
    <cellStyle name="_020711 - D100 NVH Requirement 4" xfId="7936"/>
    <cellStyle name="_03MY????(????01202)" xfId="7433"/>
    <cellStyle name="_03MY????(????01202) 2" xfId="7937"/>
    <cellStyle name="_03MY????(????01202) 2 2" xfId="7938"/>
    <cellStyle name="_03MY????(????01202) 3" xfId="7939"/>
    <cellStyle name="_03MY개발계획(프로젝트01202)" xfId="7940"/>
    <cellStyle name="_03MY개발계획(프로젝트01202) 2" xfId="7941"/>
    <cellStyle name="_03MY개발계획(프로젝트01202) 2 2" xfId="7942"/>
    <cellStyle name="_03MY개발계획(프로젝트01202) 3" xfId="7943"/>
    <cellStyle name="_03MY개발계획(프로젝트01202) 4" xfId="7945"/>
    <cellStyle name="_03Sweden_Winter_???????" xfId="3106"/>
    <cellStyle name="_03Sweden_Winter_출장보고서등록" xfId="5385"/>
    <cellStyle name="_03Sweden_Winter_출장보고서등록 2" xfId="7947"/>
    <cellStyle name="_03Sweden_Winter_출장보고서등록 3" xfId="6889"/>
    <cellStyle name="_0415?????????" xfId="4604"/>
    <cellStyle name="_0415경쟁차개발사양비교" xfId="7951"/>
    <cellStyle name="_'05? ???? ??_D100-FIE??_241229" xfId="7952"/>
    <cellStyle name="_'05? ???? ??_D100-FIE??_241229 2" xfId="7953"/>
    <cellStyle name="_'05? ???? ??_D100-FIE??_241229 2 2" xfId="6007"/>
    <cellStyle name="_'05? ???? ??_D100-FIE??_241229 3" xfId="7954"/>
    <cellStyle name="_'05년 원가절감 계획_D100-FIE제외_241229" xfId="3295"/>
    <cellStyle name="_'05년 원가절감 계획_D100-FIE제외_241229 2" xfId="6782"/>
    <cellStyle name="_'05년 원가절감 계획_D100-FIE제외_241229 2 2" xfId="7955"/>
    <cellStyle name="_'05년 원가절감 계획_D100-FIE제외_241229 2 3" xfId="7956"/>
    <cellStyle name="_'05년 원가절감 계획_D100-FIE제외_241229 3" xfId="7957"/>
    <cellStyle name="_'05년 원가절감 계획_D100-FIE제외_241229 4" xfId="7959"/>
    <cellStyle name="_07_1118_Y200??" xfId="7960"/>
    <cellStyle name="_07_1118_Y200??_??(37-60)" xfId="7961"/>
    <cellStyle name="_07_1118_Y200??_??(59)???" xfId="7962"/>
    <cellStyle name="_07_1118_Y200의장" xfId="7963"/>
    <cellStyle name="_07_1118_Y200의장 2" xfId="7964"/>
    <cellStyle name="_07_1118_Y200의장_전장(37-60)" xfId="7965"/>
    <cellStyle name="_07_1118_Y200의장_전장(37-60) 2" xfId="7966"/>
    <cellStyle name="_07_1118_Y200의장_전장(37-60) 3" xfId="2895"/>
    <cellStyle name="_07_1118_Y200의장_회신(59)김희영" xfId="3286"/>
    <cellStyle name="_07_1118_Y200의장_회신(59)김희영 2" xfId="6441"/>
    <cellStyle name="_07_1118_Y200의장_회신(59)김희영 3" xfId="5534"/>
    <cellStyle name="_1?????" xfId="7967"/>
    <cellStyle name="_1????? 2" xfId="455"/>
    <cellStyle name="_1????? 2 2" xfId="7969"/>
    <cellStyle name="_1????? 2_Sub-pressure SWRC Test Case" xfId="4432"/>
    <cellStyle name="_1????? 2_Sub-pressure SWRC Test Case 2" xfId="5988"/>
    <cellStyle name="_1????? 3" xfId="7970"/>
    <cellStyle name="_1?????_Sub-pressure SWRC Test Case" xfId="1167"/>
    <cellStyle name="_1?????_Sub-pressure SWRC Test Case 2" xfId="7971"/>
    <cellStyle name="_10?????" xfId="6679"/>
    <cellStyle name="_10????? 2" xfId="6681"/>
    <cellStyle name="_10????? 2 2" xfId="1622"/>
    <cellStyle name="_10????? 3" xfId="7972"/>
    <cellStyle name="_10?????(?????)" xfId="2306"/>
    <cellStyle name="_10???_?? " xfId="1513"/>
    <cellStyle name="_10???_??  2" xfId="7946"/>
    <cellStyle name="_10???_??  2 2" xfId="7975"/>
    <cellStyle name="_10???_??  3" xfId="7977"/>
    <cellStyle name="_10월시행계획(정과장송부)" xfId="5194"/>
    <cellStyle name="_10월실적_의장 " xfId="7849"/>
    <cellStyle name="_10월실적_의장  2" xfId="7426"/>
    <cellStyle name="_10월실적_의장  2 2" xfId="7978"/>
    <cellStyle name="_10월실적_의장  2 3" xfId="7082"/>
    <cellStyle name="_10월실적_의장  3" xfId="7979"/>
    <cellStyle name="_10월실적_의장  4" xfId="7983"/>
    <cellStyle name="_10월회의일정" xfId="7985"/>
    <cellStyle name="_10월회의일정 2" xfId="7986"/>
    <cellStyle name="_10월회의일정 2 2" xfId="7987"/>
    <cellStyle name="_10월회의일정 2 3" xfId="4502"/>
    <cellStyle name="_10월회의일정 3" xfId="7988"/>
    <cellStyle name="_10월회의일정 4" xfId="7990"/>
    <cellStyle name="_11???(??)" xfId="7993"/>
    <cellStyle name="_11???(??) 2" xfId="7995"/>
    <cellStyle name="_11???(??) 2 2" xfId="7366"/>
    <cellStyle name="_11???(??) 3" xfId="7996"/>
    <cellStyle name="_11???(???)" xfId="7997"/>
    <cellStyle name="_1102" xfId="4306"/>
    <cellStyle name="_1102 2" xfId="5655"/>
    <cellStyle name="_1102 2 2" xfId="7999"/>
    <cellStyle name="_1102 2 3" xfId="6712"/>
    <cellStyle name="_1102 3" xfId="5659"/>
    <cellStyle name="_1102 4" xfId="2113"/>
    <cellStyle name="_11월보고(의장)" xfId="5917"/>
    <cellStyle name="_11월보고(의장) 2" xfId="1841"/>
    <cellStyle name="_11월보고(의장) 2 2" xfId="5920"/>
    <cellStyle name="_11월보고(의장) 2 3" xfId="8000"/>
    <cellStyle name="_11월보고(의장) 3" xfId="181"/>
    <cellStyle name="_11월보고(의장) 4" xfId="3656"/>
    <cellStyle name="_11월보고(종합편)" xfId="3187"/>
    <cellStyle name="_11월보고(표지)" xfId="8001"/>
    <cellStyle name="_11월보고(표지) 2" xfId="8002"/>
    <cellStyle name="_11월보고(표지) 2 2" xfId="8003"/>
    <cellStyle name="_11월보고(표지) 2 3" xfId="8004"/>
    <cellStyle name="_11월보고(표지) 3" xfId="8005"/>
    <cellStyle name="_11월보고(표지) 4" xfId="8006"/>
    <cellStyle name="_1호차문제점" xfId="2711"/>
    <cellStyle name="_1호차문제점 2" xfId="8008"/>
    <cellStyle name="_1호차문제점 2 2" xfId="8010"/>
    <cellStyle name="_1호차문제점 3" xfId="8012"/>
    <cellStyle name="_1호차문제점 4" xfId="4436"/>
    <cellStyle name="_2.5?????" xfId="1947"/>
    <cellStyle name="_2.5본부장회의" xfId="658"/>
    <cellStyle name="_2????" xfId="3035"/>
    <cellStyle name="_2???? 2" xfId="3101"/>
    <cellStyle name="_2???? 2 2" xfId="4258"/>
    <cellStyle name="_2???? 3" xfId="3107"/>
    <cellStyle name="_2???????" xfId="4959"/>
    <cellStyle name="_2??????? 2" xfId="4962"/>
    <cellStyle name="_2??????? 2 2" xfId="8015"/>
    <cellStyle name="_2??????? 3" xfId="8018"/>
    <cellStyle name="_2001_????_?????" xfId="8020"/>
    <cellStyle name="_2001_????_????? 2" xfId="8021"/>
    <cellStyle name="_2001_????_????? 2 2" xfId="8022"/>
    <cellStyle name="_2001_????_????? 3" xfId="8025"/>
    <cellStyle name="_2001_????_????_????" xfId="8026"/>
    <cellStyle name="_2001_????_????_?????" xfId="6215"/>
    <cellStyle name="_2001_????_????_????? 2" xfId="5915"/>
    <cellStyle name="_2001_????_????_????? 2 2" xfId="8029"/>
    <cellStyle name="_2001_????_????_????? 3" xfId="596"/>
    <cellStyle name="_2001_사업계획_기술관리팀" xfId="4501"/>
    <cellStyle name="_2001_사업계획_기술관리팀 2" xfId="8030"/>
    <cellStyle name="_2001_사업계획_기술관리팀 2 2" xfId="3212"/>
    <cellStyle name="_2001_사업계획_기술관리팀 3" xfId="8031"/>
    <cellStyle name="_2001_사업계획_기술관리팀 4" xfId="8033"/>
    <cellStyle name="_2001_사업계획_실적점검_기술관리" xfId="1482"/>
    <cellStyle name="_2001_사업계획_실적점검_기술관리팀" xfId="90"/>
    <cellStyle name="_2001_사업계획_실적점검_기술관리팀 2" xfId="8035"/>
    <cellStyle name="_2001_사업계획_실적점검_기술관리팀 2 2" xfId="8036"/>
    <cellStyle name="_2001_사업계획_실적점검_기술관리팀 3" xfId="2221"/>
    <cellStyle name="_2001_사업계획_실적점검_기술관리팀 4" xfId="3663"/>
    <cellStyle name="_2001-02????" xfId="602"/>
    <cellStyle name="_2001-02???? 2" xfId="424"/>
    <cellStyle name="_2001-02???? 2 2" xfId="606"/>
    <cellStyle name="_2001-02???? 3" xfId="440"/>
    <cellStyle name="_2001-02제품계획" xfId="8039"/>
    <cellStyle name="_2001-02제품계획 2" xfId="6616"/>
    <cellStyle name="_2001-02제품계획 2 2" xfId="4547"/>
    <cellStyle name="_2001-02제품계획 2 3" xfId="4935"/>
    <cellStyle name="_2001-02제품계획 3" xfId="6095"/>
    <cellStyle name="_2001-02제품계획 4" xfId="7714"/>
    <cellStyle name="_2001MY-ITEMS" xfId="2278"/>
    <cellStyle name="_2002???????" xfId="8042"/>
    <cellStyle name="_2002??????? 2" xfId="8043"/>
    <cellStyle name="_2002??????? 2 2" xfId="8044"/>
    <cellStyle name="_2002??????? 3" xfId="8045"/>
    <cellStyle name="_2002????????" xfId="4886"/>
    <cellStyle name="_2002_????mbo" xfId="8047"/>
    <cellStyle name="_2002_????mbo 2" xfId="5668"/>
    <cellStyle name="_2002_????mbo 2 2" xfId="5673"/>
    <cellStyle name="_2002_????mbo 3" xfId="5670"/>
    <cellStyle name="_2002_????mbo_??" xfId="5911"/>
    <cellStyle name="_2002_????mbo_?? 2" xfId="691"/>
    <cellStyle name="_2002_????mbo_?? 2 2" xfId="853"/>
    <cellStyle name="_2002_????mbo_?? 3" xfId="7664"/>
    <cellStyle name="_2002_개발시험mbo" xfId="2810"/>
    <cellStyle name="_2002_개발시험mbo 2" xfId="8050"/>
    <cellStyle name="_2002_개발시험mbo 2 2" xfId="2441"/>
    <cellStyle name="_2002_개발시험mbo 3" xfId="8053"/>
    <cellStyle name="_2002_개발시험mbo 4" xfId="8055"/>
    <cellStyle name="_2002_개발시험mbo_송부" xfId="8058"/>
    <cellStyle name="_2002_개발시험mbo_송부 2" xfId="8060"/>
    <cellStyle name="_2002_개발시험mbo_송부 2 2" xfId="8061"/>
    <cellStyle name="_2002_개발시험mbo_송부 3" xfId="2874"/>
    <cellStyle name="_2002_개발시험mbo_송부 4" xfId="8063"/>
    <cellStyle name="_2002년투자예산지침서" xfId="7696"/>
    <cellStyle name="_2002사업계획설명회" xfId="8064"/>
    <cellStyle name="_2002사업계획설명회 2" xfId="4929"/>
    <cellStyle name="_2002사업계획설명회 2 2" xfId="8068"/>
    <cellStyle name="_2002사업계획설명회 2 3" xfId="8070"/>
    <cellStyle name="_2002사업계획설명회 3" xfId="4932"/>
    <cellStyle name="_2002사업계획설명회 4" xfId="8072"/>
    <cellStyle name="_2003?????(★)" xfId="8074"/>
    <cellStyle name="_2003?????(★) 2" xfId="8076"/>
    <cellStyle name="_2003?????(★) 2 2" xfId="8078"/>
    <cellStyle name="_2003?????(★) 3" xfId="8081"/>
    <cellStyle name="_2003???????" xfId="8082"/>
    <cellStyle name="_2003??????? 2" xfId="7809"/>
    <cellStyle name="_2003??????? 2 2" xfId="8083"/>
    <cellStyle name="_2003??????? 3" xfId="6289"/>
    <cellStyle name="_2003????????" xfId="4442"/>
    <cellStyle name="_2003?_????_??????(9-2)" xfId="8084"/>
    <cellStyle name="_2003?_????_??????(9-2) 2" xfId="4374"/>
    <cellStyle name="_2003?_????_??????(9-2) 2 2" xfId="148"/>
    <cellStyle name="_2003?_????_??????(9-2) 3" xfId="8087"/>
    <cellStyle name="_2003summer_plan(rev3_??????)" xfId="8088"/>
    <cellStyle name="_2003summer_plan(rev3_석과장통화후)" xfId="8091"/>
    <cellStyle name="_2003년_기타차종_시작조립일정(9-2)" xfId="8093"/>
    <cellStyle name="_2003년_기타차종_시작조립일정(9-2) 2" xfId="7503"/>
    <cellStyle name="_2003년_기타차종_시작조립일정(9-2) 2 2" xfId="1646"/>
    <cellStyle name="_2003년_기타차종_시작조립일정(9-2) 2 3" xfId="7506"/>
    <cellStyle name="_2003년_기타차종_시작조립일정(9-2) 3" xfId="8094"/>
    <cellStyle name="_2003년_기타차종_시작조립일정(9-2) 4" xfId="8095"/>
    <cellStyle name="_2003년사업계획(★)" xfId="8096"/>
    <cellStyle name="_2003년사업계획(★) 2" xfId="1627"/>
    <cellStyle name="_2003년사업계획(★) 2 2" xfId="7688"/>
    <cellStyle name="_2003년사업계획(★) 2 3" xfId="928"/>
    <cellStyle name="_2003년사업계획(★) 3" xfId="2697"/>
    <cellStyle name="_2003년사업계획(★) 4" xfId="6920"/>
    <cellStyle name="_2003년투자예산지침서" xfId="5272"/>
    <cellStyle name="_2003사업계획설명회" xfId="8098"/>
    <cellStyle name="_2003사업계획설명회 2" xfId="7175"/>
    <cellStyle name="_2003사업계획설명회 2 2" xfId="8100"/>
    <cellStyle name="_2003사업계획설명회 2 3" xfId="8101"/>
    <cellStyle name="_2003사업계획설명회 3" xfId="8103"/>
    <cellStyle name="_2003사업계획설명회 4" xfId="8105"/>
    <cellStyle name="_2005?-??????" xfId="8106"/>
    <cellStyle name="_2005년-재료비지침서" xfId="7380"/>
    <cellStyle name="_2-2Mk??2-2(???)" xfId="8107"/>
    <cellStyle name="_2-2Mk??2-2(???) 2" xfId="8109"/>
    <cellStyle name="_2-2Mk??2-2(???) 2 2" xfId="8111"/>
    <cellStyle name="_2-2Mk??2-2(???) 3" xfId="2594"/>
    <cellStyle name="_2-2Mk가격2-2(현지화)" xfId="8112"/>
    <cellStyle name="_2-2Mk가격2-2(현지화) 2" xfId="8113"/>
    <cellStyle name="_2-2Mk가격2-2(현지화) 2 2" xfId="8114"/>
    <cellStyle name="_2-2Mk가격2-2(현지화) 3" xfId="8115"/>
    <cellStyle name="_2-2Mk가격2-2(현지화) 4" xfId="7401"/>
    <cellStyle name="_2시장환경및동향" xfId="4046"/>
    <cellStyle name="_2시장환경및동향 2" xfId="2568"/>
    <cellStyle name="_2시장환경및동향 2 2" xfId="2233"/>
    <cellStyle name="_2시장환경및동향 3" xfId="6897"/>
    <cellStyle name="_2시장환경및동향 4" xfId="7710"/>
    <cellStyle name="_2제품동향" xfId="1734"/>
    <cellStyle name="_2제품동향 2" xfId="8117"/>
    <cellStyle name="_2제품동향 2 2" xfId="8118"/>
    <cellStyle name="_2제품동향 3" xfId="2521"/>
    <cellStyle name="_2제품동향 4" xfId="8119"/>
    <cellStyle name="_3????" xfId="1970"/>
    <cellStyle name="_3???? 2" xfId="115"/>
    <cellStyle name="_3???? 2 2" xfId="2117"/>
    <cellStyle name="_3???? 3" xfId="122"/>
    <cellStyle name="_3?00.1-7?" xfId="531"/>
    <cellStyle name="_3?00.1-7? 2" xfId="2871"/>
    <cellStyle name="_3?00.1-7? 2 2" xfId="2875"/>
    <cellStyle name="_3?00.1-7? 3" xfId="2878"/>
    <cellStyle name="_3사00.1-7월" xfId="3333"/>
    <cellStyle name="_3사00.1-7월 2" xfId="8120"/>
    <cellStyle name="_3사00.1-7월 2 2" xfId="8121"/>
    <cellStyle name="_3사00.1-7월 2 3" xfId="7674"/>
    <cellStyle name="_3사00.1-7월 3" xfId="5597"/>
    <cellStyle name="_3사00.1-7월 4" xfId="8122"/>
    <cellStyle name="_3제품전략" xfId="402"/>
    <cellStyle name="_3제품전략 2" xfId="237"/>
    <cellStyle name="_3제품전략 2 2" xfId="2064"/>
    <cellStyle name="_3제품전략 3" xfId="205"/>
    <cellStyle name="_3제품전략 4" xfId="1691"/>
    <cellStyle name="_4?????" xfId="8124"/>
    <cellStyle name="_4????? 2" xfId="8125"/>
    <cellStyle name="_4????? 2 2" xfId="7812"/>
    <cellStyle name="_4????? 3" xfId="8126"/>
    <cellStyle name="_4WDPJT??" xfId="6413"/>
    <cellStyle name="_4WDPJT?? 2" xfId="6144"/>
    <cellStyle name="_4WDPJT?? 2 2" xfId="7074"/>
    <cellStyle name="_4WDPJT?? 3" xfId="5736"/>
    <cellStyle name="_4WDPJT현황" xfId="5536"/>
    <cellStyle name="_4WDPJT현황 2" xfId="5172"/>
    <cellStyle name="_4WDPJT현황 2 2" xfId="5555"/>
    <cellStyle name="_4WDPJT현황 2 3" xfId="8028"/>
    <cellStyle name="_4WDPJT현황 3" xfId="2484"/>
    <cellStyle name="_4WDPJT현황 4" xfId="5181"/>
    <cellStyle name="_4월자재회의" xfId="1710"/>
    <cellStyle name="_4월자재회의 2" xfId="1713"/>
    <cellStyle name="_4월자재회의 2 2" xfId="1699"/>
    <cellStyle name="_4월자재회의 2 3" xfId="6478"/>
    <cellStyle name="_4월자재회의 3" xfId="963"/>
    <cellStyle name="_4월자재회의 4" xfId="1719"/>
    <cellStyle name="_5?????☆" xfId="4525"/>
    <cellStyle name="_5?????☆ 2" xfId="2425"/>
    <cellStyle name="_5?????☆ 2 2" xfId="2101"/>
    <cellStyle name="_5?????☆ 3" xfId="7477"/>
    <cellStyle name="_5AT???2" xfId="8127"/>
    <cellStyle name="_5AT소요량2" xfId="6545"/>
    <cellStyle name="_5월실적내역☆" xfId="6106"/>
    <cellStyle name="_5월실적내역☆ 2" xfId="6112"/>
    <cellStyle name="_5월실적내역☆ 2 2" xfId="6794"/>
    <cellStyle name="_5월실적내역☆ 2 3" xfId="6798"/>
    <cellStyle name="_5월실적내역☆ 3" xfId="6116"/>
    <cellStyle name="_5월실적내역☆ 4" xfId="1201"/>
    <cellStyle name="_93806205W200?????(1????,050309)" xfId="2761"/>
    <cellStyle name="_93806205W200?????(1????,050309) 2" xfId="8128"/>
    <cellStyle name="_93806205W200?????(1????,050309) 2 2" xfId="8129"/>
    <cellStyle name="_93806205W200?????(1????,050309) 3" xfId="6476"/>
    <cellStyle name="_93806205W200상품성가치(1차조정안,050309)" xfId="3711"/>
    <cellStyle name="_93806205W200상품성가치(1차조정안,050309) 2" xfId="2766"/>
    <cellStyle name="_93806205W200상품성가치(1차조정안,050309) 2 2" xfId="8130"/>
    <cellStyle name="_93806205W200상품성가치(1차조정안,050309) 2 3" xfId="8131"/>
    <cellStyle name="_93806205W200상품성가치(1차조정안,050309) 3" xfId="1140"/>
    <cellStyle name="_93806205W200상품성가치(1차조정안,050309) 4" xfId="1154"/>
    <cellStyle name="_96305677A100?????????????(030331)_TOTAL" xfId="8133"/>
    <cellStyle name="_96305677A100?????????????(030331)_TOTAL 2" xfId="1668"/>
    <cellStyle name="_96305677A100?????????????(030331)_TOTAL 2 2" xfId="8135"/>
    <cellStyle name="_96305677A100?????????????(030331)_TOTAL 2_Sub-pressure SWRC Test Case" xfId="7258"/>
    <cellStyle name="_96305677A100?????????????(030331)_TOTAL 2_Sub-pressure SWRC Test Case 2" xfId="8136"/>
    <cellStyle name="_96305677A100?????????????(030331)_TOTAL 3" xfId="5882"/>
    <cellStyle name="_96305677A100?????????????(030331)_TOTAL_Sub-pressure SWRC Test Case" xfId="7243"/>
    <cellStyle name="_96305677A100?????????????(030331)_TOTAL_Sub-pressure SWRC Test Case 2" xfId="8138"/>
    <cellStyle name="_96305677A100시험항목총관리및수행진척율(030331)_TOTAL" xfId="5300"/>
    <cellStyle name="_96305677A100시험항목총관리및수행진척율(030331)_TOTAL 2" xfId="4229"/>
    <cellStyle name="_96305677A100시험항목총관리및수행진척율(030331)_TOTAL 2 2" xfId="8139"/>
    <cellStyle name="_96305677A100시험항목총관리및수행진척율(030331)_TOTAL 3" xfId="1873"/>
    <cellStyle name="_96305677A100시험항목총관리및수행진척율(030331)_TOTAL 4" xfId="8140"/>
    <cellStyle name="_96662336K160 ????_SCHE(03-11-17)" xfId="2121"/>
    <cellStyle name="_96662336K160 시작조립_SCHE(03-11-17)" xfId="6583"/>
    <cellStyle name="_96662336K160 시작조립_SCHE(03-11-17) 2" xfId="6584"/>
    <cellStyle name="_96662336K160 시작조립_SCHE(03-11-17) 3" xfId="6586"/>
    <cellStyle name="_97911199A100_abuse_????" xfId="8142"/>
    <cellStyle name="_97911199A100_abuse_???? 2" xfId="89"/>
    <cellStyle name="_97911199A100_abuse_???? 2 2" xfId="8144"/>
    <cellStyle name="_97911199A100_abuse_???? 2_Sub-pressure SWRC Test Case" xfId="164"/>
    <cellStyle name="_97911199A100_abuse_???? 2_Sub-pressure SWRC Test Case 2" xfId="1952"/>
    <cellStyle name="_97911199A100_abuse_???? 3" xfId="8146"/>
    <cellStyle name="_97911199A100_abuse_????_Sub-pressure SWRC Test Case" xfId="8148"/>
    <cellStyle name="_97911199A100_abuse_????_Sub-pressure SWRC Test Case 2" xfId="569"/>
    <cellStyle name="_97911199A100_abuse_보고자료" xfId="7615"/>
    <cellStyle name="_97911199A100_abuse_보고자료 2" xfId="8149"/>
    <cellStyle name="_97911199A100_abuse_보고자료 2 2" xfId="8150"/>
    <cellStyle name="_97911199A100_abuse_보고자료 3" xfId="8151"/>
    <cellStyle name="_97911199A100_abuse_보고자료 4" xfId="8152"/>
    <cellStyle name="_98007917Y220(2pot)????" xfId="7262"/>
    <cellStyle name="_98007917Y220(2pot)진행보고" xfId="2271"/>
    <cellStyle name="_98580041????????(??5-15)" xfId="225"/>
    <cellStyle name="_98580041문제점진도관리표(차체5-15)" xfId="7491"/>
    <cellStyle name="_98659629??????????(0422)" xfId="8154"/>
    <cellStyle name="_98659629주간프로젝트진행현황(0422)" xfId="7456"/>
    <cellStyle name="_98713684Y210P1???????(P1_0326)(1)" xfId="5929"/>
    <cellStyle name="_98713684Y210P1진행주요문제점(P1_0326)(1)" xfId="5807"/>
    <cellStyle name="_98735464Y210-P1-0318??" xfId="8155"/>
    <cellStyle name="_98735464Y210-P1-0318현황" xfId="5724"/>
    <cellStyle name="_987416112002?MBO??-??(?????2?))" xfId="8156"/>
    <cellStyle name="_987416112002?MBO??-??(?????2?)) 2" xfId="8158"/>
    <cellStyle name="_987416112002?MBO??-??(?????2?)) 2 2" xfId="8160"/>
    <cellStyle name="_987416112002?MBO??-??(?????2?)) 3" xfId="8162"/>
    <cellStyle name="_987416112002년MBO운영-창원(계획대실적2월))" xfId="7200"/>
    <cellStyle name="_987416112002년MBO운영-창원(계획대실적2월)) 2" xfId="2242"/>
    <cellStyle name="_987416112002년MBO운영-창원(계획대실적2월)) 2 2" xfId="8164"/>
    <cellStyle name="_987416112002년MBO운영-창원(계획대실적2월)) 2 3" xfId="8166"/>
    <cellStyle name="_987416112002년MBO운영-창원(계획대실적2월)) 3" xfId="7113"/>
    <cellStyle name="_987416112002년MBO운영-창원(계획대실적2월)) 4" xfId="1237"/>
    <cellStyle name="_9875927602???????????" xfId="6658"/>
    <cellStyle name="_9875927602??????????? 2" xfId="8167"/>
    <cellStyle name="_9875927602??????????? 2 2" xfId="327"/>
    <cellStyle name="_9875927602??????????? 3" xfId="8168"/>
    <cellStyle name="_9875927602년사업목표실적점검방안" xfId="3019"/>
    <cellStyle name="_9875927602년사업목표실적점검방안 2" xfId="298"/>
    <cellStyle name="_9875927602년사업목표실적점검방안 2 2" xfId="8171"/>
    <cellStyle name="_9875927602년사업목표실적점검방안 2 3" xfId="769"/>
    <cellStyle name="_9875927602년사업목표실적점검방안 3" xfId="324"/>
    <cellStyle name="_9875927602년사업목표실적점검방안 4" xfId="7353"/>
    <cellStyle name="_98761535???" xfId="5797"/>
    <cellStyle name="_98761535수익성" xfId="4576"/>
    <cellStyle name="_98764378?????(Y210)" xfId="8172"/>
    <cellStyle name="_98764378?????(Y210) 2" xfId="7252"/>
    <cellStyle name="_98764378?????(Y210) 2 2" xfId="6862"/>
    <cellStyle name="_98764378?????(Y210) 3" xfId="8173"/>
    <cellStyle name="_98764378개발계획서(Y210)" xfId="8176"/>
    <cellStyle name="_98764378개발계획서(Y210) 2" xfId="107"/>
    <cellStyle name="_98764378개발계획서(Y210) 2 2" xfId="8177"/>
    <cellStyle name="_98764378개발계획서(Y210) 3" xfId="8179"/>
    <cellStyle name="_98764378개발계획서(Y210) 4" xfId="8180"/>
    <cellStyle name="_98826432??tm????" xfId="5282"/>
    <cellStyle name="_98826432고유tm진행현황" xfId="1982"/>
    <cellStyle name="_98851689??????Agenda(0130)" xfId="6384"/>
    <cellStyle name="_98851689파생차종점검Agenda(0130)" xfId="1115"/>
    <cellStyle name="_98853913????????1" xfId="8181"/>
    <cellStyle name="_98853913프로젝트주요현안1" xfId="8182"/>
    <cellStyle name="_98954124mh" xfId="8183"/>
    <cellStyle name="_98954124mh 2" xfId="222"/>
    <cellStyle name="_98954124mh 2 2" xfId="7445"/>
    <cellStyle name="_98954124mh 3" xfId="226"/>
    <cellStyle name="_98954124mh 4" xfId="46"/>
    <cellStyle name="_99133082K117Y217" xfId="8184"/>
    <cellStyle name="_99152106K135_NVH_CONCEPT" xfId="1464"/>
    <cellStyle name="_99600214??????" xfId="8186"/>
    <cellStyle name="_99600214?????? 2" xfId="8188"/>
    <cellStyle name="_99600214?????? 2 2" xfId="5392"/>
    <cellStyle name="_99600214?????? 3" xfId="8190"/>
    <cellStyle name="_99600214생기담당방침" xfId="8191"/>
    <cellStyle name="_99600214생기담당방침 2" xfId="1738"/>
    <cellStyle name="_99600214생기담당방침 2 2" xfId="8116"/>
    <cellStyle name="_99600214생기담당방침 2 3" xfId="2519"/>
    <cellStyle name="_99600214생기담당방침 3" xfId="8192"/>
    <cellStyle name="_99600214생기담당방침 4" xfId="6652"/>
    <cellStyle name="_99650901clstatus" xfId="4683"/>
    <cellStyle name="_99650901clstatus 2" xfId="2187"/>
    <cellStyle name="_99650901clstatus_??(37-60)" xfId="2879"/>
    <cellStyle name="_99650901clstatus_??(59)???" xfId="8194"/>
    <cellStyle name="_99650901clstatus_전장(37-60)" xfId="3897"/>
    <cellStyle name="_99650901clstatus_전장(37-60) 2" xfId="6624"/>
    <cellStyle name="_99650901clstatus_전장(37-60) 3" xfId="6630"/>
    <cellStyle name="_99650901clstatus_회신(59)김희영" xfId="8195"/>
    <cellStyle name="_99650901clstatus_회신(59)김희영 2" xfId="1095"/>
    <cellStyle name="_99650901clstatus_회신(59)김희영 3" xfId="8196"/>
    <cellStyle name="_A100 ??(???)" xfId="6746"/>
    <cellStyle name="_A100 보고(김민수)" xfId="2773"/>
    <cellStyle name="_A100????" xfId="234"/>
    <cellStyle name="_A100????(0121-????)" xfId="8198"/>
    <cellStyle name="_A100????(0121-????) 2" xfId="2106"/>
    <cellStyle name="_A100????(0121-????) 2 2" xfId="5763"/>
    <cellStyle name="_A100????(0121-????) 3" xfId="6442"/>
    <cellStyle name="_A100?????(??)_4?" xfId="8200"/>
    <cellStyle name="_A100?????(????)-??" xfId="8201"/>
    <cellStyle name="_A100?????(????)-?? 2" xfId="8202"/>
    <cellStyle name="_A100?????(????)-?? 2 2" xfId="8203"/>
    <cellStyle name="_A100?????(????)-?? 3" xfId="2134"/>
    <cellStyle name="_A100?????(4?)_???(??)" xfId="5944"/>
    <cellStyle name="_A100?????(4?)_???(??) 2" xfId="8205"/>
    <cellStyle name="_A100?????(4?)_???(??) 2 2" xfId="8209"/>
    <cellStyle name="_A100?????(4?)_???(??) 3" xfId="8213"/>
    <cellStyle name="_A100?????(UPR)" xfId="8217"/>
    <cellStyle name="_A100??????" xfId="8218"/>
    <cellStyle name="_A100???????" xfId="8220"/>
    <cellStyle name="_A100??????? 2" xfId="8222"/>
    <cellStyle name="_A100??????? 2 2" xfId="6310"/>
    <cellStyle name="_A100??????? 2_Sub-pressure SWRC Test Case" xfId="8223"/>
    <cellStyle name="_A100??????? 2_Sub-pressure SWRC Test Case 2" xfId="5958"/>
    <cellStyle name="_A100??????? 3" xfId="1337"/>
    <cellStyle name="_A100????-???(0115)" xfId="6028"/>
    <cellStyle name="_A100????-???(0115) 2" xfId="5492"/>
    <cellStyle name="_A100????-???(0115) 2 2" xfId="8225"/>
    <cellStyle name="_A100????-???(0115) 3" xfId="7532"/>
    <cellStyle name="_A100?????????????(020813)" xfId="2756"/>
    <cellStyle name="_A100?????????????(020813) 2" xfId="4380"/>
    <cellStyle name="_A100?????????????(020813) 2 2" xfId="8226"/>
    <cellStyle name="_A100?????????????(020813) 2_Sub-pressure SWRC Test Case" xfId="2626"/>
    <cellStyle name="_A100?????????????(020813) 2_Sub-pressure SWRC Test Case 2" xfId="8228"/>
    <cellStyle name="_A100?????????????(020813) 3" xfId="8230"/>
    <cellStyle name="_A100?????????????(020813)_Sub-pressure SWRC Test Case" xfId="8231"/>
    <cellStyle name="_A100?????????????(020813)_Sub-pressure SWRC Test Case 2" xfId="8232"/>
    <cellStyle name="_A100?????????????(020930)(1)" xfId="8233"/>
    <cellStyle name="_A100?????????????(020930)(1) 2" xfId="8234"/>
    <cellStyle name="_A100?????????????(020930)(1) 2 2" xfId="5446"/>
    <cellStyle name="_A100?????????????(020930)(1) 2_Sub-pressure SWRC Test Case" xfId="8235"/>
    <cellStyle name="_A100?????????????(020930)(1) 2_Sub-pressure SWRC Test Case 2" xfId="8236"/>
    <cellStyle name="_A100?????????????(020930)(1) 3" xfId="4462"/>
    <cellStyle name="_A100?????????????(020930)(1)_Sub-pressure SWRC Test Case" xfId="8237"/>
    <cellStyle name="_A100?????????????(020930)(1)_Sub-pressure SWRC Test Case 2" xfId="8238"/>
    <cellStyle name="_A100???????_L100 DVD_NAVI_070820" xfId="3623"/>
    <cellStyle name="_A100???????_L100 DVD_NAVI_070820 2" xfId="3633"/>
    <cellStyle name="_A100???????_L100 DVD_NAVI_070820 2 2" xfId="7365"/>
    <cellStyle name="_A100???????_L100 DVD_NAVI_070820 2_Sub-pressure SWRC Test Case" xfId="8241"/>
    <cellStyle name="_A100???????_L100 DVD_NAVI_070820 2_Sub-pressure SWRC Test Case 2" xfId="8242"/>
    <cellStyle name="_A100???????_L100 DVD_NAVI_070820 3" xfId="3647"/>
    <cellStyle name="_A100???????_L100 DVD_NAVI_070820_Sub-pressure SWRC Test Case" xfId="8243"/>
    <cellStyle name="_A100???????_L100 DVD_NAVI_070820_Sub-pressure SWRC Test Case 2" xfId="2220"/>
    <cellStyle name="_A100???????_Sub-pressure SWRC Test Case" xfId="341"/>
    <cellStyle name="_A100???????_Sub-pressure SWRC Test Case 2" xfId="269"/>
    <cellStyle name="_A100_Build_DCAT_R2" xfId="7748"/>
    <cellStyle name="_A100_Build7(020618)" xfId="8245"/>
    <cellStyle name="_A100_PRE_PROTO_??????" xfId="2608"/>
    <cellStyle name="_A100_PRE_PROTO_?????? 2" xfId="7789"/>
    <cellStyle name="_A100_PRE_PROTO_?????? 2 2" xfId="8246"/>
    <cellStyle name="_A100_PRE_PROTO_?????? 3" xfId="914"/>
    <cellStyle name="_A100_PRE_PROTO_차량제작방안" xfId="1368"/>
    <cellStyle name="_A100_PRE_PROTO_차량제작방안 2" xfId="302"/>
    <cellStyle name="_A100_PRE_PROTO_차량제작방안 2 2" xfId="3293"/>
    <cellStyle name="_A100_PRE_PROTO_차량제작방안 2 3" xfId="8247"/>
    <cellStyle name="_A100_PRE_PROTO_차량제작방안 3" xfId="328"/>
    <cellStyle name="_A100_PRE_PROTO_차량제작방안 4" xfId="1104"/>
    <cellStyle name="_A100_TARGET_CONCEPT(???)" xfId="8248"/>
    <cellStyle name="_A100_TARGET_CONCEPT(???) 2" xfId="8249"/>
    <cellStyle name="_A100_TARGET_CONCEPT(???) 2 2" xfId="8251"/>
    <cellStyle name="_A100_TARGET_CONCEPT(???) 3" xfId="8253"/>
    <cellStyle name="_A100_TARGET_CONCEPT(배포용)" xfId="6772"/>
    <cellStyle name="_A100_TARGET_CONCEPT(배포용) 2" xfId="8254"/>
    <cellStyle name="_A100_TARGET_CONCEPT(배포용) 2 2" xfId="2205"/>
    <cellStyle name="_A100_TARGET_CONCEPT(배포용) 3" xfId="8255"/>
    <cellStyle name="_A100_TARGET_CONCEPT(배포용) 4" xfId="6058"/>
    <cellStyle name="_A100_WEIGHT_????" xfId="5941"/>
    <cellStyle name="_A100_WEIGHT_???? 2" xfId="8207"/>
    <cellStyle name="_A100_WEIGHT_???? 2 2" xfId="8211"/>
    <cellStyle name="_A100_WEIGHT_???? 3" xfId="8215"/>
    <cellStyle name="_A100_WEIGHT_기본설계" xfId="5070"/>
    <cellStyle name="_A100_WEIGHT_기본설계 2" xfId="8257"/>
    <cellStyle name="_A100_WEIGHT_기본설계 2 2" xfId="8259"/>
    <cellStyle name="_A100_WEIGHT_기본설계 2 3" xfId="8056"/>
    <cellStyle name="_A100_WEIGHT_기본설계 3" xfId="8261"/>
    <cellStyle name="_A100_WEIGHT_기본설계 4" xfId="5291"/>
    <cellStyle name="_A1004???????(2002?4??????? ??)" xfId="8262"/>
    <cellStyle name="_A1004???????(2002?4??????? ??) 2" xfId="8264"/>
    <cellStyle name="_A1004???????(2002?4??????? ??) 2 2" xfId="7616"/>
    <cellStyle name="_A1004???????(2002?4??????? ??) 3" xfId="8265"/>
    <cellStyle name="_A1004월까지소요예산(2002년4월선행투자품의 반영)" xfId="8267"/>
    <cellStyle name="_A1004월까지소요예산(2002년4월선행투자품의 반영) 2" xfId="8269"/>
    <cellStyle name="_A1004월까지소요예산(2002년4월선행투자품의 반영) 2 2" xfId="7507"/>
    <cellStyle name="_A1004월까지소요예산(2002년4월선행투자품의 반영) 2 3" xfId="666"/>
    <cellStyle name="_A1004월까지소요예산(2002년4월선행투자품의 반영) 3" xfId="8271"/>
    <cellStyle name="_A1004월까지소요예산(2002년4월선행투자품의 반영) 4" xfId="8274"/>
    <cellStyle name="_A100-CURRENT(????2)" xfId="7153"/>
    <cellStyle name="_A100-CURRENT(????2) 2" xfId="4182"/>
    <cellStyle name="_A100-CURRENT(????2) 2 2" xfId="8280"/>
    <cellStyle name="_A100-CURRENT(????2) 3" xfId="4211"/>
    <cellStyle name="_A100-CURRENT(11?)" xfId="4608"/>
    <cellStyle name="_A100-CURRENT(11?) 2" xfId="8282"/>
    <cellStyle name="_A100-CURRENT(11?) 2 2" xfId="7958"/>
    <cellStyle name="_A100-CURRENT(11?) 3" xfId="8283"/>
    <cellStyle name="_A100-CURRENT(11?)-????" xfId="8284"/>
    <cellStyle name="_A100-CURRENT(11?)-???? 2" xfId="8286"/>
    <cellStyle name="_A100-CURRENT(11?)-???? 2 2" xfId="8287"/>
    <cellStyle name="_A100-CURRENT(11?)-???? 3" xfId="8288"/>
    <cellStyle name="_A100-CURRENT(11월)" xfId="2370"/>
    <cellStyle name="_A100-CURRENT(11월) 2" xfId="2911"/>
    <cellStyle name="_A100-CURRENT(11월) 2 2" xfId="2915"/>
    <cellStyle name="_A100-CURRENT(11월) 3" xfId="172"/>
    <cellStyle name="_A100-CURRENT(11월) 4" xfId="2921"/>
    <cellStyle name="_A100-CURRENT(11월)-개발발송" xfId="8289"/>
    <cellStyle name="_A100-CURRENT(11월)-개발발송 2" xfId="8290"/>
    <cellStyle name="_A100-CURRENT(11월)-개발발송 2 2" xfId="2075"/>
    <cellStyle name="_A100-CURRENT(11월)-개발발송 3" xfId="8291"/>
    <cellStyle name="_A100-CURRENT(11월)-개발발송 4" xfId="8292"/>
    <cellStyle name="_A100-CURRENT(목표배분2)" xfId="8294"/>
    <cellStyle name="_A100-CURRENT(목표배분2) 2" xfId="8295"/>
    <cellStyle name="_A100-CURRENT(목표배분2) 2 2" xfId="8296"/>
    <cellStyle name="_A100-CURRENT(목표배분2) 3" xfId="8299"/>
    <cellStyle name="_A100-CURRENT(목표배분2) 4" xfId="8300"/>
    <cellStyle name="_A100ISSUE1_??030207" xfId="4017"/>
    <cellStyle name="_A100ISSUE1_수정030207" xfId="1650"/>
    <cellStyle name="_A100ISSUE1_수정030207 2" xfId="6869"/>
    <cellStyle name="_A100MARKET1" xfId="8301"/>
    <cellStyle name="_A100MARKET1 2" xfId="8302"/>
    <cellStyle name="_A100MARKET1 2 2" xfId="8304"/>
    <cellStyle name="_A100MARKET1 3" xfId="8305"/>
    <cellStyle name="_A100MARKET1 4" xfId="1289"/>
    <cellStyle name="_A100-NVH-T&amp;D-Plan2" xfId="8307"/>
    <cellStyle name="_A100PIR(????030214)(1)" xfId="8309"/>
    <cellStyle name="_A100PIR(설계팀별030214)(1)" xfId="6589"/>
    <cellStyle name="_A100PIR(설계팀별030214)(1) 2" xfId="6591"/>
    <cellStyle name="_A100PIR(설계팀별030214)(1) 3" xfId="6072"/>
    <cellStyle name="_A100PREPROTO??7?18?" xfId="8310"/>
    <cellStyle name="_A100PREPROTO??7?18? 2" xfId="216"/>
    <cellStyle name="_A100PREPROTO??7?18? 2 2" xfId="1564"/>
    <cellStyle name="_A100PREPROTO??7?18? 3" xfId="8311"/>
    <cellStyle name="_A100PREPROTO_MASTERLIST(7?24?)" xfId="8312"/>
    <cellStyle name="_A100PREPROTO_MASTERLIST(7?24?) 2" xfId="7915"/>
    <cellStyle name="_A100PREPROTO_MASTERLIST(7?24?) 2 2" xfId="6252"/>
    <cellStyle name="_A100PREPROTO_MASTERLIST(7?24?) 3" xfId="8313"/>
    <cellStyle name="_A100PREPROTO_MASTERLIST(7월24일)" xfId="8315"/>
    <cellStyle name="_A100PREPROTO_MASTERLIST(7월24일) 2" xfId="8317"/>
    <cellStyle name="_A100PREPROTO_MASTERLIST(7월24일) 2 2" xfId="8319"/>
    <cellStyle name="_A100PREPROTO_MASTERLIST(7월24일) 3" xfId="7512"/>
    <cellStyle name="_A100PREPROTO_MASTERLIST(7월24일) 4" xfId="4949"/>
    <cellStyle name="_A100PREPROTO일정7월18일" xfId="5394"/>
    <cellStyle name="_A100PREPROTO일정7월18일 2" xfId="5841"/>
    <cellStyle name="_A100PREPROTO일정7월18일 2 2" xfId="8320"/>
    <cellStyle name="_A100PREPROTO일정7월18일 3" xfId="5903"/>
    <cellStyle name="_A100PREPROTO일정7월18일 4" xfId="8322"/>
    <cellStyle name="_A100R10-1" xfId="8324"/>
    <cellStyle name="_A100사양비교(0121-수출포함)" xfId="8325"/>
    <cellStyle name="_A100사양비교(0121-수출포함) 2" xfId="6033"/>
    <cellStyle name="_A100사양비교(0121-수출포함) 2 2" xfId="2919"/>
    <cellStyle name="_A100사양비교(0121-수출포함) 3" xfId="85"/>
    <cellStyle name="_A100사양비교(0121-수출포함) 4" xfId="8327"/>
    <cellStyle name="_A100사양운영-재수정(0115)" xfId="5101"/>
    <cellStyle name="_A100사양운영-재수정(0115) 2" xfId="8328"/>
    <cellStyle name="_A100사양운영-재수정(0115) 2 2" xfId="7178"/>
    <cellStyle name="_A100사양운영-재수정(0115) 3" xfId="8040"/>
    <cellStyle name="_A100사양운영-재수정(0115) 4" xfId="8329"/>
    <cellStyle name="_A100사업투자수정" xfId="5278"/>
    <cellStyle name="_A100선행투자비(4월)_시작팀(총괄)" xfId="4085"/>
    <cellStyle name="_A100선행투자비(4월)_시작팀(총괄) 2" xfId="1151"/>
    <cellStyle name="_A100선행투자비(4월)_시작팀(총괄) 2 2" xfId="4840"/>
    <cellStyle name="_A100선행투자비(4월)_시작팀(총괄) 3" xfId="1162"/>
    <cellStyle name="_A100선행투자비(4월)_시작팀(총괄) 4" xfId="8331"/>
    <cellStyle name="_A100선행투자비(양식)_4월" xfId="8278"/>
    <cellStyle name="_A100시작계획" xfId="8333"/>
    <cellStyle name="_A100시작계획 2" xfId="2128"/>
    <cellStyle name="_A100시작계획 2 2" xfId="2131"/>
    <cellStyle name="_A100시작계획 2 3" xfId="1067"/>
    <cellStyle name="_A100시작계획 3" xfId="7513"/>
    <cellStyle name="_A100시작계획 4" xfId="7038"/>
    <cellStyle name="_A100시작차제작계획" xfId="6828"/>
    <cellStyle name="_A100시작차제작계획 2" xfId="6831"/>
    <cellStyle name="_A100시작차제작계획 2 2" xfId="21"/>
    <cellStyle name="_A100시작차제작계획 2 3" xfId="8334"/>
    <cellStyle name="_A100시작차제작계획 3" xfId="6835"/>
    <cellStyle name="_A100시작차제작계획 4" xfId="8335"/>
    <cellStyle name="_A100시작차제작계획_L100 DVD_NAVI_070820" xfId="8341"/>
    <cellStyle name="_A100시작차제작계획_L100 DVD_NAVI_070820 2" xfId="8344"/>
    <cellStyle name="_A100시작차제작계획_L100 DVD_NAVI_070820 2 2" xfId="7718"/>
    <cellStyle name="_A100시작차제작계획_L100 DVD_NAVI_070820 3" xfId="3843"/>
    <cellStyle name="_A100시작차제작계획_L100 DVD_NAVI_070820 4" xfId="3853"/>
    <cellStyle name="_A100시험항목총관리및수행진척율(020813)" xfId="8345"/>
    <cellStyle name="_A100시험항목총관리및수행진척율(020813) 2" xfId="3285"/>
    <cellStyle name="_A100시험항목총관리및수행진척율(020813) 2 2" xfId="6440"/>
    <cellStyle name="_A100시험항목총관리및수행진척율(020813) 3" xfId="4796"/>
    <cellStyle name="_A100시험항목총관리및수행진척율(020813) 4" xfId="2203"/>
    <cellStyle name="_A100시험항목총관리및수행진척율(020930)(1)" xfId="8348"/>
    <cellStyle name="_A100시험항목총관리및수행진척율(020930)(1) 2" xfId="8349"/>
    <cellStyle name="_A100시험항목총관리및수행진척율(020930)(1) 2 2" xfId="4850"/>
    <cellStyle name="_A100시험항목총관리및수행진척율(020930)(1) 3" xfId="8350"/>
    <cellStyle name="_A100시험항목총관리및수행진척율(020930)(1) 4" xfId="8351"/>
    <cellStyle name="_A100예상투자비(차체샤시)-개발" xfId="8352"/>
    <cellStyle name="_A100예상투자비(차체샤시)-개발 2" xfId="5634"/>
    <cellStyle name="_A100예상투자비(차체샤시)-개발 2 2" xfId="8354"/>
    <cellStyle name="_A100예상투자비(차체샤시)-개발 2 3" xfId="8355"/>
    <cellStyle name="_A100예상투자비(차체샤시)-개발 3" xfId="8356"/>
    <cellStyle name="_A100예상투자비(차체샤시)-개발 4" xfId="8358"/>
    <cellStyle name="_A100주요문제점(UPR)" xfId="7388"/>
    <cellStyle name="_A100진행점검" xfId="718"/>
    <cellStyle name="_alt3" xfId="6318"/>
    <cellStyle name="_Annex2(KD)OPT-LIST&amp;PRICE" xfId="8359"/>
    <cellStyle name="_APP_Summary??" xfId="3894"/>
    <cellStyle name="_APP_Summary회의" xfId="8361"/>
    <cellStyle name="_Book2" xfId="2262"/>
    <cellStyle name="_Book2 2" xfId="2268"/>
    <cellStyle name="_Book2 2 2" xfId="2272"/>
    <cellStyle name="_Book2 3" xfId="2276"/>
    <cellStyle name="_Book2 4" xfId="117"/>
    <cellStyle name="_Book2 Chart 1-1" xfId="8206"/>
    <cellStyle name="_Book2 Chart 1-1 2" xfId="8210"/>
    <cellStyle name="_Book2 Chart 1-1 2 2" xfId="8362"/>
    <cellStyle name="_Book2 Chart 1-1 3" xfId="8363"/>
    <cellStyle name="_Book2 Chart 1-1 4" xfId="6768"/>
    <cellStyle name="_Book2 Chart 1-2" xfId="8214"/>
    <cellStyle name="_Book2 Chart 1-2 2" xfId="6498"/>
    <cellStyle name="_Book2 Chart 1-2 2 2" xfId="8364"/>
    <cellStyle name="_Book2 Chart 1-2 3" xfId="8365"/>
    <cellStyle name="_Book2 Chart 1-2 4" xfId="8367"/>
    <cellStyle name="_Book2 Chart 1-3" xfId="8369"/>
    <cellStyle name="_Book2 Chart 1-3 2" xfId="8370"/>
    <cellStyle name="_Book2 Chart 1-3 2 2" xfId="8371"/>
    <cellStyle name="_Book2 Chart 1-3 3" xfId="966"/>
    <cellStyle name="_Book2 Chart 1-3 4" xfId="6642"/>
    <cellStyle name="_Book2_??" xfId="388"/>
    <cellStyle name="_Book2_?? 2" xfId="8052"/>
    <cellStyle name="_Book2_?? 2 2" xfId="244"/>
    <cellStyle name="_Book2_?? 3" xfId="8054"/>
    <cellStyle name="_Book2_???_050610" xfId="8372"/>
    <cellStyle name="_Book2_???_050610 2" xfId="8373"/>
    <cellStyle name="_Book2_???_050610 2 2" xfId="8376"/>
    <cellStyle name="_Book2_???_050610 3" xfId="3073"/>
    <cellStyle name="_Book2_???_060310" xfId="8145"/>
    <cellStyle name="_Book2_???_060310 2" xfId="8377"/>
    <cellStyle name="_Book2_???_060310 2 2" xfId="7984"/>
    <cellStyle name="_Book2_???_060310 3" xfId="4971"/>
    <cellStyle name="_Book2_CHAIRMAN_EUROⅢ_MASTER_REV1-???-???" xfId="8378"/>
    <cellStyle name="_Book2_CHAIRMAN_EUROⅢ_MASTER_REV1-???-??? 2" xfId="3415"/>
    <cellStyle name="_Book2_CHAIRMAN_EUROⅢ_MASTER_REV1-???-??? 2 2" xfId="8379"/>
    <cellStyle name="_Book2_CHAIRMAN_EUROⅢ_MASTER_REV1-???-??? 3" xfId="3417"/>
    <cellStyle name="_Book2_CHAIRMAN_EUROⅢ_MASTER_REV1-이준우-오문석" xfId="8382"/>
    <cellStyle name="_Book2_CHAIRMAN_EUROⅢ_MASTER_REV1-이준우-오문석 2" xfId="6566"/>
    <cellStyle name="_Book2_CHAIRMAN_EUROⅢ_MASTER_REV1-이준우-오문석 2 2" xfId="8384"/>
    <cellStyle name="_Book2_CHAIRMAN_EUROⅢ_MASTER_REV1-이준우-오문석 2 3" xfId="7536"/>
    <cellStyle name="_Book2_CHAIRMAN_EUROⅢ_MASTER_REV1-이준우-오문석 3" xfId="2811"/>
    <cellStyle name="_Book2_CHAIRMAN_EUROⅢ_MASTER_REV1-이준우-오문석 4" xfId="144"/>
    <cellStyle name="_Book2_D100-????(PT????)_230730" xfId="8385"/>
    <cellStyle name="_Book2_D100-????(PT????)_230730 2" xfId="8386"/>
    <cellStyle name="_Book2_D100-????(PT????)_230730 2 2" xfId="6636"/>
    <cellStyle name="_Book2_D100-????(PT????)_230730 3" xfId="8387"/>
    <cellStyle name="_Book2_D100-투자예산(PT시작시험)_230730" xfId="6924"/>
    <cellStyle name="_Book2_D100-투자예산(PT시작시험)_230730 2" xfId="7212"/>
    <cellStyle name="_Book2_D100-투자예산(PT시작시험)_230730 2 2" xfId="8389"/>
    <cellStyle name="_Book2_D100-투자예산(PT시작시험)_230730 3" xfId="8390"/>
    <cellStyle name="_Book2_D100-투자예산(PT시작시험)_230730 4" xfId="8391"/>
    <cellStyle name="_Book2_D20DT Build Plan_230825" xfId="8392"/>
    <cellStyle name="_Book2_D20DT Build Plan_230825 2" xfId="8393"/>
    <cellStyle name="_Book2_D20DT Build Plan_230825 2 2" xfId="2355"/>
    <cellStyle name="_Book2_D20DT Build Plan_230825 2 3" xfId="8394"/>
    <cellStyle name="_Book2_D20DT Build Plan_230825 3" xfId="8395"/>
    <cellStyle name="_Book2_D20DT Build Plan_230825 4" xfId="8396"/>
    <cellStyle name="_Book2_D20DT Build Plan_R6_240227" xfId="8397"/>
    <cellStyle name="_Book2_D20DT Build Plan_R6_240227 2" xfId="8398"/>
    <cellStyle name="_Book2_D20DT Build Plan_R6_240227 2 2" xfId="8399"/>
    <cellStyle name="_Book2_D20DT Build Plan_R6_240227 2 3" xfId="428"/>
    <cellStyle name="_Book2_D20DT Build Plan_R6_240227 3" xfId="8401"/>
    <cellStyle name="_Book2_D20DT Build Plan_R6_240227 4" xfId="8403"/>
    <cellStyle name="_Book2_D20DT build plan030218(1)" xfId="8406"/>
    <cellStyle name="_Book2_D20DT build plan030218(1) 2" xfId="2657"/>
    <cellStyle name="_Book2_D20DT build plan030218(1) 2 2" xfId="2284"/>
    <cellStyle name="_Book2_D20DT build plan030218(1) 3" xfId="8407"/>
    <cellStyle name="_Book2_D20DT build plan030218(1) 4" xfId="8408"/>
    <cellStyle name="_Book2_D20DT F2 ENG ?? ???-???030303" xfId="3539"/>
    <cellStyle name="_Book2_D20DT F2 ENG ?? ???-???030303 2" xfId="8411"/>
    <cellStyle name="_Book2_D20DT F2 ENG ?? ???-???030303 2 2" xfId="8415"/>
    <cellStyle name="_Book2_D20DT F2 ENG ?? ???-???030303 3" xfId="8417"/>
    <cellStyle name="_Book2_D20DT F2 ENG 공급 요청건-시작팀030303" xfId="8418"/>
    <cellStyle name="_Book2_D20DT F2 ENG 공급 요청건-시작팀030303 2" xfId="7242"/>
    <cellStyle name="_Book2_D20DT F2 ENG 공급 요청건-시작팀030303 2 2" xfId="8137"/>
    <cellStyle name="_Book2_D20DT F2 ENG 공급 요청건-시작팀030303 2 3" xfId="8419"/>
    <cellStyle name="_Book2_D20DT F2 ENG 공급 요청건-시작팀030303 3" xfId="8420"/>
    <cellStyle name="_Book2_D20DT F2 ENG 공급 요청건-시작팀030303 4" xfId="7363"/>
    <cellStyle name="_Book2_D20DT MASTERLIST-(Rev.3-031117)_??" xfId="8153"/>
    <cellStyle name="_Book2_D20DT MASTERLIST-(Rev.3-031117)_?? 2" xfId="8422"/>
    <cellStyle name="_Book2_D20DT MASTERLIST-(Rev.3-031117)_?? 2 2" xfId="5158"/>
    <cellStyle name="_Book2_D20DT MASTERLIST-(Rev.3-031117)_?? 3" xfId="6363"/>
    <cellStyle name="_Book2_D20DT MASTERLIST-(Rev.3-031117)_수정" xfId="3821"/>
    <cellStyle name="_Book2_D20DT MASTERLIST-(Rev.3-031117)_수정 2" xfId="3927"/>
    <cellStyle name="_Book2_D20DT MASTERLIST-(Rev.3-031117)_수정 2 2" xfId="1543"/>
    <cellStyle name="_Book2_D20DT MASTERLIST-(Rev.3-031117)_수정 2 3" xfId="1077"/>
    <cellStyle name="_Book2_D20DT MASTERLIST-(Rev.3-031117)_수정 3" xfId="3490"/>
    <cellStyle name="_Book2_D20DT MASTERLIST-(Rev.3-031117)_수정 4" xfId="3932"/>
    <cellStyle name="_Book2_D22DT build plan(R1)-030417(1)" xfId="3883"/>
    <cellStyle name="_Book2_D22DT build plan(R1)-030417(1) 2" xfId="3889"/>
    <cellStyle name="_Book2_D22DT build plan(R1)-030417(1) 2 2" xfId="8426"/>
    <cellStyle name="_Book2_D22DT build plan(R1)-030417(1) 3" xfId="8427"/>
    <cellStyle name="_Book2_D22DT build plan(R1)-030417(1) 4" xfId="3708"/>
    <cellStyle name="_Book2_D22DT build plan(R7)-030618" xfId="8428"/>
    <cellStyle name="_Book2_D22DT build plan(R7)-030618 2" xfId="8429"/>
    <cellStyle name="_Book2_D22DT build plan(R7)-030618 2 2" xfId="6189"/>
    <cellStyle name="_Book2_D22DT build plan(R7)-030618 3" xfId="6336"/>
    <cellStyle name="_Book2_D22DT build plan(R7)-030618 4" xfId="8431"/>
    <cellStyle name="_Book2_D22DT_Vehicle T&amp;D_R1" xfId="7670"/>
    <cellStyle name="_Book2_D22DT_Vehicle T&amp;D_R1 2" xfId="8432"/>
    <cellStyle name="_Book2_D22DT_Vehicle T&amp;D_R1 2 2" xfId="8434"/>
    <cellStyle name="_Book2_D22DT_Vehicle T&amp;D_R1 2 3" xfId="8435"/>
    <cellStyle name="_Book2_D22DT_Vehicle T&amp;D_R1 3" xfId="8436"/>
    <cellStyle name="_Book2_D22DT_Vehicle T&amp;D_R1 4" xfId="8437"/>
    <cellStyle name="_Book2_D22DTVEHBUILD0602(1)" xfId="8438"/>
    <cellStyle name="_Book2_D22DTVEHBUILD0602(1) 2" xfId="3527"/>
    <cellStyle name="_Book2_D22DTVEHBUILD0602(1) 2 2" xfId="8439"/>
    <cellStyle name="_Book2_D22DTVEHBUILD0602(1) 2 3" xfId="8440"/>
    <cellStyle name="_Book2_D22DTVEHBUILD0602(1) 3" xfId="3532"/>
    <cellStyle name="_Book2_D22DTVEHBUILD0602(1) 4" xfId="8441"/>
    <cellStyle name="_Book2_D22DTVEHBUILD0609" xfId="8442"/>
    <cellStyle name="_Book2_D22DTVEHBUILD0609 2" xfId="8443"/>
    <cellStyle name="_Book2_D22DTVEHBUILD0609 2 2" xfId="8444"/>
    <cellStyle name="_Book2_D22DTVEHBUILD0609 2 3" xfId="7526"/>
    <cellStyle name="_Book2_D22DTVEHBUILD0609 3" xfId="36"/>
    <cellStyle name="_Book2_D22DTVEHBUILD0609 4" xfId="240"/>
    <cellStyle name="_Book2_D27DT OFF-TOOL ??????(030426)(1)(2)" xfId="8445"/>
    <cellStyle name="_Book2_D27DT OFF-TOOL ??????(030426)(1)(2) 2" xfId="8446"/>
    <cellStyle name="_Book2_D27DT OFF-TOOL ??????(030426)(1)(2) 2 2" xfId="7425"/>
    <cellStyle name="_Book2_D27DT OFF-TOOL ??????(030426)(1)(2) 3" xfId="5607"/>
    <cellStyle name="_Book2_D27DT OFF-TOOL 입고검토내역(030426)(1)(2)" xfId="1781"/>
    <cellStyle name="_Book2_D27DT OFF-TOOL 입고검토내역(030426)(1)(2) 2" xfId="8448"/>
    <cellStyle name="_Book2_D27DT OFF-TOOL 입고검토내역(030426)(1)(2) 2 2" xfId="4677"/>
    <cellStyle name="_Book2_D27DT OFF-TOOL 입고검토내역(030426)(1)(2) 2 3" xfId="760"/>
    <cellStyle name="_Book2_D27DT OFF-TOOL 입고검토내역(030426)(1)(2) 3" xfId="3514"/>
    <cellStyle name="_Book2_D27DT OFF-TOOL 입고검토내역(030426)(1)(2) 4" xfId="8450"/>
    <cellStyle name="_Book2_D27DT(L) Test Plan-231106" xfId="1456"/>
    <cellStyle name="_Book2_D27DT(L) Test Plan-231106 2" xfId="430"/>
    <cellStyle name="_Book2_D27DT(L) Test Plan-231106 2 2" xfId="1460"/>
    <cellStyle name="_Book2_D27DT(L) Test Plan-231106 2 3" xfId="8244"/>
    <cellStyle name="_Book2_D27DT(L) Test Plan-231106 3" xfId="445"/>
    <cellStyle name="_Book2_D27DT(L) Test Plan-231106 4" xfId="461"/>
    <cellStyle name="_Book2_D27DT(L_P) build plan-040311" xfId="7108"/>
    <cellStyle name="_Book2_D27DT(L_P) build plan-040311 2" xfId="8452"/>
    <cellStyle name="_Book2_D27DT(L_P) build plan-040311 2 2" xfId="5586"/>
    <cellStyle name="_Book2_D27DT(L_P) build plan-040311 3" xfId="4414"/>
    <cellStyle name="_Book2_D27DT(L_P) build plan-040311 4" xfId="8453"/>
    <cellStyle name="_Book2_D27DT?????????(P2_030214)" xfId="8456"/>
    <cellStyle name="_Book2_D27DT?????????(P2_030214) 2" xfId="8457"/>
    <cellStyle name="_Book2_D27DT?????????(P2_030214) 2 2" xfId="6203"/>
    <cellStyle name="_Book2_D27DT?????????(P2_030214) 3" xfId="3471"/>
    <cellStyle name="_Book2_D27DT??????_??030630" xfId="8458"/>
    <cellStyle name="_Book2_D27DT??????_??030630 2" xfId="8459"/>
    <cellStyle name="_Book2_D27DT??????_??030630 2 2" xfId="5205"/>
    <cellStyle name="_Book2_D27DT??????_??030630 3" xfId="7442"/>
    <cellStyle name="_Book2_D27DTL ??????_240210" xfId="8460"/>
    <cellStyle name="_Book2_D27DTL ??????_240210 2" xfId="8461"/>
    <cellStyle name="_Book2_D27DTL ??????_240210 2 2" xfId="5227"/>
    <cellStyle name="_Book2_D27DTL ??????_240210 3" xfId="8462"/>
    <cellStyle name="_Book2_D27DTL 엔진개발일정_240210" xfId="5098"/>
    <cellStyle name="_Book2_D27DTL 엔진개발일정_240210 2" xfId="6227"/>
    <cellStyle name="_Book2_D27DTL 엔진개발일정_240210 2 2" xfId="8463"/>
    <cellStyle name="_Book2_D27DTL 엔진개발일정_240210 3" xfId="6906"/>
    <cellStyle name="_Book2_D27DTL 엔진개발일정_240210 4" xfId="6910"/>
    <cellStyle name="_Book2_D27DT엔진제작계획_실적030630" xfId="8433"/>
    <cellStyle name="_Book2_D27DT엔진제작계획_실적030630 2" xfId="8465"/>
    <cellStyle name="_Book2_D27DT엔진제작계획_실적030630 2 2" xfId="7326"/>
    <cellStyle name="_Book2_D27DT엔진제작계획_실적030630 2 3" xfId="1581"/>
    <cellStyle name="_Book2_D27DT엔진제작계획_실적030630 3" xfId="8466"/>
    <cellStyle name="_Book2_D27DT엔진제작계획_실적030630 4" xfId="2312"/>
    <cellStyle name="_Book2_D27DT월단위엔진조립계획(P2_030214)" xfId="8467"/>
    <cellStyle name="_Book2_D27DT월단위엔진조립계획(P2_030214) 2" xfId="8468"/>
    <cellStyle name="_Book2_D27DT월단위엔진조립계획(P2_030214) 2 2" xfId="8469"/>
    <cellStyle name="_Book2_D27DT월단위엔진조립계획(P2_030214) 2 3" xfId="1852"/>
    <cellStyle name="_Book2_D27DT월단위엔진조립계획(P2_030214) 3" xfId="8470"/>
    <cellStyle name="_Book2_D27DT월단위엔진조립계획(P2_030214) 4" xfId="4980"/>
    <cellStyle name="_Book2_D32DT????03??" xfId="8471"/>
    <cellStyle name="_Book2_D32DT????03?? 2" xfId="8473"/>
    <cellStyle name="_Book2_D32DT????03?? 2 2" xfId="4647"/>
    <cellStyle name="_Book2_D32DT????03?? 3" xfId="8474"/>
    <cellStyle name="_Book2_D32DT사업계획03투자" xfId="8475"/>
    <cellStyle name="_Book2_D32DT사업계획03투자 2" xfId="8476"/>
    <cellStyle name="_Book2_D32DT사업계획03투자 2 2" xfId="8477"/>
    <cellStyle name="_Book2_D32DT사업계획03투자 3" xfId="8478"/>
    <cellStyle name="_Book2_D32DT사업계획03투자 4" xfId="8479"/>
    <cellStyle name="_Book2_Engine_MTC_??_240310" xfId="1570"/>
    <cellStyle name="_Book2_Engine_MTC_??_240310 2" xfId="1778"/>
    <cellStyle name="_Book2_Engine_MTC_??_240310 2 2" xfId="8480"/>
    <cellStyle name="_Book2_Engine_MTC_??_240310 3" xfId="8481"/>
    <cellStyle name="_Book2_Engine_MTC_종합_240310" xfId="6008"/>
    <cellStyle name="_Book2_Engine_MTC_종합_240310 2" xfId="5758"/>
    <cellStyle name="_Book2_Engine_MTC_종합_240310 2 2" xfId="2159"/>
    <cellStyle name="_Book2_Engine_MTC_종합_240310 2 3" xfId="8258"/>
    <cellStyle name="_Book2_Engine_MTC_종합_240310 3" xfId="1216"/>
    <cellStyle name="_Book2_Engine_MTC_종합_240310 4" xfId="2266"/>
    <cellStyle name="_Book2_G36D ?? Master list_040210_PT??" xfId="4800"/>
    <cellStyle name="_Book2_G36D ?? Master list_040210_PT?? 2" xfId="8482"/>
    <cellStyle name="_Book2_G36D ?? Master list_040210_PT?? 2 2" xfId="2717"/>
    <cellStyle name="_Book2_G36D ?? Master list_040210_PT?? 3" xfId="7651"/>
    <cellStyle name="_Book2_G36D 개발 Master list_040210_PT기술" xfId="3937"/>
    <cellStyle name="_Book2_G36D 개발 Master list_040210_PT기술 2" xfId="5229"/>
    <cellStyle name="_Book2_G36D 개발 Master list_040210_PT기술 2 2" xfId="8483"/>
    <cellStyle name="_Book2_G36D 개발 Master list_040210_PT기술 3" xfId="2964"/>
    <cellStyle name="_Book2_G36D 개발 Master list_040210_PT기술 4" xfId="152"/>
    <cellStyle name="_Book2_L100 DVD_NAVI_070820" xfId="7929"/>
    <cellStyle name="_Book2_L100 DVD_NAVI_070820 2" xfId="8485"/>
    <cellStyle name="_Book2_L100 DVD_NAVI_070820 2 2" xfId="4460"/>
    <cellStyle name="_Book2_L100 DVD_NAVI_070820 2 3" xfId="8486"/>
    <cellStyle name="_Book2_L100 DVD_NAVI_070820 3" xfId="2737"/>
    <cellStyle name="_Book2_L100 DVD_NAVI_070820 4" xfId="8487"/>
    <cellStyle name="_Book2_Project?Engine Build Quantity" xfId="8488"/>
    <cellStyle name="_Book2_Project?Engine Build Quantity 2" xfId="5984"/>
    <cellStyle name="_Book2_Project?Engine Build Quantity 2 2" xfId="7794"/>
    <cellStyle name="_Book2_Project?Engine Build Quantity 3" xfId="5989"/>
    <cellStyle name="_Book2_Project별Engine Build Quantity" xfId="8489"/>
    <cellStyle name="_Book2_Project별Engine Build Quantity 2" xfId="3431"/>
    <cellStyle name="_Book2_Project별Engine Build Quantity 2 2" xfId="3796"/>
    <cellStyle name="_Book2_Project별Engine Build Quantity 3" xfId="3746"/>
    <cellStyle name="_Book2_Project별Engine Build Quantity 4" xfId="4779"/>
    <cellStyle name="_Book2_SYMC New Eng MTC ??(OJS-231106)" xfId="5031"/>
    <cellStyle name="_Book2_SYMC New Eng MTC ??(OJS-231106) 2" xfId="5034"/>
    <cellStyle name="_Book2_SYMC New Eng MTC ??(OJS-231106) 2 2" xfId="5036"/>
    <cellStyle name="_Book2_SYMC New Eng MTC ??(OJS-231106) 3" xfId="1974"/>
    <cellStyle name="_Book2_SYMC New Eng MTC ??_231105" xfId="2927"/>
    <cellStyle name="_Book2_SYMC New Eng MTC ??_231105 2" xfId="2929"/>
    <cellStyle name="_Book2_SYMC New Eng MTC ??_231105 2 2" xfId="5382"/>
    <cellStyle name="_Book2_SYMC New Eng MTC ??_231105 3" xfId="8491"/>
    <cellStyle name="_Book2_SYMC New Eng MTC 종합(OJS-231106)" xfId="8492"/>
    <cellStyle name="_Book2_SYMC New Eng MTC 종합(OJS-231106) 2" xfId="8493"/>
    <cellStyle name="_Book2_SYMC New Eng MTC 종합(OJS-231106) 2 2" xfId="8495"/>
    <cellStyle name="_Book2_SYMC New Eng MTC 종합(OJS-231106) 2 3" xfId="8496"/>
    <cellStyle name="_Book2_SYMC New Eng MTC 종합(OJS-231106) 3" xfId="1504"/>
    <cellStyle name="_Book2_SYMC New Eng MTC 종합(OJS-231106) 4" xfId="1403"/>
    <cellStyle name="_Book2_SYMC New Eng MTC 종합_231105" xfId="2638"/>
    <cellStyle name="_Book2_SYMC New Eng MTC 종합_231105 2" xfId="3703"/>
    <cellStyle name="_Book2_SYMC New Eng MTC 종합_231105 2 2" xfId="3707"/>
    <cellStyle name="_Book2_SYMC New Eng MTC 종합_231105 2 3" xfId="8497"/>
    <cellStyle name="_Book2_SYMC New Eng MTC 종합_231105 3" xfId="384"/>
    <cellStyle name="_Book2_SYMC New Eng MTC 종합_231105 4" xfId="3710"/>
    <cellStyle name="_Book2_Veh_total(030421)" xfId="2438"/>
    <cellStyle name="_Book2_Veh_total(030421) 2" xfId="4277"/>
    <cellStyle name="_Book2_Veh_total(030421) 2 2" xfId="2250"/>
    <cellStyle name="_Book2_Veh_total(030421) 2 3" xfId="4282"/>
    <cellStyle name="_Book2_Veh_total(030421) 3" xfId="8498"/>
    <cellStyle name="_Book2_Veh_total(030421) 4" xfId="2885"/>
    <cellStyle name="_Book2_W158?????-?????" xfId="6132"/>
    <cellStyle name="_Book2_W158?????-????? 2" xfId="6136"/>
    <cellStyle name="_Book2_W158?????-????? 2 2" xfId="8499"/>
    <cellStyle name="_Book2_W158?????-????? 3" xfId="1009"/>
    <cellStyle name="_Book2_W158목표재료비-원가기획팀" xfId="260"/>
    <cellStyle name="_Book2_W158목표재료비-원가기획팀 2" xfId="161"/>
    <cellStyle name="_Book2_W158목표재료비-원가기획팀 2 2" xfId="1944"/>
    <cellStyle name="_Book2_W158목표재료비-원가기획팀 3" xfId="8067"/>
    <cellStyle name="_Book2_W158목표재료비-원가기획팀 4" xfId="8501"/>
    <cellStyle name="_Book2_W200_???_???_060213" xfId="2791"/>
    <cellStyle name="_Book2_W200_???_???_060213 2" xfId="8502"/>
    <cellStyle name="_Book2_W200_???_???_060213 2 2" xfId="8504"/>
    <cellStyle name="_Book2_W200_???_???_060213 3" xfId="8505"/>
    <cellStyle name="_Book2_W200_CONSOLE_RR_1006_??????" xfId="7820"/>
    <cellStyle name="_Book2_W200_CONSOLE_RR_1006_?????? 2" xfId="8507"/>
    <cellStyle name="_Book2_W200_CONSOLE_RR_1006_?????? 2 2" xfId="8508"/>
    <cellStyle name="_Book2_W200_CONSOLE_RR_1006_?????? 3" xfId="7054"/>
    <cellStyle name="_Book2_W200_CONSOLE_RR_1006_김영우차장님" xfId="3438"/>
    <cellStyle name="_Book2_W200_CONSOLE_RR_1006_김영우차장님 2" xfId="2545"/>
    <cellStyle name="_Book2_W200_CONSOLE_RR_1006_김영우차장님 2 2" xfId="4451"/>
    <cellStyle name="_Book2_W200_CONSOLE_RR_1006_김영우차장님 3" xfId="6030"/>
    <cellStyle name="_Book2_W200_CONSOLE_RR_1006_김영우차장님 4" xfId="8509"/>
    <cellStyle name="_Book2_W200_SYSTEMLAYOUT" xfId="8510"/>
    <cellStyle name="_Book2_W200_SYSTEMLAYOUT 2" xfId="6245"/>
    <cellStyle name="_Book2_W200_SYSTEMLAYOUT 2 2" xfId="3751"/>
    <cellStyle name="_Book2_W200_SYSTEMLAYOUT 2 3" xfId="8455"/>
    <cellStyle name="_Book2_W200_SYSTEMLAYOUT 3" xfId="6247"/>
    <cellStyle name="_Book2_W200_SYSTEMLAYOUT 4" xfId="6250"/>
    <cellStyle name="_Book2_W200_스피커_회의록_060213" xfId="8511"/>
    <cellStyle name="_Book2_W200_스피커_회의록_060213 2" xfId="7205"/>
    <cellStyle name="_Book2_W200_스피커_회의록_060213 2 2" xfId="8512"/>
    <cellStyle name="_Book2_W200_스피커_회의록_060213 3" xfId="7277"/>
    <cellStyle name="_Book2_W200_스피커_회의록_060213 4" xfId="1457"/>
    <cellStyle name="_Book2_갑지" xfId="8514"/>
    <cellStyle name="_Book2_갑지 2" xfId="8516"/>
    <cellStyle name="_Book2_갑지 2 2" xfId="5165"/>
    <cellStyle name="_Book2_갑지 3" xfId="7496"/>
    <cellStyle name="_Book2_갑지 4" xfId="4618"/>
    <cellStyle name="_Book2_회의록_050610" xfId="8517"/>
    <cellStyle name="_Book2_회의록_050610 2" xfId="7106"/>
    <cellStyle name="_Book2_회의록_050610 2 2" xfId="8451"/>
    <cellStyle name="_Book2_회의록_050610 3" xfId="4506"/>
    <cellStyle name="_Book2_회의록_050610 4" xfId="5635"/>
    <cellStyle name="_Book2_회의록_060310" xfId="8518"/>
    <cellStyle name="_Book2_회의록_060310 2" xfId="3601"/>
    <cellStyle name="_Book2_회의록_060310 2 2" xfId="2740"/>
    <cellStyle name="_Book2_회의록_060310 3" xfId="4127"/>
    <cellStyle name="_Book2_회의록_060310 4" xfId="8519"/>
    <cellStyle name="_Book3" xfId="8521"/>
    <cellStyle name="_Book4" xfId="866"/>
    <cellStyle name="_Book4 2" xfId="6"/>
    <cellStyle name="_Book4 2 2" xfId="8522"/>
    <cellStyle name="_Book4 2 3" xfId="1595"/>
    <cellStyle name="_Book4 3" xfId="890"/>
    <cellStyle name="_Book4 4" xfId="901"/>
    <cellStyle name="_BUSH????" xfId="2616"/>
    <cellStyle name="_BUSH평가결과" xfId="7934"/>
    <cellStyle name="_CD4082-35 C4 Compatibility of BT test report 2011-10-29" xfId="8523"/>
    <cellStyle name="_CD4082-35 C4 Compatibility of BT test report 2011-10-29 2" xfId="5976"/>
    <cellStyle name="_CD4082-35 C4 Compatibility of BT test report 2011-10-29 2 2" xfId="8525"/>
    <cellStyle name="_CD4082-35 C4 Compatibility of BT test report 2011-10-29 2 3" xfId="8526"/>
    <cellStyle name="_CD4082-35 C4 Compatibility of BT test report 2011-10-29 3" xfId="5978"/>
    <cellStyle name="_CD4082-35 C4 Compatibility of BT test report 2011-10-29 3 2" xfId="8527"/>
    <cellStyle name="_CD4082-35 C4 Compatibility of BT test report 2011-10-29 4" xfId="5981"/>
    <cellStyle name="_CD4082-35 C4 Compatibility of BT test report 2011-10-29 5" xfId="5985"/>
    <cellStyle name="_CD408235 USBIPOD Compatibility Test (3)" xfId="8528"/>
    <cellStyle name="_CD408235 USBIPOD Compatibility Test (3) 2" xfId="4101"/>
    <cellStyle name="_CD408235 USBIPOD Compatibility Test (3) 2 2" xfId="8336"/>
    <cellStyle name="_CD408235 USBIPOD Compatibility Test (3) 2 2 2" xfId="917"/>
    <cellStyle name="_CD408235 USBIPOD Compatibility Test (3) 2 3" xfId="8239"/>
    <cellStyle name="_CD408235 USBIPOD Compatibility Test (3) 3" xfId="2116"/>
    <cellStyle name="_CD408235 USBIPOD Compatibility Test (3) 3 2" xfId="599"/>
    <cellStyle name="_CD408235 USBIPOD Compatibility Test (3) 3 3" xfId="1410"/>
    <cellStyle name="_CD408235 USBIPOD Compatibility Test (3) 4" xfId="12"/>
    <cellStyle name="_CD408235 USBIPOD Compatibility Test (3) 4 2" xfId="881"/>
    <cellStyle name="_CD408235 USBIPOD Compatibility Test (3) 5" xfId="897"/>
    <cellStyle name="_CES_??" xfId="8530"/>
    <cellStyle name="_CES_?? 2" xfId="4274"/>
    <cellStyle name="_CES_?? 2 2" xfId="8531"/>
    <cellStyle name="_CES_?? 3" xfId="8532"/>
    <cellStyle name="_CES_????" xfId="7302"/>
    <cellStyle name="_CES_???? 2" xfId="8199"/>
    <cellStyle name="_CES_???? 2 2" xfId="2107"/>
    <cellStyle name="_CES_???? 3" xfId="8533"/>
    <cellStyle name="_CES_소개" xfId="8535"/>
    <cellStyle name="_CES_소개 2" xfId="8536"/>
    <cellStyle name="_CES_소개 2 2" xfId="8538"/>
    <cellStyle name="_CES_소개 3" xfId="6699"/>
    <cellStyle name="_CES_소개 4" xfId="6703"/>
    <cellStyle name="_CES_화면구성" xfId="7742"/>
    <cellStyle name="_CES_화면구성 2" xfId="7744"/>
    <cellStyle name="_CES_화면구성 2 2" xfId="7746"/>
    <cellStyle name="_CES_화면구성 3" xfId="1922"/>
    <cellStyle name="_CES_화면구성 4" xfId="1927"/>
    <cellStyle name="_clstatus" xfId="8541"/>
    <cellStyle name="_clstatus 2" xfId="8542"/>
    <cellStyle name="_clstatus_??(37-60)" xfId="6023"/>
    <cellStyle name="_clstatus_??(59)???" xfId="256"/>
    <cellStyle name="_clstatus_전장(37-60)" xfId="8543"/>
    <cellStyle name="_clstatus_전장(37-60) 2" xfId="2574"/>
    <cellStyle name="_clstatus_전장(37-60) 3" xfId="5237"/>
    <cellStyle name="_clstatus_회신(59)김희영" xfId="3902"/>
    <cellStyle name="_clstatus_회신(59)김희영 2" xfId="8544"/>
    <cellStyle name="_clstatus_회신(59)김희영 3" xfId="295"/>
    <cellStyle name="_CONCERN_TOTAL" xfId="3887"/>
    <cellStyle name="_CONCERN_TOTAL 2" xfId="8424"/>
    <cellStyle name="_CONCERN_TOTAL 2 2" xfId="8545"/>
    <cellStyle name="_CONCERN_TOTAL 2 3" xfId="8546"/>
    <cellStyle name="_CONCERN_TOTAL 3" xfId="4168"/>
    <cellStyle name="_CONCERN_TOTAL 4" xfId="4447"/>
    <cellStyle name="_cool????clstatus" xfId="1028"/>
    <cellStyle name="_cool????clstatus_??(37-60)" xfId="1213"/>
    <cellStyle name="_cool????clstatus_??(59)???" xfId="5753"/>
    <cellStyle name="_cool시험항목clstatus" xfId="5769"/>
    <cellStyle name="_cool시험항목clstatus 2" xfId="5773"/>
    <cellStyle name="_cool시험항목clstatus_전장(37-60)" xfId="8548"/>
    <cellStyle name="_cool시험항목clstatus_전장(37-60) 2" xfId="227"/>
    <cellStyle name="_cool시험항목clstatus_전장(37-60) 3" xfId="47"/>
    <cellStyle name="_cool시험항목clstatus_회신(59)김희영" xfId="8549"/>
    <cellStyle name="_cool시험항목clstatus_회신(59)김희영 2" xfId="3222"/>
    <cellStyle name="_cool시험항목clstatus_회신(59)김희영 3" xfId="6802"/>
    <cellStyle name="_D100????" xfId="8550"/>
    <cellStyle name="_D100?????(????)" xfId="2442"/>
    <cellStyle name="_D100?????(????) 2" xfId="8554"/>
    <cellStyle name="_D100?????(????) 2 2" xfId="77"/>
    <cellStyle name="_D100?????(????) 3" xfId="8375"/>
    <cellStyle name="_D100-?????(Y210??-??)" xfId="1964"/>
    <cellStyle name="_D100-?????(Y210??-??) 2" xfId="8556"/>
    <cellStyle name="_D100-?????(Y210??-??) 2 2" xfId="8557"/>
    <cellStyle name="_D100-?????(Y210??-??) 3" xfId="8558"/>
    <cellStyle name="_D100??????(1)" xfId="3731"/>
    <cellStyle name="_D100??????(1) 2" xfId="8559"/>
    <cellStyle name="_D100??????(1) 2 2" xfId="5009"/>
    <cellStyle name="_D100??????(1) 3" xfId="8560"/>
    <cellStyle name="_D100_3_1" xfId="6232"/>
    <cellStyle name="_D100_3_1 2" xfId="6070"/>
    <cellStyle name="_D100_3_1 2 2" xfId="6074"/>
    <cellStyle name="_D100_3_1 2 3" xfId="8561"/>
    <cellStyle name="_D100_3_1 3" xfId="6496"/>
    <cellStyle name="_D100_3_1 4" xfId="2579"/>
    <cellStyle name="_D100_3_1_1" xfId="8563"/>
    <cellStyle name="_D100_3_1_1 2" xfId="8565"/>
    <cellStyle name="_D100_3_1_1 2 2" xfId="8175"/>
    <cellStyle name="_D100_3_1_1 2 3" xfId="6878"/>
    <cellStyle name="_D100_3_1_1 3" xfId="8566"/>
    <cellStyle name="_D100_3_1_1 4" xfId="8567"/>
    <cellStyle name="_D100_D20DT???(030122)" xfId="2801"/>
    <cellStyle name="_D100_D20DT???(030122) 2" xfId="3607"/>
    <cellStyle name="_D100_D20DT???(030122) 2 2" xfId="5905"/>
    <cellStyle name="_D100_D20DT???(030122) 3" xfId="8568"/>
    <cellStyle name="_D100_D20DT회의록(030122)" xfId="8569"/>
    <cellStyle name="_D100_D20DT회의록(030122) 2" xfId="8570"/>
    <cellStyle name="_D100_D20DT회의록(030122) 2 2" xfId="8571"/>
    <cellStyle name="_D100_D20DT회의록(030122) 2 3" xfId="338"/>
    <cellStyle name="_D100_D20DT회의록(030122) 3" xfId="5528"/>
    <cellStyle name="_D100_D20DT회의록(030122) 4" xfId="8573"/>
    <cellStyle name="_D100_PRETEST TEST PLAN_??" xfId="8574"/>
    <cellStyle name="_D100_PRETEST TEST PLAN_송부" xfId="8575"/>
    <cellStyle name="_D100-CURRENT(040315)-CR-EITEM????1" xfId="1727"/>
    <cellStyle name="_D100-CURRENT(040315)-CR-EITEM????1 2" xfId="6513"/>
    <cellStyle name="_D100-CURRENT(040315)-CR-EITEM????1 2 2" xfId="6517"/>
    <cellStyle name="_D100-CURRENT(040315)-CR-EITEM????1 3" xfId="6518"/>
    <cellStyle name="_D100-CURRENT(040315)-CR-EITEM조정반영1" xfId="6829"/>
    <cellStyle name="_D100-CURRENT(040315)-CR-EITEM조정반영1 2" xfId="6832"/>
    <cellStyle name="_D100-CURRENT(040315)-CR-EITEM조정반영1 2 2" xfId="22"/>
    <cellStyle name="_D100-CURRENT(040315)-CR-EITEM조정반영1 3" xfId="6836"/>
    <cellStyle name="_D100-CURRENT(040315)-CR-EITEM조정반영1 4" xfId="8337"/>
    <cellStyle name="_D100MTC(rev_2)_030528" xfId="7418"/>
    <cellStyle name="_D100MTC(rev_2)_030528 2" xfId="8576"/>
    <cellStyle name="_D100MTC(rev_2)_030528 2 2" xfId="6374"/>
    <cellStyle name="_D100MTC(rev_2)_030528 2 3" xfId="8577"/>
    <cellStyle name="_D100MTC(rev_2)_030528 3" xfId="6936"/>
    <cellStyle name="_D100MTC(rev_2)_030528 4" xfId="8578"/>
    <cellStyle name="_D100T2_???" xfId="7483"/>
    <cellStyle name="_D100T2_작업중" xfId="8579"/>
    <cellStyle name="_D100상품기획서(경영기획)" xfId="187"/>
    <cellStyle name="_D100상품기획서(경영기획) 2" xfId="2886"/>
    <cellStyle name="_D100상품기획서(경영기획) 2 2" xfId="2891"/>
    <cellStyle name="_D100상품기획서(경영기획) 2 3" xfId="2666"/>
    <cellStyle name="_D100상품기획서(경영기획) 3" xfId="3541"/>
    <cellStyle name="_D100상품기획서(경영기획) 4" xfId="3742"/>
    <cellStyle name="_D100시험일정계획(1)" xfId="8080"/>
    <cellStyle name="_D100시험일정계획(1) 2" xfId="4149"/>
    <cellStyle name="_D100시험일정계획(1) 2 2" xfId="8580"/>
    <cellStyle name="_D100시험일정계획(1) 2 3" xfId="8582"/>
    <cellStyle name="_D100시험일정계획(1) 3" xfId="8583"/>
    <cellStyle name="_D100시험일정계획(1) 4" xfId="3522"/>
    <cellStyle name="_D100-추정재료비(Y210비교-최종)" xfId="8584"/>
    <cellStyle name="_D100-추정재료비(Y210비교-최종) 2" xfId="3828"/>
    <cellStyle name="_D100-추정재료비(Y210비교-최종) 2 2" xfId="8587"/>
    <cellStyle name="_D100-추정재료비(Y210비교-최종) 3" xfId="1014"/>
    <cellStyle name="_D100-추정재료비(Y210비교-최종) 4" xfId="1021"/>
    <cellStyle name="_D100투자예산" xfId="8591"/>
    <cellStyle name="_D20DT Build Plan_230814" xfId="8229"/>
    <cellStyle name="_D20DT??????" xfId="8593"/>
    <cellStyle name="_D20DT?????? 2" xfId="8595"/>
    <cellStyle name="_D20DT?????? 2 2" xfId="8597"/>
    <cellStyle name="_D20DT?????? 3" xfId="8599"/>
    <cellStyle name="_D20DTPH1????(8-11)" xfId="7329"/>
    <cellStyle name="_D20DTPH1제작사양(8-11)" xfId="8600"/>
    <cellStyle name="_D20DT손익분석최종" xfId="8602"/>
    <cellStyle name="_D20DT손익분석최종 2" xfId="6191"/>
    <cellStyle name="_D20DT손익분석최종 2 2" xfId="157"/>
    <cellStyle name="_D20DT손익분석최종 2 3" xfId="6315"/>
    <cellStyle name="_D20DT손익분석최종 3" xfId="1239"/>
    <cellStyle name="_D20DT손익분석최종 4" xfId="1247"/>
    <cellStyle name="_D22DT????03??_??" xfId="3240"/>
    <cellStyle name="_D22DT사업계획03투자_수정" xfId="8603"/>
    <cellStyle name="_D27DT????REV2" xfId="8604"/>
    <cellStyle name="_D27DT????REV2 2" xfId="251"/>
    <cellStyle name="_D27DT????REV2 2 2" xfId="3267"/>
    <cellStyle name="_D27DT????REV2 3" xfId="8606"/>
    <cellStyle name="_D27DT_IDIADA????" xfId="8607"/>
    <cellStyle name="_D27DT_IDIADA용역품의" xfId="8608"/>
    <cellStyle name="_D27DT_IDIADA용역품의 2" xfId="8609"/>
    <cellStyle name="_D27DT-A100??-PARTS-WEIGHT-LIST" xfId="8610"/>
    <cellStyle name="_D27DT-A100??-PARTS-WEIGHT-LIST 2" xfId="8611"/>
    <cellStyle name="_D27DT-A100??-PARTS-WEIGHT-LIST 2 2" xfId="8612"/>
    <cellStyle name="_D27DT-A100??-PARTS-WEIGHT-LIST 3" xfId="2224"/>
    <cellStyle name="_D27DT-A100기준-PARTS-WEIGHT-LIST" xfId="8613"/>
    <cellStyle name="_D27DT-A100기준-PARTS-WEIGHT-LIST 2" xfId="8614"/>
    <cellStyle name="_D27DT-A100기준-PARTS-WEIGHT-LIST 2 2" xfId="7757"/>
    <cellStyle name="_D27DT-A100기준-PARTS-WEIGHT-LIST 2 3" xfId="223"/>
    <cellStyle name="_D27DT-A100기준-PARTS-WEIGHT-LIST 3" xfId="8615"/>
    <cellStyle name="_D27DT-A100기준-PARTS-WEIGHT-LIST 4" xfId="8616"/>
    <cellStyle name="_D27DT-Y220-CUR-----030930" xfId="8617"/>
    <cellStyle name="_D27DT-Y220-CUR-----0311" xfId="8619"/>
    <cellStyle name="_D27DT시작계획REV2" xfId="5423"/>
    <cellStyle name="_D27DT시작계획REV2 2" xfId="4795"/>
    <cellStyle name="_D27DT시작계획REV2 2 2" xfId="4798"/>
    <cellStyle name="_D27DT시작계획REV2 2 3" xfId="8623"/>
    <cellStyle name="_D27DT시작계획REV2 3" xfId="2202"/>
    <cellStyle name="_D27DT시작계획REV2 4" xfId="2208"/>
    <cellStyle name="_DC-5AT-CURRENT" xfId="8624"/>
    <cellStyle name="_DSL-EUROIII-PILOT???(????211031)" xfId="5058"/>
    <cellStyle name="_DSL-EUROIII-PILOT문제점(개발지원211031)" xfId="4352"/>
    <cellStyle name="_EURO3????1025" xfId="3330"/>
    <cellStyle name="_EURO3도면현황1025" xfId="8625"/>
    <cellStyle name="_FNT_FORMAT" xfId="1450"/>
    <cellStyle name="_FNT_FORMAT 2" xfId="4243"/>
    <cellStyle name="_FNT_FORMAT 2 2" xfId="1602"/>
    <cellStyle name="_FNT_FORMAT 2 3" xfId="1759"/>
    <cellStyle name="_FNT_FORMAT 3" xfId="8627"/>
    <cellStyle name="_FNT_FORMAT 4" xfId="8629"/>
    <cellStyle name="_hjb" xfId="4458"/>
    <cellStyle name="_hjb 2" xfId="2145"/>
    <cellStyle name="_hjb 2 2" xfId="7203"/>
    <cellStyle name="_hjb 2 3" xfId="8630"/>
    <cellStyle name="_hjb 3" xfId="8631"/>
    <cellStyle name="_hjb 4" xfId="8633"/>
    <cellStyle name="_HVACSTATUS" xfId="2508"/>
    <cellStyle name="_HVACSTATUS 2" xfId="8634"/>
    <cellStyle name="_HVACSTATUS_??(37-60)" xfId="8635"/>
    <cellStyle name="_HVACSTATUS_??(59)???" xfId="3816"/>
    <cellStyle name="_HVACSTATUS_전장(37-60)" xfId="8637"/>
    <cellStyle name="_HVACSTATUS_전장(37-60) 2" xfId="8639"/>
    <cellStyle name="_HVACSTATUS_전장(37-60) 3" xfId="8270"/>
    <cellStyle name="_HVACSTATUS_회신(59)김희영" xfId="8641"/>
    <cellStyle name="_HVACSTATUS_회신(59)김희영 2" xfId="953"/>
    <cellStyle name="_HVACSTATUS_회신(59)김희영 3" xfId="6204"/>
    <cellStyle name="_ISTANA??_?????(??????)" xfId="8642"/>
    <cellStyle name="_ISTANA??_?????(??????) 2" xfId="8643"/>
    <cellStyle name="_ISTANA??_?????(??????) 2 2" xfId="8645"/>
    <cellStyle name="_ISTANA??_?????(??????) 3" xfId="8646"/>
    <cellStyle name="_ISTANA_TEVESABS" xfId="8110"/>
    <cellStyle name="_ISTANA매각_개발계획서(제품전략회의)" xfId="2546"/>
    <cellStyle name="_ISTANA매각_개발계획서(제품전략회의) 2" xfId="4452"/>
    <cellStyle name="_ISTANA매각_개발계획서(제품전략회의) 2 2" xfId="4454"/>
    <cellStyle name="_ISTANA매각_개발계획서(제품전략회의) 3" xfId="8647"/>
    <cellStyle name="_ISTANA매각_개발계획서(제품전략회의) 4" xfId="4321"/>
    <cellStyle name="_JIE_MEETING_CONTENT(10.29)" xfId="8648"/>
    <cellStyle name="_JVC_EXPLANATION_PRESS(10.30)" xfId="8651"/>
    <cellStyle name="_JVC_EXPLANATION_PRESS(11.1????)" xfId="6707"/>
    <cellStyle name="_JVC_EXPLANATION_PRESS(11.1공급자료)" xfId="8484"/>
    <cellStyle name="_K118_119_120??(????)" xfId="8652"/>
    <cellStyle name="_K118_119_120현황(구동환경)" xfId="6603"/>
    <cellStyle name="_K120??2???????" xfId="7752"/>
    <cellStyle name="_K120??2??????? 2" xfId="8653"/>
    <cellStyle name="_K120??2??????? 2 2" xfId="215"/>
    <cellStyle name="_K120??2??????? 3" xfId="8656"/>
    <cellStyle name="_K120개발2차제품사양통신" xfId="8657"/>
    <cellStyle name="_K120개발2차제품사양통신 2" xfId="8658"/>
    <cellStyle name="_K120개발2차제품사양통신 2 2" xfId="3412"/>
    <cellStyle name="_K120개발2차제품사양통신 3" xfId="8659"/>
    <cellStyle name="_K120개발2차제품사양통신 4" xfId="8661"/>
    <cellStyle name="_K130" xfId="2090"/>
    <cellStyle name="_K135?????" xfId="8664"/>
    <cellStyle name="_K135????? 2" xfId="8667"/>
    <cellStyle name="_K135????? 2 2" xfId="7474"/>
    <cellStyle name="_K135????? 3" xfId="592"/>
    <cellStyle name="_K135MY?????" xfId="8279"/>
    <cellStyle name="_K135MY?????_1" xfId="8668"/>
    <cellStyle name="_K135MY?????_1 2" xfId="8669"/>
    <cellStyle name="_K135MY?????_1 2 2" xfId="6664"/>
    <cellStyle name="_K135MY?????_1 3" xfId="8670"/>
    <cellStyle name="_K135MY?????_1_K135?????" xfId="1485"/>
    <cellStyle name="_K135MY?????_1_K135????????" xfId="3531"/>
    <cellStyle name="_K135MY?????_1_K135???????? 2" xfId="8672"/>
    <cellStyle name="_K135MY?????_1_K135???????? 2 2" xfId="3388"/>
    <cellStyle name="_K135MY?????_1_K135???????? 3" xfId="8673"/>
    <cellStyle name="_K135MY?????_1_K135CONCEPT" xfId="1034"/>
    <cellStyle name="_K135MY?????_1_K135CONCEPT 2" xfId="3049"/>
    <cellStyle name="_K135MY?????_1_K135CONCEPT 2 2" xfId="8675"/>
    <cellStyle name="_K135MY?????_1_K135CONCEPT 3" xfId="5297"/>
    <cellStyle name="_K135MY?????_1_NOISE" xfId="5251"/>
    <cellStyle name="_K135MY?????_1_NOISE 2" xfId="5476"/>
    <cellStyle name="_K135MY?????_1_NOISE 2 2" xfId="8676"/>
    <cellStyle name="_K135MY?????_1_NOISE 3" xfId="3093"/>
    <cellStyle name="_K135MY?????_2" xfId="8677"/>
    <cellStyle name="_K135MY?????_K135?????" xfId="8555"/>
    <cellStyle name="_K135MY?????_K135????????" xfId="6964"/>
    <cellStyle name="_K135MY?????_K135CONCEPT" xfId="8678"/>
    <cellStyle name="_K135MY?????_NOISE" xfId="8679"/>
    <cellStyle name="_K135MY개발계획서" xfId="8680"/>
    <cellStyle name="_K135MY개발계획서 2" xfId="8681"/>
    <cellStyle name="_K135MY개발계획서 3" xfId="8297"/>
    <cellStyle name="_K135MY개발계획서_1" xfId="2584"/>
    <cellStyle name="_K135MY개발계획서_1 2" xfId="1271"/>
    <cellStyle name="_K135MY개발계획서_1 2 2" xfId="6100"/>
    <cellStyle name="_K135MY개발계획서_1 2 3" xfId="7831"/>
    <cellStyle name="_K135MY개발계획서_1 3" xfId="8682"/>
    <cellStyle name="_K135MY개발계획서_1 4" xfId="6697"/>
    <cellStyle name="_K135MY개발계획서_1_K135CONCEPT" xfId="8449"/>
    <cellStyle name="_K135MY개발계획서_1_K135CONCEPT 2" xfId="8685"/>
    <cellStyle name="_K135MY개발계획서_1_K135CONCEPT 2 2" xfId="8330"/>
    <cellStyle name="_K135MY개발계획서_1_K135CONCEPT 2 3" xfId="8686"/>
    <cellStyle name="_K135MY개발계획서_1_K135CONCEPT 3" xfId="220"/>
    <cellStyle name="_K135MY개발계획서_1_K135CONCEPT 4" xfId="7563"/>
    <cellStyle name="_K135MY개발계획서_1_K135사양운영안" xfId="6670"/>
    <cellStyle name="_K135MY개발계획서_1_K135사양운영안 2" xfId="8688"/>
    <cellStyle name="_K135MY개발계획서_1_K135사양운영안 3" xfId="870"/>
    <cellStyle name="_K135MY개발계획서_1_K135제품전략회의자료" xfId="558"/>
    <cellStyle name="_K135MY개발계획서_1_K135제품전략회의자료 2" xfId="5925"/>
    <cellStyle name="_K135MY개발계획서_1_K135제품전략회의자료 2 2" xfId="7595"/>
    <cellStyle name="_K135MY개발계획서_1_K135제품전략회의자료 2 3" xfId="7597"/>
    <cellStyle name="_K135MY개발계획서_1_K135제품전략회의자료 3" xfId="8689"/>
    <cellStyle name="_K135MY개발계획서_1_K135제품전략회의자료 4" xfId="8690"/>
    <cellStyle name="_K135MY개발계획서_1_NOISE" xfId="5578"/>
    <cellStyle name="_K135MY개발계획서_1_NOISE 2" xfId="5580"/>
    <cellStyle name="_K135MY개발계획서_1_NOISE 2 2" xfId="3676"/>
    <cellStyle name="_K135MY개발계획서_1_NOISE 2 3" xfId="8692"/>
    <cellStyle name="_K135MY개발계획서_1_NOISE 3" xfId="7375"/>
    <cellStyle name="_K135MY개발계획서_1_NOISE 4" xfId="8693"/>
    <cellStyle name="_K135MY개발계획서_2" xfId="8108"/>
    <cellStyle name="_K135MY개발계획서_K135CONCEPT" xfId="253"/>
    <cellStyle name="_K135MY개발계획서_K135CONCEPT 2" xfId="8695"/>
    <cellStyle name="_K135MY개발계획서_K135CONCEPT 3" xfId="8553"/>
    <cellStyle name="_K135MY개발계획서_K135사양운영안" xfId="8696"/>
    <cellStyle name="_K135MY개발계획서_K135제품전략회의자료" xfId="8697"/>
    <cellStyle name="_K135MY개발계획서_K135제품전략회의자료 2" xfId="5346"/>
    <cellStyle name="_K135MY개발계획서_K135제품전략회의자료 3" xfId="990"/>
    <cellStyle name="_K135MY개발계획서_NOISE" xfId="2792"/>
    <cellStyle name="_K135MY개발계획서_NOISE 2" xfId="8503"/>
    <cellStyle name="_K135MY개발계획서_NOISE 3" xfId="8506"/>
    <cellStyle name="_K135사양운영안" xfId="4341"/>
    <cellStyle name="_K135사양운영안 2" xfId="6419"/>
    <cellStyle name="_K135사양운영안 2 2" xfId="6422"/>
    <cellStyle name="_K135사양운영안 2 3" xfId="8698"/>
    <cellStyle name="_K135사양운영안 3" xfId="4719"/>
    <cellStyle name="_K135사양운영안 4" xfId="1341"/>
    <cellStyle name="_KD????????(SMP-05-011)" xfId="8700"/>
    <cellStyle name="_KD????????(SMP-05-011) 2" xfId="559"/>
    <cellStyle name="_KD????????(SMP-05-011) 2 2" xfId="8701"/>
    <cellStyle name="_KD????????(SMP-05-011) 3" xfId="8703"/>
    <cellStyle name="_KD???-0001???" xfId="8626"/>
    <cellStyle name="_KD???-0001???_????" xfId="8706"/>
    <cellStyle name="_KD???-0001???_???? 2" xfId="8708"/>
    <cellStyle name="_KD???-0001???_???? 2 2" xfId="8709"/>
    <cellStyle name="_KD???-0001???_???? 3" xfId="3968"/>
    <cellStyle name="_KD???-0001???_????(021114)REV2" xfId="8710"/>
    <cellStyle name="_KD???-0001???_????(021114)REV2 2" xfId="3105"/>
    <cellStyle name="_KD???-0001???_????(021114)REV2 2 2" xfId="3493"/>
    <cellStyle name="_KD???-0001???_????(021114)REV2 3" xfId="4185"/>
    <cellStyle name="_KD???-0001???_?????(Y210)" xfId="835"/>
    <cellStyle name="_KD???-0001???_?????(Y210) 2" xfId="1859"/>
    <cellStyle name="_KD???-0001???_?????(Y210) 2 2" xfId="1863"/>
    <cellStyle name="_KD???-0001???_?????(Y210) 3" xfId="1869"/>
    <cellStyle name="_KD???-0001???_???????(??)" xfId="937"/>
    <cellStyle name="_KD???-0001???_???????(328)" xfId="8712"/>
    <cellStyle name="_KD???-0001???_????PJT????(020227R7)" xfId="8713"/>
    <cellStyle name="_KD???-0001???_????PJT????(020227R7) 2" xfId="540"/>
    <cellStyle name="_KD???-0001???_????PJT????(020227R7) 2 2" xfId="8714"/>
    <cellStyle name="_KD???-0001???_????PJT????(020227R7) 3" xfId="551"/>
    <cellStyle name="_KD???-0001???_98659629??????????(0422)" xfId="8715"/>
    <cellStyle name="_KD???-0001???_98659629??????????(0422) 2" xfId="8716"/>
    <cellStyle name="_KD???-0001???_98659629??????????(0422) 2 2" xfId="745"/>
    <cellStyle name="_KD???-0001???_98659629??????????(0422) 3" xfId="8717"/>
    <cellStyle name="_KD???-0001???_A100????(0121-????)" xfId="394"/>
    <cellStyle name="_KD???-0001???_A100?????(4?)_???(??)" xfId="6024"/>
    <cellStyle name="_KD???-0001???_A100????-???(0115)" xfId="8718"/>
    <cellStyle name="_KD???-0001???_A100????-2(4?)" xfId="8719"/>
    <cellStyle name="_KD???-0001???_A100MARKET1" xfId="1146"/>
    <cellStyle name="_KD???-0001???_A100PREPROTO??7?18?" xfId="4993"/>
    <cellStyle name="_KD???-0001???_ISTANA??_?????(??????)" xfId="8721"/>
    <cellStyle name="_KD???-0001???_ISTANA??_?????(??????) 2" xfId="3806"/>
    <cellStyle name="_KD???-0001???_ISTANA??_?????(??????) 2 2" xfId="8722"/>
    <cellStyle name="_KD???-0001???_ISTANA??_?????(??????) 3" xfId="3876"/>
    <cellStyle name="_KD???-0001???_K120??2???????" xfId="5689"/>
    <cellStyle name="_KD???-0001???_MYCONCEPT" xfId="6639"/>
    <cellStyle name="_KD???-0001???_MYCONCEPT 2" xfId="6643"/>
    <cellStyle name="_KD???-0001???_MYCONCEPT 2 2" xfId="6646"/>
    <cellStyle name="_KD???-0001???_MYCONCEPT 3" xfId="4598"/>
    <cellStyle name="_KD???-0001???_P100MY???????" xfId="8723"/>
    <cellStyle name="_KD???-0001???_P100MY??????? 2" xfId="8724"/>
    <cellStyle name="_KD???-0001???_P100MY??????? 2 2" xfId="8725"/>
    <cellStyle name="_KD???-0001???_P100MY??????? 3" xfId="8726"/>
    <cellStyle name="_KD???-0001???_P105????(2?)" xfId="8728"/>
    <cellStyle name="_KD???-0001???_P105?5?????(??)" xfId="8454"/>
    <cellStyle name="_KD???-0001???_P105?5?????(??) 2" xfId="8730"/>
    <cellStyle name="_KD???-0001???_P105?5?????(??) 2 2" xfId="6677"/>
    <cellStyle name="_KD???-0001???_P105?5?????(??) 3" xfId="8732"/>
    <cellStyle name="_KD???-0001???_P105-Y180MY???" xfId="2617"/>
    <cellStyle name="_KD???-0001???_P105-Y180MY??? 2" xfId="2622"/>
    <cellStyle name="_KD???-0001???_P105-Y180MY??? 2 2" xfId="8733"/>
    <cellStyle name="_KD???-0001???_P105-Y180MY??? 3" xfId="5913"/>
    <cellStyle name="_KD???-0001???_W200_INT_SE??" xfId="8596"/>
    <cellStyle name="_KD???-0001???_W200_INT_SE?? 2" xfId="8598"/>
    <cellStyle name="_KD???-0001???_W200_INT_SE?? 2 2" xfId="1244"/>
    <cellStyle name="_KD???-0001???_W200_INT_SE?? 3" xfId="8734"/>
    <cellStyle name="_KD???-0001???_W200_IP_CHECK_LIST(?????)" xfId="4572"/>
    <cellStyle name="_KD???-0001???_W200_IP_CHECK_LIST(?????) 2" xfId="2599"/>
    <cellStyle name="_KD???-0001???_W200_IP_CHECK_LIST(?????) 2 2" xfId="8735"/>
    <cellStyle name="_KD???-0001???_W200_IP_CHECK_LIST(?????) 3" xfId="8586"/>
    <cellStyle name="_KD???-0001???_Y210-PILOT-0_0312" xfId="2988"/>
    <cellStyle name="_KD???-0001???_Y210-PILOT-0_0312 2" xfId="8736"/>
    <cellStyle name="_KD???-0001???_Y210-PILOT-0_0312 2 2" xfId="1012"/>
    <cellStyle name="_KD???-0001???_Y210-PILOT-0_0312 3" xfId="6625"/>
    <cellStyle name="_KD국민차-0001월면장" xfId="8737"/>
    <cellStyle name="_KD국민차-0001월면장 2" xfId="8738"/>
    <cellStyle name="_KD국민차-0001월면장_98659629주간프로젝트진행현황(0422)" xfId="8739"/>
    <cellStyle name="_KD국민차-0001월면장_98659629주간프로젝트진행현황(0422) 2" xfId="8740"/>
    <cellStyle name="_KD국민차-0001월면장_98659629주간프로젝트진행현황(0422) 2 2" xfId="3346"/>
    <cellStyle name="_KD국민차-0001월면장_98659629주간프로젝트진행현황(0422) 2 3" xfId="8741"/>
    <cellStyle name="_KD국민차-0001월면장_98659629주간프로젝트진행현황(0422) 3" xfId="4235"/>
    <cellStyle name="_KD국민차-0001월면장_98659629주간프로젝트진행현황(0422) 4" xfId="2417"/>
    <cellStyle name="_KD국민차-0001월면장_A100MARKET1" xfId="4217"/>
    <cellStyle name="_KD국민차-0001월면장_A100MARKET1 2" xfId="8742"/>
    <cellStyle name="_KD국민차-0001월면장_A100MARKET1 3" xfId="8743"/>
    <cellStyle name="_KD국민차-0001월면장_A100PREPROTO일정7월18일" xfId="7604"/>
    <cellStyle name="_KD국민차-0001월면장_A100PREPROTO일정7월18일 2" xfId="4703"/>
    <cellStyle name="_KD국민차-0001월면장_A100사양비교(0121-수출포함)" xfId="7593"/>
    <cellStyle name="_KD국민차-0001월면장_A100사양비교(0121-수출포함) 2" xfId="2028"/>
    <cellStyle name="_KD국민차-0001월면장_A100사양비교(0121-수출포함) 3" xfId="2037"/>
    <cellStyle name="_KD국민차-0001월면장_A100사양운영-재수정(0115)" xfId="8744"/>
    <cellStyle name="_KD국민차-0001월면장_A100사양운영-재수정(0115) 2" xfId="8746"/>
    <cellStyle name="_KD국민차-0001월면장_A100사양운영-재수정(0115) 3" xfId="8747"/>
    <cellStyle name="_KD국민차-0001월면장_A100상품기획-2(4월)" xfId="8748"/>
    <cellStyle name="_KD국민차-0001월면장_A100상품기획-2(4월) 2" xfId="6010"/>
    <cellStyle name="_KD국민차-0001월면장_A100선행투자비(4월)_시작팀(총괄)" xfId="8750"/>
    <cellStyle name="_KD국민차-0001월면장_A100선행투자비(4월)_시작팀(총괄) 2" xfId="8753"/>
    <cellStyle name="_KD국민차-0001월면장_ISTANA매각_개발계획서(제품전략회의)" xfId="434"/>
    <cellStyle name="_KD국민차-0001월면장_ISTANA매각_개발계획서(제품전략회의) 2" xfId="8755"/>
    <cellStyle name="_KD국민차-0001월면장_ISTANA매각_개발계획서(제품전략회의) 2 2" xfId="8756"/>
    <cellStyle name="_KD국민차-0001월면장_ISTANA매각_개발계획서(제품전략회의) 3" xfId="3558"/>
    <cellStyle name="_KD국민차-0001월면장_ISTANA매각_개발계획서(제품전략회의) 4" xfId="8758"/>
    <cellStyle name="_KD국민차-0001월면장_K120개발2차제품사양통신" xfId="3251"/>
    <cellStyle name="_KD국민차-0001월면장_K120개발2차제품사양통신 2" xfId="3258"/>
    <cellStyle name="_KD국민차-0001월면장_K120개발2차제품사양통신 3" xfId="8759"/>
    <cellStyle name="_KD국민차-0001월면장_MYCONCEPT" xfId="8760"/>
    <cellStyle name="_KD국민차-0001월면장_MYCONCEPT 2" xfId="4577"/>
    <cellStyle name="_KD국민차-0001월면장_MYCONCEPT 2 2" xfId="982"/>
    <cellStyle name="_KD국민차-0001월면장_MYCONCEPT 2 3" xfId="8761"/>
    <cellStyle name="_KD국민차-0001월면장_MYCONCEPT 3" xfId="8762"/>
    <cellStyle name="_KD국민차-0001월면장_MYCONCEPT 4" xfId="8763"/>
    <cellStyle name="_KD국민차-0001월면장_P100MY내수가격운영안" xfId="8764"/>
    <cellStyle name="_KD국민차-0001월면장_P100MY내수가격운영안 2" xfId="8765"/>
    <cellStyle name="_KD국민차-0001월면장_P100MY내수가격운영안 2 2" xfId="8024"/>
    <cellStyle name="_KD국민차-0001월면장_P100MY내수가격운영안 2 3" xfId="8768"/>
    <cellStyle name="_KD국민차-0001월면장_P100MY내수가격운영안 3" xfId="8769"/>
    <cellStyle name="_KD국민차-0001월면장_P100MY내수가격운영안 4" xfId="6675"/>
    <cellStyle name="_KD국민차-0001월면장_P105-Y180MY변경안" xfId="736"/>
    <cellStyle name="_KD국민차-0001월면장_P105-Y180MY변경안 2" xfId="3007"/>
    <cellStyle name="_KD국민차-0001월면장_P105-Y180MY변경안 2 2" xfId="1220"/>
    <cellStyle name="_KD국민차-0001월면장_P105-Y180MY변경안 2 3" xfId="3023"/>
    <cellStyle name="_KD국민차-0001월면장_P105-Y180MY변경안 3" xfId="8770"/>
    <cellStyle name="_KD국민차-0001월면장_P105-Y180MY변경안 4" xfId="8771"/>
    <cellStyle name="_KD국민차-0001월면장_P105제5차회의안건(유럽)" xfId="8772"/>
    <cellStyle name="_KD국민차-0001월면장_P105제5차회의안건(유럽) 2" xfId="5354"/>
    <cellStyle name="_KD국민차-0001월면장_P105제5차회의안건(유럽) 2 2" xfId="8773"/>
    <cellStyle name="_KD국민차-0001월면장_P105제5차회의안건(유럽) 2 3" xfId="8774"/>
    <cellStyle name="_KD국민차-0001월면장_P105제5차회의안건(유럽) 3" xfId="925"/>
    <cellStyle name="_KD국민차-0001월면장_P105제5차회의안건(유럽) 4" xfId="5361"/>
    <cellStyle name="_KD국민차-0001월면장_P105회의안건(2차)" xfId="8775"/>
    <cellStyle name="_KD국민차-0001월면장_P105회의안건(2차) 2" xfId="8776"/>
    <cellStyle name="_KD국민차-0001월면장_P105회의안건(2차) 3" xfId="7420"/>
    <cellStyle name="_KD국민차-0001월면장_W200_INT_SE계획" xfId="3547"/>
    <cellStyle name="_KD국민차-0001월면장_W200_INT_SE계획 2" xfId="5386"/>
    <cellStyle name="_KD국민차-0001월면장_W200_INT_SE계획 2 2" xfId="7948"/>
    <cellStyle name="_KD국민차-0001월면장_W200_INT_SE계획 2 3" xfId="6890"/>
    <cellStyle name="_KD국민차-0001월면장_W200_INT_SE계획 3" xfId="5388"/>
    <cellStyle name="_KD국민차-0001월면장_W200_INT_SE계획 4" xfId="5393"/>
    <cellStyle name="_KD국민차-0001월면장_W200_IP_CHECK_LIST(종합평가팀)" xfId="7306"/>
    <cellStyle name="_KD국민차-0001월면장_W200_IP_CHECK_LIST(종합평가팀) 2" xfId="8534"/>
    <cellStyle name="_KD국민차-0001월면장_W200_IP_CHECK_LIST(종합평가팀) 2 2" xfId="5169"/>
    <cellStyle name="_KD국민차-0001월면장_W200_IP_CHECK_LIST(종합평가팀) 2 3" xfId="5178"/>
    <cellStyle name="_KD국민차-0001월면장_W200_IP_CHECK_LIST(종합평가팀) 3" xfId="7216"/>
    <cellStyle name="_KD국민차-0001월면장_W200_IP_CHECK_LIST(종합평가팀) 4" xfId="8778"/>
    <cellStyle name="_KD국민차-0001월면장_Y210-PILOT-0_0312" xfId="5569"/>
    <cellStyle name="_KD국민차-0001월면장_Y210-PILOT-0_0312 2" xfId="5571"/>
    <cellStyle name="_KD국민차-0001월면장_Y210-PILOT-0_0312 2 2" xfId="8779"/>
    <cellStyle name="_KD국민차-0001월면장_Y210-PILOT-0_0312 2 3" xfId="7130"/>
    <cellStyle name="_KD국민차-0001월면장_Y210-PILOT-0_0312 3" xfId="3630"/>
    <cellStyle name="_KD국민차-0001월면장_Y210-PILOT-0_0312 4" xfId="3645"/>
    <cellStyle name="_KD국민차-0001월면장_개발계획서(Y210)" xfId="1548"/>
    <cellStyle name="_KD국민차-0001월면장_개발계획서(Y210) 2" xfId="390"/>
    <cellStyle name="_KD국민차-0001월면장_개발계획서(Y210) 2 2" xfId="398"/>
    <cellStyle name="_KD국민차-0001월면장_개발계획서(Y210) 2 3" xfId="5645"/>
    <cellStyle name="_KD국민차-0001월면장_개발계획서(Y210) 3" xfId="1556"/>
    <cellStyle name="_KD국민차-0001월면장_개발계획서(Y210) 4" xfId="1559"/>
    <cellStyle name="_KD국민차-0001월면장_모델이어(021114)REV2" xfId="4102"/>
    <cellStyle name="_KD국민차-0001월면장_모델이어(021114)REV2 2" xfId="8338"/>
    <cellStyle name="_KD국민차-0001월면장_모델이어(021114)REV2 2 2" xfId="918"/>
    <cellStyle name="_KD국민차-0001월면장_모델이어(021114)REV2 2 3" xfId="3142"/>
    <cellStyle name="_KD국민차-0001월면장_모델이어(021114)REV2 3" xfId="8240"/>
    <cellStyle name="_KD국민차-0001월면장_모델이어(021114)REV2 4" xfId="8780"/>
    <cellStyle name="_KD국민차-0001월면장_병행판매검토서(328)" xfId="8581"/>
    <cellStyle name="_KD국민차-0001월면장_병행판매검토서(328) 2" xfId="7286"/>
    <cellStyle name="_KD국민차-0001월면장_선행연구" xfId="8782"/>
    <cellStyle name="_KD국민차-0001월면장_선행연구 2" xfId="8783"/>
    <cellStyle name="_KD국민차-0001월면장_선행연구 2 2" xfId="2498"/>
    <cellStyle name="_KD국민차-0001월면장_선행연구 2 3" xfId="3794"/>
    <cellStyle name="_KD국민차-0001월면장_선행연구 3" xfId="2503"/>
    <cellStyle name="_KD국민차-0001월면장_선행연구 4" xfId="5443"/>
    <cellStyle name="_KD국민차-0001월면장_중장기제품전략(최종)" xfId="8674"/>
    <cellStyle name="_KD국민차-0001월면장_중장기제품전략(최종) 2" xfId="7250"/>
    <cellStyle name="_KD국민차-0001월면장_파생차종PJT종합현황(020227R7)" xfId="8784"/>
    <cellStyle name="_KD국민차-0001월면장_파생차종PJT종합현황(020227R7) 2" xfId="8785"/>
    <cellStyle name="_KD국민차-0001월면장_파생차종PJT종합현황(020227R7) 2 2" xfId="8786"/>
    <cellStyle name="_KD국민차-0001월면장_파생차종PJT종합현황(020227R7) 2 3" xfId="1070"/>
    <cellStyle name="_KD국민차-0001월면장_파생차종PJT종합현황(020227R7) 3" xfId="8787"/>
    <cellStyle name="_KD국민차-0001월면장_파생차종PJT종합현황(020227R7) 4" xfId="3128"/>
    <cellStyle name="_KD부품자재관리절차(SMP-05-011)" xfId="7140"/>
    <cellStyle name="_KD부품자재관리절차(SMP-05-011) 2" xfId="8788"/>
    <cellStyle name="_KD부품자재관리절차(SMP-05-011) 2 2" xfId="8790"/>
    <cellStyle name="_KD부품자재관리절차(SMP-05-011) 2 3" xfId="8791"/>
    <cellStyle name="_KD부품자재관리절차(SMP-05-011) 3" xfId="7125"/>
    <cellStyle name="_KD부품자재관리절차(SMP-05-011) 4" xfId="8048"/>
    <cellStyle name="_L100 DVD_NAVI_070820" xfId="5421"/>
    <cellStyle name="_MASTER_TIMING" xfId="8792"/>
    <cellStyle name="_MIB2-G_iPod Compatibility test Report_Guan Tianzi" xfId="8794"/>
    <cellStyle name="_MIB2-G_iPod Compatibility test Report_Guan Tianzi 2" xfId="8795"/>
    <cellStyle name="_MIB2-G_SD Compatibility test Report_LiPing" xfId="7042"/>
    <cellStyle name="_MIB2-G_SD Compatibility test Report_LiPing (2)" xfId="8796"/>
    <cellStyle name="_MIB2-G_SD Compatibility test Report_LiPing (2) 2" xfId="8797"/>
    <cellStyle name="_MIB2-G_SD Compatibility test Report_LiPing (2) 3" xfId="8798"/>
    <cellStyle name="_MIB2-G_SD Compatibility test Report_LiPing 10" xfId="7567"/>
    <cellStyle name="_MIB2-G_SD Compatibility test Report_LiPing 11" xfId="2137"/>
    <cellStyle name="_MIB2-G_SD Compatibility test Report_LiPing 12" xfId="2930"/>
    <cellStyle name="_MIB2-G_SD Compatibility test Report_LiPing 2" xfId="7045"/>
    <cellStyle name="_MIB2-G_SD Compatibility test Report_LiPing 3" xfId="7049"/>
    <cellStyle name="_MIB2-G_SD Compatibility test Report_LiPing 4" xfId="8799"/>
    <cellStyle name="_MIB2-G_SD Compatibility test Report_LiPing 5" xfId="8800"/>
    <cellStyle name="_MIB2-G_SD Compatibility test Report_LiPing 6" xfId="8801"/>
    <cellStyle name="_MIB2-G_SD Compatibility test Report_LiPing 7" xfId="1634"/>
    <cellStyle name="_MIB2-G_SD Compatibility test Report_LiPing 8" xfId="6151"/>
    <cellStyle name="_MIB2-G_SD Compatibility test Report_LiPing 9" xfId="6220"/>
    <cellStyle name="_MIB2-G_USB Compatibility test Report_Guan Tianzi" xfId="7625"/>
    <cellStyle name="_MIB2-G_USB Compatibility test Report_Guan Tianzi 2" xfId="8802"/>
    <cellStyle name="_MIB2-G_USB Compatibility test Report_Guan Tianzi 3" xfId="8803"/>
    <cellStyle name="_MQB Update_5GG 035 185A_iPod Compatibility Test Report_X_HWxOOX_SWx00X-YYMMDD" xfId="8804"/>
    <cellStyle name="_MTC1021" xfId="1648"/>
    <cellStyle name="_MY?????(????)" xfId="3535"/>
    <cellStyle name="_MY?????(????)_1" xfId="8805"/>
    <cellStyle name="_MY?????(????)_1 2" xfId="8197"/>
    <cellStyle name="_MY?????(????)_1 2 2" xfId="8806"/>
    <cellStyle name="_MY?????(????)_1 3" xfId="8807"/>
    <cellStyle name="_MY?????1" xfId="8808"/>
    <cellStyle name="_MY?????1_1" xfId="6785"/>
    <cellStyle name="_MY개발계획서(제품소위)" xfId="8810"/>
    <cellStyle name="_MY개발계획서(제품소위) 2" xfId="8143"/>
    <cellStyle name="_MY개발계획서(제품소위) 3" xfId="8812"/>
    <cellStyle name="_MY개발계획서(제품소위)_1" xfId="3667"/>
    <cellStyle name="_MY개발계획서(제품소위)_1 2" xfId="4469"/>
    <cellStyle name="_MY개발계획서(제품소위)_1 2 2" xfId="5236"/>
    <cellStyle name="_MY개발계획서(제품소위)_1 2 3" xfId="8813"/>
    <cellStyle name="_MY개발계획서(제품소위)_1 3" xfId="4263"/>
    <cellStyle name="_MY개발계획서(제품소위)_1 4" xfId="701"/>
    <cellStyle name="_MY개발계획서1" xfId="6887"/>
    <cellStyle name="_MY개발계획서1 2" xfId="6891"/>
    <cellStyle name="_MY개발계획서1 3" xfId="4550"/>
    <cellStyle name="_MY개발계획서1_1" xfId="7780"/>
    <cellStyle name="_NEW_AT_???1" xfId="8815"/>
    <cellStyle name="_NEW_AT_???1 2" xfId="8816"/>
    <cellStyle name="_NEW_AT_???1 2 2" xfId="8817"/>
    <cellStyle name="_NEW_AT_???1 3" xfId="8818"/>
    <cellStyle name="_NEW_AT_소요량1" xfId="6941"/>
    <cellStyle name="_NEW_AT_소요량1 2" xfId="7903"/>
    <cellStyle name="_NEW_AT_소요량1 2 2" xfId="8819"/>
    <cellStyle name="_NEW_AT_소요량1 2 3" xfId="8820"/>
    <cellStyle name="_NEW_AT_소요량1 3" xfId="4634"/>
    <cellStyle name="_NEW_AT_소요량1 4" xfId="4638"/>
    <cellStyle name="_NEW_Press_Layout(10.24)" xfId="8821"/>
    <cellStyle name="_NEW_Press_Layout(10.24) 2" xfId="8823"/>
    <cellStyle name="_NEW_Press_Layout(10.24) 2 2" xfId="8826"/>
    <cellStyle name="_NEW_Press_Layout(10.24) 2 3" xfId="8827"/>
    <cellStyle name="_NEW_Press_Layout(10.24) 3" xfId="611"/>
    <cellStyle name="_NEW_Press_Layout(10.24) 4" xfId="4324"/>
    <cellStyle name="_NOISE" xfId="6578"/>
    <cellStyle name="_P_UP??" xfId="8829"/>
    <cellStyle name="_P_UP?? 2" xfId="473"/>
    <cellStyle name="_P_UP?? 2 2" xfId="8831"/>
    <cellStyle name="_P_UP?? 3" xfId="488"/>
    <cellStyle name="_P_UP시장" xfId="4726"/>
    <cellStyle name="_P_UP시장 2" xfId="4387"/>
    <cellStyle name="_P_UP시장 2 2" xfId="2323"/>
    <cellStyle name="_P_UP시장 3" xfId="4729"/>
    <cellStyle name="_P_UP시장 4" xfId="4732"/>
    <cellStyle name="_p-01-009" xfId="1529"/>
    <cellStyle name="_p-01-009 2" xfId="8832"/>
    <cellStyle name="_p-01-009 2 2" xfId="8833"/>
    <cellStyle name="_p-01-009 3" xfId="7577"/>
    <cellStyle name="_p-01-009 4" xfId="8835"/>
    <cellStyle name="_p-100?? schedule????(????)" xfId="3718"/>
    <cellStyle name="_P100?????(YOO)" xfId="3942"/>
    <cellStyle name="_P100?????(YOO) 2" xfId="4285"/>
    <cellStyle name="_P100?????(YOO) 2 2" xfId="4035"/>
    <cellStyle name="_P100?????(YOO) 3" xfId="8837"/>
    <cellStyle name="_P-100????????(6?19?)" xfId="3973"/>
    <cellStyle name="_P100????????1120" xfId="8838"/>
    <cellStyle name="_P100????0712" xfId="8839"/>
    <cellStyle name="_P100????0809" xfId="8841"/>
    <cellStyle name="_P100????0823" xfId="8842"/>
    <cellStyle name="_P100????1010" xfId="8628"/>
    <cellStyle name="_P100_????(??)" xfId="8843"/>
    <cellStyle name="_P100_????(??0131)" xfId="8844"/>
    <cellStyle name="_P100_????(PRESS)" xfId="4904"/>
    <cellStyle name="_P100_????010712" xfId="5748"/>
    <cellStyle name="_P100_발표자료010712" xfId="7162"/>
    <cellStyle name="_P100_실행계획(PRESS)" xfId="8845"/>
    <cellStyle name="_P100_추진일정(생기)" xfId="8380"/>
    <cellStyle name="_P100_추진일정(생기) 2" xfId="6123"/>
    <cellStyle name="_P100_추진일정(생기) 3" xfId="8809"/>
    <cellStyle name="_P100_회의자료(생기0131)" xfId="1928"/>
    <cellStyle name="_P100DRIVE??_FINAL" xfId="8846"/>
    <cellStyle name="_P100DRIVE변경_FINAL" xfId="2906"/>
    <cellStyle name="_P100mtc" xfId="1773"/>
    <cellStyle name="_P100mtc(R8)" xfId="7281"/>
    <cellStyle name="_P100mtc(R9)" xfId="8847"/>
    <cellStyle name="_P100mtc(RE8)" xfId="7640"/>
    <cellStyle name="_P100MY???????" xfId="8848"/>
    <cellStyle name="_P100MY내수가격운영안" xfId="8849"/>
    <cellStyle name="_P100-PICK UP(CURRENT----2002?7?)" xfId="8851"/>
    <cellStyle name="_P100-PICK UP(CURRENT----2002년7월)" xfId="8852"/>
    <cellStyle name="_P-100Proj.????????(???9?24?)" xfId="6799"/>
    <cellStyle name="_P-100Proj.생산준비일정보고(부문장9월24일)" xfId="7179"/>
    <cellStyle name="_P100개발계획서(YOO)" xfId="8853"/>
    <cellStyle name="_P100개발계획서(YOO) 2" xfId="8855"/>
    <cellStyle name="_P100개발계획서(YOO) 2 2" xfId="8857"/>
    <cellStyle name="_P100개발계획서(YOO) 2 3" xfId="8858"/>
    <cellStyle name="_P100개발계획서(YOO) 3" xfId="8860"/>
    <cellStyle name="_P100개발계획서(YOO) 4" xfId="8862"/>
    <cellStyle name="_P100도면현황0712" xfId="7422"/>
    <cellStyle name="_P100도면현황0809" xfId="8863"/>
    <cellStyle name="_P100도면현황0823" xfId="8864"/>
    <cellStyle name="_P100도면현황1010" xfId="3933"/>
    <cellStyle name="_P-100설비계획최종보고(6월19일)" xfId="8865"/>
    <cellStyle name="_p-100진행 schedule차체부문(제품기획)" xfId="6600"/>
    <cellStyle name="_p-100진행 schedule차체부문(제품기획) 2" xfId="8866"/>
    <cellStyle name="_p-100진행 schedule차체부문(제품기획) 3" xfId="76"/>
    <cellStyle name="_P100진행현황보고이사1120" xfId="8867"/>
    <cellStyle name="_P105????(2?)" xfId="8869"/>
    <cellStyle name="_P105????(2?) 2" xfId="8870"/>
    <cellStyle name="_P105????(2?) 2 2" xfId="8871"/>
    <cellStyle name="_P105????(2?) 3" xfId="2863"/>
    <cellStyle name="_P105?5?????(??)" xfId="8872"/>
    <cellStyle name="_P105-Y180MY???" xfId="7022"/>
    <cellStyle name="_P105-Y180MY변경안" xfId="8875"/>
    <cellStyle name="_P105제5차회의안건(유럽)" xfId="8876"/>
    <cellStyle name="_P105회의안건(2차)" xfId="5798"/>
    <cellStyle name="_P105회의안건(2차) 2" xfId="8878"/>
    <cellStyle name="_P105회의안건(2차) 2 2" xfId="478"/>
    <cellStyle name="_P105회의안건(2차) 3" xfId="8879"/>
    <cellStyle name="_P105회의안건(2차) 4" xfId="8880"/>
    <cellStyle name="_PERSONAL" xfId="7768"/>
    <cellStyle name="_PERSONAL 2" xfId="8881"/>
    <cellStyle name="_PERSONAL 2 2" xfId="6296"/>
    <cellStyle name="_PERSONAL 2 3" xfId="7300"/>
    <cellStyle name="_PERSONAL 3" xfId="4254"/>
    <cellStyle name="_PERSONAL 4" xfId="8886"/>
    <cellStyle name="_PERSONAL_??(0612)" xfId="8887"/>
    <cellStyle name="_PERSONAL_????(20010330)" xfId="8888"/>
    <cellStyle name="_PERSONAL_??????(??????)" xfId="8085"/>
    <cellStyle name="_PERSONAL_??????(??????) 2" xfId="8890"/>
    <cellStyle name="_PERSONAL_??????(??????) 2 2" xfId="4690"/>
    <cellStyle name="_PERSONAL_??????(??????) 3" xfId="8891"/>
    <cellStyle name="_PERSONAL_??????(0430)" xfId="3367"/>
    <cellStyle name="_PERSONAL_??????(0430) 2" xfId="8892"/>
    <cellStyle name="_PERSONAL_??????(0430) 2 2" xfId="8895"/>
    <cellStyle name="_PERSONAL_??????(0430) 3" xfId="8896"/>
    <cellStyle name="_PERSONAL_??????(0526)" xfId="6761"/>
    <cellStyle name="_PERSONAL_??????(0526) 2" xfId="5592"/>
    <cellStyle name="_PERSONAL_??????(0526) 2 2" xfId="7818"/>
    <cellStyle name="_PERSONAL_??????(0526) 3" xfId="5594"/>
    <cellStyle name="_PERSONAL_07_1118_Y200??" xfId="8898"/>
    <cellStyle name="_PERSONAL_07_1118_Y200의장" xfId="1384"/>
    <cellStyle name="_PERSONAL_1" xfId="4516"/>
    <cellStyle name="_PERSONAL_1 2" xfId="2210"/>
    <cellStyle name="_PERSONAL_1 2 2" xfId="1439"/>
    <cellStyle name="_PERSONAL_1 2 3" xfId="2371"/>
    <cellStyle name="_PERSONAL_1 3" xfId="4519"/>
    <cellStyle name="_PERSONAL_1 4" xfId="8900"/>
    <cellStyle name="_PERSONAL_11???(??)" xfId="8901"/>
    <cellStyle name="_PERSONAL_11월보고(의장)" xfId="8902"/>
    <cellStyle name="_PERSONAL_93482413SYSTEMLAYOUT" xfId="8904"/>
    <cellStyle name="_PERSONAL_99650901clstatus" xfId="6039"/>
    <cellStyle name="_PERSONAL_A100 ??(???)" xfId="816"/>
    <cellStyle name="_PERSONAL_A100 ??(???) 2" xfId="8905"/>
    <cellStyle name="_PERSONAL_A100 ??(???) 2 2" xfId="4967"/>
    <cellStyle name="_PERSONAL_A100 ??(???) 3" xfId="6653"/>
    <cellStyle name="_PERSONAL_A100 보고(김민수)" xfId="8585"/>
    <cellStyle name="_PERSONAL_A100 보고(김민수) 2" xfId="3829"/>
    <cellStyle name="_PERSONAL_A100 보고(김민수) 2 2" xfId="8588"/>
    <cellStyle name="_PERSONAL_A100 보고(김민수) 2 3" xfId="6516"/>
    <cellStyle name="_PERSONAL_A100 보고(김민수) 3" xfId="1015"/>
    <cellStyle name="_PERSONAL_A100 보고(김민수) 4" xfId="1022"/>
    <cellStyle name="_PERSONAL_A100?????(??)_4?" xfId="2900"/>
    <cellStyle name="_PERSONAL_A100?????(??)_4? 2" xfId="7756"/>
    <cellStyle name="_PERSONAL_A100?????(??)_4? 2 2" xfId="8906"/>
    <cellStyle name="_PERSONAL_A100?????(??)_4? 3" xfId="8907"/>
    <cellStyle name="_PERSONAL_A100?????(4?)_???(??)" xfId="6674"/>
    <cellStyle name="_PERSONAL_A1004???????(2002?4??????? ??)" xfId="8909"/>
    <cellStyle name="_PERSONAL_A1004???????(2002?4??????? ??) 2" xfId="8912"/>
    <cellStyle name="_PERSONAL_A1004???????(2002?4??????? ??) 2 2" xfId="7521"/>
    <cellStyle name="_PERSONAL_A1004???????(2002?4??????? ??) 3" xfId="8913"/>
    <cellStyle name="_PERSONAL_A1004월까지소요예산(2002년4월선행투자품의 반영)" xfId="4408"/>
    <cellStyle name="_PERSONAL_A1004월까지소요예산(2002년4월선행투자품의 반영) 2" xfId="4861"/>
    <cellStyle name="_PERSONAL_A1004월까지소요예산(2002년4월선행투자품의 반영) 2 2" xfId="3495"/>
    <cellStyle name="_PERSONAL_A1004월까지소요예산(2002년4월선행투자품의 반영) 2 3" xfId="4862"/>
    <cellStyle name="_PERSONAL_A1004월까지소요예산(2002년4월선행투자품의 반영) 3" xfId="7009"/>
    <cellStyle name="_PERSONAL_A1004월까지소요예산(2002년4월선행투자품의 반영) 4" xfId="8914"/>
    <cellStyle name="_PERSONAL_A100PRO??(030225)" xfId="8915"/>
    <cellStyle name="_PERSONAL_A100PRO현황(030225)" xfId="8916"/>
    <cellStyle name="_PERSONAL_A100선행투자비(4월)_시작팀(총괄)" xfId="8918"/>
    <cellStyle name="_PERSONAL_A100선행투자비(양식)_4월" xfId="8919"/>
    <cellStyle name="_PERSONAL_A100선행투자비(양식)_4월 2" xfId="6283"/>
    <cellStyle name="_PERSONAL_A100선행투자비(양식)_4월 2 2" xfId="6285"/>
    <cellStyle name="_PERSONAL_A100선행투자비(양식)_4월 2 3" xfId="8920"/>
    <cellStyle name="_PERSONAL_A100선행투자비(양식)_4월 3" xfId="5825"/>
    <cellStyle name="_PERSONAL_A100선행투자비(양식)_4월 4" xfId="175"/>
    <cellStyle name="_PERSONAL_clstatus" xfId="8464"/>
    <cellStyle name="_PERSONAL_cool????clstatus" xfId="3594"/>
    <cellStyle name="_PERSONAL_cool시험항목clstatus" xfId="6711"/>
    <cellStyle name="_PERSONAL_HVACSTATUS" xfId="4143"/>
    <cellStyle name="_PERSONAL_PH2_MR_APP_??????(1012)" xfId="8921"/>
    <cellStyle name="_PERSONAL_PH2_MR_APP_부품적용현황(1012)" xfId="845"/>
    <cellStyle name="_PERSONAL_RATE" xfId="7860"/>
    <cellStyle name="_PERSONAL_RATE 2" xfId="8922"/>
    <cellStyle name="_PERSONAL_RATE 2 2" xfId="5469"/>
    <cellStyle name="_PERSONAL_RATE 2 3" xfId="4307"/>
    <cellStyle name="_PERSONAL_RATE 3" xfId="8178"/>
    <cellStyle name="_PERSONAL_RATE 4" xfId="8923"/>
    <cellStyle name="_PERSONAL_SPEC(0529)" xfId="3597"/>
    <cellStyle name="_PERSONAL_SPEC(0529) 2" xfId="4466"/>
    <cellStyle name="_PERSONAL_SPEC(0529) 2 2" xfId="3688"/>
    <cellStyle name="_PERSONAL_SPEC(0529) 2 3" xfId="8924"/>
    <cellStyle name="_PERSONAL_SPEC(0529) 3" xfId="3395"/>
    <cellStyle name="_PERSONAL_SPEC(0529) 4" xfId="8037"/>
    <cellStyle name="_PERSONAL_T&amp;Dstatus010522_??????" xfId="8925"/>
    <cellStyle name="_PERSONAL_T&amp;Dstatus010522_?????? 2" xfId="5892"/>
    <cellStyle name="_PERSONAL_T&amp;Dstatus010522_?????? 2 2" xfId="4162"/>
    <cellStyle name="_PERSONAL_T&amp;Dstatus010522_?????? 3" xfId="1360"/>
    <cellStyle name="_PERSONAL_T&amp;Dstatus010522_회의보고자료" xfId="8927"/>
    <cellStyle name="_PERSONAL_T&amp;Dstatus010522_회의보고자료 2" xfId="8928"/>
    <cellStyle name="_PERSONAL_T&amp;Dstatus010522_회의보고자료 2 2" xfId="8929"/>
    <cellStyle name="_PERSONAL_T&amp;Dstatus010522_회의보고자료 2 3" xfId="8930"/>
    <cellStyle name="_PERSONAL_T&amp;Dstatus010522_회의보고자료 3" xfId="8931"/>
    <cellStyle name="_PERSONAL_T&amp;Dstatus010522_회의보고자료 4" xfId="8932"/>
    <cellStyle name="_PERSONAL_W150????(030225)" xfId="8933"/>
    <cellStyle name="_PERSONAL_W150PIR(????030307)" xfId="4145"/>
    <cellStyle name="_PERSONAL_W150PIR(설계팀별030307)" xfId="8934"/>
    <cellStyle name="_PERSONAL_W150시험현황(030225)" xfId="4884"/>
    <cellStyle name="_PERSONAL_W200 INTERIOR LAYOUT MASTER_VER04" xfId="8935"/>
    <cellStyle name="_PERSONAL_W200 INTERIOR LAYOUT MASTER_VER04 2" xfId="8636"/>
    <cellStyle name="_PERSONAL_W200 INTERIOR LAYOUT MASTER_VER04 2 2" xfId="8638"/>
    <cellStyle name="_PERSONAL_W200 INTERIOR LAYOUT MASTER_VER04 2 3" xfId="8268"/>
    <cellStyle name="_PERSONAL_W200 INTERIOR LAYOUT MASTER_VER04 3" xfId="8936"/>
    <cellStyle name="_PERSONAL_W200 INTERIOR LAYOUT MASTER_VER04 4" xfId="5553"/>
    <cellStyle name="_PERSONAL_W200_SYSTEMLAYOUT" xfId="8937"/>
    <cellStyle name="_PERSONAL_Y200???????_TASPEC" xfId="3031"/>
    <cellStyle name="_PERSONAL_Y200전장시험항목표_TASPEC" xfId="177"/>
    <cellStyle name="_PERSONAL_개인업무분장(총괄부장보고)" xfId="8766"/>
    <cellStyle name="_PERSONAL_개인업무분장(총괄부장보고) 2" xfId="8938"/>
    <cellStyle name="_PERSONAL_개인업무분장(총괄부장보고) 2 2" xfId="8940"/>
    <cellStyle name="_PERSONAL_개인업무분장(총괄부장보고) 2 3" xfId="7733"/>
    <cellStyle name="_PERSONAL_개인업무분장(총괄부장보고) 3" xfId="8941"/>
    <cellStyle name="_PERSONAL_개인업무분장(총괄부장보고) 4" xfId="8942"/>
    <cellStyle name="_PERSONAL_의장(0612)" xfId="1797"/>
    <cellStyle name="_PERSONAL_인원현황(20010330)" xfId="6493"/>
    <cellStyle name="_PERSONAL_파이롯문제점(0430)" xfId="7548"/>
    <cellStyle name="_PERSONAL_파이롯문제점(0430) 2" xfId="7550"/>
    <cellStyle name="_PERSONAL_파이롯문제점(0430) 2 2" xfId="2251"/>
    <cellStyle name="_PERSONAL_파이롯문제점(0430) 2 3" xfId="8943"/>
    <cellStyle name="_PERSONAL_파이롯문제점(0430) 3" xfId="8944"/>
    <cellStyle name="_PERSONAL_파이롯문제점(0430) 4" xfId="8947"/>
    <cellStyle name="_PERSONAL_품보바뀐내용(0526)" xfId="8948"/>
    <cellStyle name="_PERSONAL_품보바뀐내용(0526) 2" xfId="7319"/>
    <cellStyle name="_PERSONAL_품보바뀐내용(0526) 2 2" xfId="8926"/>
    <cellStyle name="_PERSONAL_품보바뀐내용(0526) 2 3" xfId="8250"/>
    <cellStyle name="_PERSONAL_품보바뀐내용(0526) 3" xfId="2537"/>
    <cellStyle name="_PERSONAL_품보바뀐내용(0526) 4" xfId="2345"/>
    <cellStyle name="_PH2_MR_APP_??????(1012)" xfId="8949"/>
    <cellStyle name="_PH2_MR_APP_??????(1012)_??(37-60)" xfId="6488"/>
    <cellStyle name="_PH2_MR_APP_??????(1012)_??(59)???" xfId="7111"/>
    <cellStyle name="_PH2_MR_APP_부품적용현황(1012)" xfId="8950"/>
    <cellStyle name="_PH2_MR_APP_부품적용현황(1012) 2" xfId="5507"/>
    <cellStyle name="_PH2_MR_APP_부품적용현황(1012)_전장(37-60)" xfId="5679"/>
    <cellStyle name="_PH2_MR_APP_부품적용현황(1012)_전장(37-60) 2" xfId="8951"/>
    <cellStyle name="_PH2_MR_APP_부품적용현황(1012)_전장(37-60) 3" xfId="976"/>
    <cellStyle name="_PH2_MR_APP_부품적용현황(1012)_회신(59)김희영" xfId="7228"/>
    <cellStyle name="_PH2_MR_APP_부품적용현황(1012)_회신(59)김희영 2" xfId="8952"/>
    <cellStyle name="_PH2_MR_APP_부품적용현황(1012)_회신(59)김희영 3" xfId="5375"/>
    <cellStyle name="_PIR???????(1)" xfId="8954"/>
    <cellStyle name="_PIR현작업및요청안(1)" xfId="5358"/>
    <cellStyle name="_PJT?????" xfId="330"/>
    <cellStyle name="_PJT점검회의록" xfId="8955"/>
    <cellStyle name="_pp??" xfId="7661"/>
    <cellStyle name="_pp일정" xfId="8956"/>
    <cellStyle name="_pp일정 2" xfId="3224"/>
    <cellStyle name="_pp일정 3" xfId="6511"/>
    <cellStyle name="_PRDUCTRE" xfId="8957"/>
    <cellStyle name="_PRDUCTRE 2" xfId="4947"/>
    <cellStyle name="_PRDUCTRE 2 2" xfId="8958"/>
    <cellStyle name="_PRDUCTRE 3" xfId="170"/>
    <cellStyle name="_PRDUCTRE 4" xfId="8959"/>
    <cellStyle name="_PRESS_INVESTMENT" xfId="8960"/>
    <cellStyle name="_PRESS_INVESTMENT 2" xfId="4364"/>
    <cellStyle name="_PRESS_INVESTMENT 2 2" xfId="8961"/>
    <cellStyle name="_PRESS_INVESTMENT 2 3" xfId="8962"/>
    <cellStyle name="_PRESS_INVESTMENT 3" xfId="8964"/>
    <cellStyle name="_PRESS_INVESTMENT 4" xfId="2881"/>
    <cellStyle name="_Pretestcar" xfId="8965"/>
    <cellStyle name="_PRICE" xfId="8966"/>
    <cellStyle name="_PRICE 2" xfId="8968"/>
    <cellStyle name="_PRICE 2 2" xfId="741"/>
    <cellStyle name="_PRICE 3" xfId="6126"/>
    <cellStyle name="_PRICE 4" xfId="6128"/>
    <cellStyle name="_PRODUCT_MIX??" xfId="5119"/>
    <cellStyle name="_PRODUCT_MIX계획" xfId="8969"/>
    <cellStyle name="_Project???&amp;???????" xfId="2992"/>
    <cellStyle name="_Project투자비&amp;연구비작성양식" xfId="7089"/>
    <cellStyle name="_PTChart" xfId="3227"/>
    <cellStyle name="_PTChart 2" xfId="533"/>
    <cellStyle name="_PTChart 2 2" xfId="8970"/>
    <cellStyle name="_PTChart 3" xfId="8266"/>
    <cellStyle name="_PTChart 4" xfId="550"/>
    <cellStyle name="_QualityDivision" xfId="8971"/>
    <cellStyle name="_QualityDivision 2" xfId="8972"/>
    <cellStyle name="_QualityDivision 2 2" xfId="1194"/>
    <cellStyle name="_QualityDivision 3" xfId="8640"/>
    <cellStyle name="_QualityDivision 4" xfId="8973"/>
    <cellStyle name="_R100?????-(0312)" xfId="4382"/>
    <cellStyle name="_R100?????-(0312) 2" xfId="6115"/>
    <cellStyle name="_R100?????-(0312) 2 2" xfId="3238"/>
    <cellStyle name="_R100?????-(0312) 3" xfId="1200"/>
    <cellStyle name="_R100?????-(0312).xls Chart 1" xfId="8974"/>
    <cellStyle name="_R100?????-(0312).xls Chart 1 2" xfId="8975"/>
    <cellStyle name="_R100?????-(0312).xls Chart 1 2 2" xfId="5242"/>
    <cellStyle name="_R100?????-(0312).xls Chart 1 3" xfId="8976"/>
    <cellStyle name="_R100?????-(0312).xls Chart 1-1" xfId="1906"/>
    <cellStyle name="_R100?????-(0312).xls Chart 1-1 2" xfId="8032"/>
    <cellStyle name="_R100?????-(0312).xls Chart 1-1 2 2" xfId="8977"/>
    <cellStyle name="_R100?????-(0312).xls Chart 1-1 3" xfId="8034"/>
    <cellStyle name="_R100?????-(0312).xls Chart 1-2" xfId="8978"/>
    <cellStyle name="_R100?????-(0312).xls Chart 1-2 2" xfId="8219"/>
    <cellStyle name="_R100?????-(0312).xls Chart 1-2 2 2" xfId="8221"/>
    <cellStyle name="_R100?????-(0312).xls Chart 1-2 3" xfId="8979"/>
    <cellStyle name="_R100?????-(0312).xls Chart 1-3" xfId="8980"/>
    <cellStyle name="_R100?????-(0312).xls Chart 1-3 2" xfId="8982"/>
    <cellStyle name="_R100?????-(0312).xls Chart 1-3 2 2" xfId="8984"/>
    <cellStyle name="_R100?????-(0312).xls Chart 1-3 3" xfId="8985"/>
    <cellStyle name="_R100?????-(0312).xls Chart 1-4" xfId="8986"/>
    <cellStyle name="_R100?????-(0312).xls Chart 1-4 2" xfId="8987"/>
    <cellStyle name="_R100?????-(0312).xls Chart 1-4 2 2" xfId="273"/>
    <cellStyle name="_R100?????-(0312).xls Chart 1-4 3" xfId="8988"/>
    <cellStyle name="_R100?????-(0312).xls Chart 1-5" xfId="8989"/>
    <cellStyle name="_R100?????-(0312).xls Chart 1-5 2" xfId="3038"/>
    <cellStyle name="_R100?????-(0312).xls Chart 1-5 2 2" xfId="1029"/>
    <cellStyle name="_R100?????-(0312).xls Chart 1-5 3" xfId="8990"/>
    <cellStyle name="_R100?????-(0312).xls Chart 1-6" xfId="7998"/>
    <cellStyle name="_R100?????-(0312).xls Chart 1-6 2" xfId="8993"/>
    <cellStyle name="_R100?????-(0312).xls Chart 1-6 2 2" xfId="8995"/>
    <cellStyle name="_R100?????-(0312).xls Chart 1-6 3" xfId="8412"/>
    <cellStyle name="_R100?????-(0312).xls Chart 1-7" xfId="3626"/>
    <cellStyle name="_R100?????-(0312).xls Chart 1-7 2" xfId="3636"/>
    <cellStyle name="_R100?????-(0312).xls Chart 1-7 2 2" xfId="3639"/>
    <cellStyle name="_R100?????-(0312).xls Chart 1-7 3" xfId="3643"/>
    <cellStyle name="_R100?????-(0312).xls Chart 1-8" xfId="8996"/>
    <cellStyle name="_R100?????-(0312).xls Chart 1-8 2" xfId="6873"/>
    <cellStyle name="_R100?????-(0312).xls Chart 1-8 2 2" xfId="6875"/>
    <cellStyle name="_R100?????-(0312).xls Chart 1-8 3" xfId="594"/>
    <cellStyle name="_R100?????-(0312).xls Chart 2" xfId="8992"/>
    <cellStyle name="_R100?????-(0312).xls Chart 2 2" xfId="8994"/>
    <cellStyle name="_R100?????-(0312).xls Chart 2 2 2" xfId="8997"/>
    <cellStyle name="_R100?????-(0312).xls Chart 2 3" xfId="8998"/>
    <cellStyle name="_R100?????-(0312).xls Chart 2-1" xfId="5414"/>
    <cellStyle name="_R100?????-(0312).xls Chart 2-1 2" xfId="6467"/>
    <cellStyle name="_R100?????-(0312).xls Chart 2-1 2 2" xfId="6469"/>
    <cellStyle name="_R100?????-(0312).xls Chart 2-1 3" xfId="3034"/>
    <cellStyle name="_R100?????-(0312).xls Chart 2-2" xfId="4083"/>
    <cellStyle name="_R100?????-(0312).xls Chart 2-2 2" xfId="9000"/>
    <cellStyle name="_R100?????-(0312).xls Chart 2-2 2 2" xfId="9002"/>
    <cellStyle name="_R100?????-(0312).xls Chart 2-2 3" xfId="9004"/>
    <cellStyle name="_R100?????-(0312).xls Chart 3" xfId="8410"/>
    <cellStyle name="_R100?????-(0312).xls Chart 3 2" xfId="8413"/>
    <cellStyle name="_R100?????-(0312).xls Chart 3 2 2" xfId="2318"/>
    <cellStyle name="_R100?????-(0312).xls Chart 3 3" xfId="8903"/>
    <cellStyle name="_R100?????-(0312).xls Chart 3-1" xfId="9005"/>
    <cellStyle name="_R100?????-(0312).xls Chart 3-1 2" xfId="5044"/>
    <cellStyle name="_R100?????-(0312).xls Chart 3-1 2 2" xfId="9006"/>
    <cellStyle name="_R100?????-(0312).xls Chart 3-1 3" xfId="3884"/>
    <cellStyle name="_R100?????-(0312).xls Chart 3-2" xfId="9007"/>
    <cellStyle name="_R100?????-(0312).xls Chart 3-2 2" xfId="9008"/>
    <cellStyle name="_R100?????-(0312).xls Chart 3-2 2 2" xfId="9009"/>
    <cellStyle name="_R100?????-(0312).xls Chart 3-2 3" xfId="4880"/>
    <cellStyle name="_R100?????-(0312).xls Chart 4" xfId="8416"/>
    <cellStyle name="_R100?????-(0312).xls Chart 4 2" xfId="9010"/>
    <cellStyle name="_R100?????-(0312).xls Chart 4 2 2" xfId="4749"/>
    <cellStyle name="_R100?????-(0312).xls Chart 4 3" xfId="9012"/>
    <cellStyle name="_R100?????-(0312).xls Chart 4-1" xfId="1141"/>
    <cellStyle name="_R100?????-(0312).xls Chart 4-1 2" xfId="1147"/>
    <cellStyle name="_R100?????-(0312).xls Chart 4-1 2 2" xfId="9014"/>
    <cellStyle name="_R100?????-(0312).xls Chart 4-1 3" xfId="7457"/>
    <cellStyle name="_R100?????-1(0201)" xfId="5480"/>
    <cellStyle name="_R100?????-1(0201) 2" xfId="9015"/>
    <cellStyle name="_R100?????-1(0201) 2 2" xfId="9018"/>
    <cellStyle name="_R100?????-1(0201) 3" xfId="9020"/>
    <cellStyle name="_R100????-ALT2(0219)" xfId="3456"/>
    <cellStyle name="_R100????-ALT2(0219) 2" xfId="3464"/>
    <cellStyle name="_R100????-ALT2(0219) 2 2" xfId="9022"/>
    <cellStyle name="_R100????-ALT2(0219) 3" xfId="5540"/>
    <cellStyle name="_R10011" xfId="4474"/>
    <cellStyle name="_R10011 2" xfId="464"/>
    <cellStyle name="_R10011 2 2" xfId="825"/>
    <cellStyle name="_R10011 3" xfId="9023"/>
    <cellStyle name="_R10011 4" xfId="7525"/>
    <cellStyle name="_R100-2" xfId="9024"/>
    <cellStyle name="_R100-2 2" xfId="9025"/>
    <cellStyle name="_R100-2 2 2" xfId="9026"/>
    <cellStyle name="_R100-2 3" xfId="9027"/>
    <cellStyle name="_R100-2 4" xfId="3039"/>
    <cellStyle name="_R100OSPEC(0313)" xfId="5308"/>
    <cellStyle name="_R100OSPEC(0313) 2" xfId="9029"/>
    <cellStyle name="_R100OSPEC(0313) 2 2" xfId="9032"/>
    <cellStyle name="_R100OSPEC(0313) 3" xfId="9034"/>
    <cellStyle name="_R100OSPEC(0313) 4" xfId="9035"/>
    <cellStyle name="_R100상품구상-ALT2(0219)" xfId="2706"/>
    <cellStyle name="_R100상품구상-ALT2(0219) 2" xfId="9036"/>
    <cellStyle name="_R100상품구상-ALT2(0219) 2 2" xfId="9037"/>
    <cellStyle name="_R100상품구상-ALT2(0219) 3" xfId="4531"/>
    <cellStyle name="_R100상품구상-ALT2(0219) 4" xfId="7134"/>
    <cellStyle name="_R100상품구상서-1(0201)" xfId="9038"/>
    <cellStyle name="_R100상품구상서-1(0201) 2" xfId="3640"/>
    <cellStyle name="_R100상품구상서-1(0201) 2 2" xfId="9039"/>
    <cellStyle name="_R100상품구상서-1(0201) 3" xfId="3432"/>
    <cellStyle name="_R100상품구상서-1(0201) 4" xfId="3747"/>
    <cellStyle name="_R100상품기획서-(0312)" xfId="9040"/>
    <cellStyle name="_R100상품기획서-(0312) 2" xfId="6757"/>
    <cellStyle name="_R100상품기획서-(0312) 2 2" xfId="9041"/>
    <cellStyle name="_R100상품기획서-(0312) 2 3" xfId="9042"/>
    <cellStyle name="_R100상품기획서-(0312) 3" xfId="7932"/>
    <cellStyle name="_R100상품기획서-(0312) 4" xfId="7222"/>
    <cellStyle name="_R100상품기획서-(0312).xls Chart 1" xfId="9043"/>
    <cellStyle name="_R100상품기획서-(0312).xls Chart 1 2" xfId="1318"/>
    <cellStyle name="_R100상품기획서-(0312).xls Chart 1 2 2" xfId="4573"/>
    <cellStyle name="_R100상품기획서-(0312).xls Chart 1 3" xfId="7265"/>
    <cellStyle name="_R100상품기획서-(0312).xls Chart 1 4" xfId="9044"/>
    <cellStyle name="_R100상품기획서-(0312).xls Chart 1-1" xfId="9045"/>
    <cellStyle name="_R100상품기획서-(0312).xls Chart 1-1 2" xfId="9047"/>
    <cellStyle name="_R100상품기획서-(0312).xls Chart 1-1 2 2" xfId="9049"/>
    <cellStyle name="_R100상품기획서-(0312).xls Chart 1-1 3" xfId="6736"/>
    <cellStyle name="_R100상품기획서-(0312).xls Chart 1-1 4" xfId="3771"/>
    <cellStyle name="_R100상품기획서-(0312).xls Chart 1-2" xfId="9051"/>
    <cellStyle name="_R100상품기획서-(0312).xls Chart 1-2 2" xfId="5804"/>
    <cellStyle name="_R100상품기획서-(0312).xls Chart 1-2 2 2" xfId="9053"/>
    <cellStyle name="_R100상품기획서-(0312).xls Chart 1-2 3" xfId="5806"/>
    <cellStyle name="_R100상품기획서-(0312).xls Chart 1-2 4" xfId="7077"/>
    <cellStyle name="_R100상품기획서-(0312).xls Chart 1-3" xfId="9048"/>
    <cellStyle name="_R100상품기획서-(0312).xls Chart 1-3 2" xfId="9050"/>
    <cellStyle name="_R100상품기획서-(0312).xls Chart 1-3 2 2" xfId="9054"/>
    <cellStyle name="_R100상품기획서-(0312).xls Chart 1-3 3" xfId="3665"/>
    <cellStyle name="_R100상품기획서-(0312).xls Chart 1-3 4" xfId="9055"/>
    <cellStyle name="_R100상품기획서-(0312).xls Chart 1-4" xfId="6737"/>
    <cellStyle name="_R100상품기획서-(0312).xls Chart 1-4 2" xfId="4204"/>
    <cellStyle name="_R100상품기획서-(0312).xls Chart 1-4 2 2" xfId="9056"/>
    <cellStyle name="_R100상품기획서-(0312).xls Chart 1-4 3" xfId="5319"/>
    <cellStyle name="_R100상품기획서-(0312).xls Chart 1-4 4" xfId="7767"/>
    <cellStyle name="_R100상품기획서-(0312).xls Chart 1-5" xfId="3772"/>
    <cellStyle name="_R100상품기획서-(0312).xls Chart 1-5 2" xfId="3775"/>
    <cellStyle name="_R100상품기획서-(0312).xls Chart 1-5 2 2" xfId="9057"/>
    <cellStyle name="_R100상품기획서-(0312).xls Chart 1-5 3" xfId="6256"/>
    <cellStyle name="_R100상품기획서-(0312).xls Chart 1-5 4" xfId="4392"/>
    <cellStyle name="_R100상품기획서-(0312).xls Chart 1-6" xfId="3781"/>
    <cellStyle name="_R100상품기획서-(0312).xls Chart 1-6 2" xfId="6327"/>
    <cellStyle name="_R100상품기획서-(0312).xls Chart 1-6 2 2" xfId="9058"/>
    <cellStyle name="_R100상품기획서-(0312).xls Chart 1-6 3" xfId="8423"/>
    <cellStyle name="_R100상품기획서-(0312).xls Chart 1-6 4" xfId="6364"/>
    <cellStyle name="_R100상품기획서-(0312).xls Chart 1-7" xfId="3381"/>
    <cellStyle name="_R100상품기획서-(0312).xls Chart 1-7 2" xfId="9059"/>
    <cellStyle name="_R100상품기획서-(0312).xls Chart 1-7 2 2" xfId="9060"/>
    <cellStyle name="_R100상품기획서-(0312).xls Chart 1-7 3" xfId="1423"/>
    <cellStyle name="_R100상품기획서-(0312).xls Chart 1-7 4" xfId="9061"/>
    <cellStyle name="_R100상품기획서-(0312).xls Chart 1-8" xfId="4420"/>
    <cellStyle name="_R100상품기획서-(0312).xls Chart 1-8 2" xfId="4406"/>
    <cellStyle name="_R100상품기획서-(0312).xls Chart 1-8 2 2" xfId="4860"/>
    <cellStyle name="_R100상품기획서-(0312).xls Chart 1-8 3" xfId="6452"/>
    <cellStyle name="_R100상품기획서-(0312).xls Chart 1-8 4" xfId="3461"/>
    <cellStyle name="_R100상품기획서-(0312).xls Chart 2" xfId="9063"/>
    <cellStyle name="_R100상품기획서-(0312).xls Chart 2 2" xfId="9064"/>
    <cellStyle name="_R100상품기획서-(0312).xls Chart 2 2 2" xfId="9065"/>
    <cellStyle name="_R100상품기획서-(0312).xls Chart 2 3" xfId="9066"/>
    <cellStyle name="_R100상품기획서-(0312).xls Chart 2 4" xfId="805"/>
    <cellStyle name="_R100상품기획서-(0312).xls Chart 2-1" xfId="7586"/>
    <cellStyle name="_R100상품기획서-(0312).xls Chart 2-1 2" xfId="7981"/>
    <cellStyle name="_R100상품기획서-(0312).xls Chart 2-1 2 2" xfId="6176"/>
    <cellStyle name="_R100상품기획서-(0312).xls Chart 2-1 3" xfId="9068"/>
    <cellStyle name="_R100상품기획서-(0312).xls Chart 2-1 4" xfId="2851"/>
    <cellStyle name="_R100상품기획서-(0312).xls Chart 2-2" xfId="2939"/>
    <cellStyle name="_R100상품기획서-(0312).xls Chart 2-2 2" xfId="5452"/>
    <cellStyle name="_R100상품기획서-(0312).xls Chart 2-2 2 2" xfId="9071"/>
    <cellStyle name="_R100상품기획서-(0312).xls Chart 2-2 3" xfId="9072"/>
    <cellStyle name="_R100상품기획서-(0312).xls Chart 2-2 4" xfId="9073"/>
    <cellStyle name="_R100상품기획서-(0312).xls Chart 3" xfId="9074"/>
    <cellStyle name="_R100상품기획서-(0312).xls Chart 3 2" xfId="9075"/>
    <cellStyle name="_R100상품기획서-(0312).xls Chart 3 2 2" xfId="9076"/>
    <cellStyle name="_R100상품기획서-(0312).xls Chart 3 3" xfId="854"/>
    <cellStyle name="_R100상품기획서-(0312).xls Chart 3 4" xfId="1589"/>
    <cellStyle name="_R100상품기획서-(0312).xls Chart 3-1" xfId="2255"/>
    <cellStyle name="_R100상품기획서-(0312).xls Chart 3-1 2" xfId="9077"/>
    <cellStyle name="_R100상품기획서-(0312).xls Chart 3-1 2 2" xfId="8132"/>
    <cellStyle name="_R100상품기획서-(0312).xls Chart 3-1 3" xfId="9078"/>
    <cellStyle name="_R100상품기획서-(0312).xls Chart 3-1 4" xfId="9079"/>
    <cellStyle name="_R100상품기획서-(0312).xls Chart 3-2" xfId="2216"/>
    <cellStyle name="_R100상품기획서-(0312).xls Chart 3-2 2" xfId="3657"/>
    <cellStyle name="_R100상품기획서-(0312).xls Chart 3-2 2 2" xfId="9080"/>
    <cellStyle name="_R100상품기획서-(0312).xls Chart 3-2 3" xfId="3341"/>
    <cellStyle name="_R100상품기획서-(0312).xls Chart 3-2 4" xfId="3420"/>
    <cellStyle name="_R100상품기획서-(0312).xls Chart 4" xfId="1950"/>
    <cellStyle name="_R100상품기획서-(0312).xls Chart 4 2" xfId="9083"/>
    <cellStyle name="_R100상품기획서-(0312).xls Chart 4 2 2" xfId="8884"/>
    <cellStyle name="_R100상품기획서-(0312).xls Chart 4 3" xfId="9086"/>
    <cellStyle name="_R100상품기획서-(0312).xls Chart 4 4" xfId="9087"/>
    <cellStyle name="_R100상품기획서-(0312).xls Chart 4-1" xfId="407"/>
    <cellStyle name="_R100상품기획서-(0312).xls Chart 4-1 2" xfId="8704"/>
    <cellStyle name="_R100상품기획서-(0312).xls Chart 4-1 2 2" xfId="9088"/>
    <cellStyle name="_R100상품기획서-(0312).xls Chart 4-1 3" xfId="345"/>
    <cellStyle name="_R100상품기획서-(0312).xls Chart 4-1 4" xfId="4676"/>
    <cellStyle name="_RATE" xfId="1121"/>
    <cellStyle name="_RATE 2" xfId="1130"/>
    <cellStyle name="_RATE 2 2" xfId="9089"/>
    <cellStyle name="_RATE 3" xfId="9090"/>
    <cellStyle name="_RATE 4" xfId="2652"/>
    <cellStyle name="_RATE_Sub-pressure SWRC Test Case" xfId="9091"/>
    <cellStyle name="_RATE_Sub-pressure SWRC Test Case 2" xfId="9092"/>
    <cellStyle name="_RATE_Sub-pressure SWRC Test Case 2 2" xfId="3536"/>
    <cellStyle name="_RATE_Sub-pressure SWRC Test Case 2_Sub-pressure SWRC Test Case" xfId="653"/>
    <cellStyle name="_RATE_Sub-pressure SWRC Test Case 2_Sub-pressure SWRC Test Case 2" xfId="9093"/>
    <cellStyle name="_RATE_Sub-pressure SWRC Test Case 3" xfId="9094"/>
    <cellStyle name="_RATE_Sub-pressure SWRC Test Case_Sub-pressure SWRC Test Case" xfId="9097"/>
    <cellStyle name="_RATE_Sub-pressure SWRC Test Case_Sub-pressure SWRC Test Case 2" xfId="574"/>
    <cellStyle name="_RD45 Function Validation Test Case.A-20110909" xfId="2017"/>
    <cellStyle name="_RD45 Function Validation Test Case.A-20110909 2" xfId="3791"/>
    <cellStyle name="_RD45 Function Validation Test Case.A-20110909 2 2" xfId="9098"/>
    <cellStyle name="_RD45 Function Validation Test Case.A-20110909 2 2 2" xfId="5115"/>
    <cellStyle name="_RD45 Function Validation Test Case.A-20110909 2 3" xfId="1965"/>
    <cellStyle name="_RD45 Function Validation Test Case.A-20110909 3" xfId="9099"/>
    <cellStyle name="_RD45 Function Validation Test Case.A-20110909 3 2" xfId="9100"/>
    <cellStyle name="_RD45 Function Validation Test Case.A-20110909 3 3" xfId="4894"/>
    <cellStyle name="_RD45 Function Validation Test Case.A-20110909 4" xfId="5104"/>
    <cellStyle name="_RD45 Function Validation Test Case.A-20110909 4 2" xfId="5942"/>
    <cellStyle name="_RD45 Function Validation Test Case.A-20110909 5" xfId="968"/>
    <cellStyle name="_Rear_Seat_TRAY?????" xfId="1498"/>
    <cellStyle name="_Rear_Seat_TRAY검토보고서" xfId="9101"/>
    <cellStyle name="_REXTONCKD DRAW" xfId="9102"/>
    <cellStyle name="_REXTONCKD DRAW 2" xfId="5675"/>
    <cellStyle name="_rtn" xfId="2684"/>
    <cellStyle name="_rtn 2" xfId="322"/>
    <cellStyle name="_rtn 2 2" xfId="1716"/>
    <cellStyle name="_rtn 2 3" xfId="1838"/>
    <cellStyle name="_rtn 3" xfId="8092"/>
    <cellStyle name="_rtn 4" xfId="5173"/>
    <cellStyle name="_SELF_LE_TEST??(1220)" xfId="9103"/>
    <cellStyle name="_SELF_LE_TEST??(1220) 2" xfId="9104"/>
    <cellStyle name="_SELF_LE_TEST??(1220) 2 2" xfId="3800"/>
    <cellStyle name="_SELF_LE_TEST??(1220) 3" xfId="9105"/>
    <cellStyle name="_SELF_LE_TEST현황(1220)" xfId="3119"/>
    <cellStyle name="_SELF_LE_TEST현황(1220) 2" xfId="3123"/>
    <cellStyle name="_SELF_LE_TEST현황(1220) 2 2" xfId="3129"/>
    <cellStyle name="_SELF_LE_TEST현황(1220) 2 3" xfId="2718"/>
    <cellStyle name="_SELF_LE_TEST현황(1220) 3" xfId="3134"/>
    <cellStyle name="_SELF_LE_TEST현황(1220) 4" xfId="3137"/>
    <cellStyle name="_Sheet1" xfId="7991"/>
    <cellStyle name="_Sheet1 2" xfId="9106"/>
    <cellStyle name="_Sheet1 2 2" xfId="9107"/>
    <cellStyle name="_Sheet1 2 3" xfId="9108"/>
    <cellStyle name="_Sheet1 3" xfId="3980"/>
    <cellStyle name="_Sheet1 3 2" xfId="5041"/>
    <cellStyle name="_Sheet1 4" xfId="8618"/>
    <cellStyle name="_Sheet1 5" xfId="3427"/>
    <cellStyle name="_SPEC(0529)" xfId="9109"/>
    <cellStyle name="_SPEC(0529) 2" xfId="4644"/>
    <cellStyle name="_SPEC(0529) 2 2" xfId="5845"/>
    <cellStyle name="_SPEC(0529) 2 3" xfId="5848"/>
    <cellStyle name="_SPEC(0529) 3" xfId="6701"/>
    <cellStyle name="_SPEC(0529) 4" xfId="9110"/>
    <cellStyle name="_SPEC(0529)_L100 DVD_NAVI_070820" xfId="5995"/>
    <cellStyle name="_SPEC(0529)_L100 DVD_NAVI_070820 2" xfId="9112"/>
    <cellStyle name="_SPEC(0529)_L100 DVD_NAVI_070820 2 2" xfId="9113"/>
    <cellStyle name="_SPEC(0529)_L100 DVD_NAVI_070820 3" xfId="9114"/>
    <cellStyle name="_SPEC(0529)_L100 DVD_NAVI_070820 4" xfId="9115"/>
    <cellStyle name="_SPEC(0529)_L100 DVD_NAVI_070820_Sub-pressure SWRC Test Case" xfId="8513"/>
    <cellStyle name="_SPEC(0529)_L100 DVD_NAVI_070820_Sub-pressure SWRC Test Case 2" xfId="8515"/>
    <cellStyle name="_SPEC(0529)_L100 DVD_NAVI_070820_Sub-pressure SWRC Test Case 2 2" xfId="5163"/>
    <cellStyle name="_SPEC(0529)_L100 DVD_NAVI_070820_Sub-pressure SWRC Test Case 2_Sub-pressure SWRC Test Case" xfId="9117"/>
    <cellStyle name="_SPEC(0529)_L100 DVD_NAVI_070820_Sub-pressure SWRC Test Case 2_Sub-pressure SWRC Test Case 2" xfId="2937"/>
    <cellStyle name="_SPEC(0529)_L100 DVD_NAVI_070820_Sub-pressure SWRC Test Case 3" xfId="7495"/>
    <cellStyle name="_SPEC(0529)_L100 DVD_NAVI_070820_Sub-pressure SWRC Test Case_Sub-pressure SWRC Test Case" xfId="5631"/>
    <cellStyle name="_SPEC(0529)_L100 DVD_NAVI_070820_Sub-pressure SWRC Test Case_Sub-pressure SWRC Test Case 2" xfId="8353"/>
    <cellStyle name="_SPEC(0529)_Sub-pressure SWRC Test Case" xfId="9120"/>
    <cellStyle name="_SPEC(0529)_Sub-pressure SWRC Test Case 2" xfId="9122"/>
    <cellStyle name="_SPEC(0529)_Sub-pressure SWRC Test Case 2 2" xfId="9123"/>
    <cellStyle name="_SPEC(0529)_Sub-pressure SWRC Test Case 2_Sub-pressure SWRC Test Case" xfId="9124"/>
    <cellStyle name="_SPEC(0529)_Sub-pressure SWRC Test Case 2_Sub-pressure SWRC Test Case 2" xfId="9125"/>
    <cellStyle name="_SPEC(0529)_Sub-pressure SWRC Test Case 3" xfId="5474"/>
    <cellStyle name="_SPEC(0529)_Sub-pressure SWRC Test Case_Sub-pressure SWRC Test Case" xfId="9127"/>
    <cellStyle name="_SPEC(0529)_Sub-pressure SWRC Test Case_Sub-pressure SWRC Test Case 2" xfId="7313"/>
    <cellStyle name="_stage2??????" xfId="9128"/>
    <cellStyle name="_stage2부품입고현황" xfId="947"/>
    <cellStyle name="_STYLING" xfId="8882"/>
    <cellStyle name="_STYLING 2" xfId="6297"/>
    <cellStyle name="_STYLING 2 2" xfId="9129"/>
    <cellStyle name="_STYLING 3" xfId="7301"/>
    <cellStyle name="_STYLING 4" xfId="6872"/>
    <cellStyle name="_suvLINEUP??" xfId="9130"/>
    <cellStyle name="_suvLINEUP?? 2" xfId="9131"/>
    <cellStyle name="_suvLINEUP?? 2 2" xfId="2751"/>
    <cellStyle name="_suvLINEUP?? 3" xfId="8165"/>
    <cellStyle name="_suvLINEUP구상" xfId="9132"/>
    <cellStyle name="_suvLINEUP구상 2" xfId="7992"/>
    <cellStyle name="_suvLINEUP구상 2 2" xfId="7994"/>
    <cellStyle name="_suvLINEUP구상 3" xfId="6919"/>
    <cellStyle name="_suvLINEUP구상 4" xfId="4139"/>
    <cellStyle name="_T&amp;Dstatus010522_??????" xfId="1729"/>
    <cellStyle name="_T&amp;Dstatus010522_?????? 2" xfId="9134"/>
    <cellStyle name="_T&amp;Dstatus010522_?????? 2 2" xfId="9136"/>
    <cellStyle name="_T&amp;Dstatus010522_?????? 2_Sub-pressure SWRC Test Case" xfId="9138"/>
    <cellStyle name="_T&amp;Dstatus010522_?????? 2_Sub-pressure SWRC Test Case 2" xfId="4571"/>
    <cellStyle name="_T&amp;Dstatus010522_?????? 3" xfId="9140"/>
    <cellStyle name="_T&amp;Dstatus010522_??????_L100 DVD_NAVI_070820" xfId="96"/>
    <cellStyle name="_T&amp;Dstatus010522_??????_L100 DVD_NAVI_070820 2" xfId="9142"/>
    <cellStyle name="_T&amp;Dstatus010522_??????_L100 DVD_NAVI_070820 2 2" xfId="7008"/>
    <cellStyle name="_T&amp;Dstatus010522_??????_L100 DVD_NAVI_070820 2_Sub-pressure SWRC Test Case" xfId="2799"/>
    <cellStyle name="_T&amp;Dstatus010522_??????_L100 DVD_NAVI_070820 2_Sub-pressure SWRC Test Case 2" xfId="9143"/>
    <cellStyle name="_T&amp;Dstatus010522_??????_L100 DVD_NAVI_070820 3" xfId="7543"/>
    <cellStyle name="_T&amp;Dstatus010522_??????_L100 DVD_NAVI_070820_Sub-pressure SWRC Test Case" xfId="3880"/>
    <cellStyle name="_T&amp;Dstatus010522_??????_L100 DVD_NAVI_070820_Sub-pressure SWRC Test Case 2" xfId="3449"/>
    <cellStyle name="_T&amp;Dstatus010522_??????_Sub-pressure SWRC Test Case" xfId="4012"/>
    <cellStyle name="_T&amp;Dstatus010522_??????_Sub-pressure SWRC Test Case 2" xfId="4751"/>
    <cellStyle name="_T&amp;Dstatus010522_회의보고자료" xfId="8368"/>
    <cellStyle name="_T&amp;Dstatus010522_회의보고자료 2" xfId="9145"/>
    <cellStyle name="_T&amp;Dstatus010522_회의보고자료 2 2" xfId="6309"/>
    <cellStyle name="_T&amp;Dstatus010522_회의보고자료 2 3" xfId="1857"/>
    <cellStyle name="_T&amp;Dstatus010522_회의보고자료 3" xfId="9147"/>
    <cellStyle name="_T&amp;Dstatus010522_회의보고자료 4" xfId="5859"/>
    <cellStyle name="_T&amp;Dstatus010522_회의보고자료_L100 DVD_NAVI_070820" xfId="7631"/>
    <cellStyle name="_T&amp;Dstatus010522_회의보고자료_L100 DVD_NAVI_070820 2" xfId="7055"/>
    <cellStyle name="_T&amp;Dstatus010522_회의보고자료_L100 DVD_NAVI_070820 2 2" xfId="7057"/>
    <cellStyle name="_T&amp;Dstatus010522_회의보고자료_L100 DVD_NAVI_070820 3" xfId="3176"/>
    <cellStyle name="_T&amp;Dstatus010522_회의보고자료_L100 DVD_NAVI_070820 4" xfId="705"/>
    <cellStyle name="_TELE_DMB_??_????" xfId="529"/>
    <cellStyle name="_TELE_DMB_??_???? 2" xfId="2870"/>
    <cellStyle name="_TELE_DMB_??_???? 2 2" xfId="2873"/>
    <cellStyle name="_TELE_DMB_??_???? 3" xfId="2877"/>
    <cellStyle name="_TELE_DMB_공문_기술검토" xfId="4250"/>
    <cellStyle name="_TELE_DMB_공문_기술검토 2" xfId="1767"/>
    <cellStyle name="_TELE_DMB_공문_기술검토 2 2" xfId="1354"/>
    <cellStyle name="_TELE_DMB_공문_기술검토 2 3" xfId="9148"/>
    <cellStyle name="_TELE_DMB_공문_기술검토 3" xfId="4252"/>
    <cellStyle name="_TELE_DMB_공문_기술검토 4" xfId="4257"/>
    <cellStyle name="_TMS_final_??" xfId="5952"/>
    <cellStyle name="_TMS_final_?? 2" xfId="4318"/>
    <cellStyle name="_TMS_final_?? 2 2" xfId="738"/>
    <cellStyle name="_TMS_final_?? 3" xfId="2082"/>
    <cellStyle name="_TMS_final_공지" xfId="4333"/>
    <cellStyle name="_TMS_final_공지 2" xfId="9149"/>
    <cellStyle name="_TMS_final_공지 2 2" xfId="9150"/>
    <cellStyle name="_TMS_final_공지 3" xfId="9151"/>
    <cellStyle name="_TMS_final_공지 4" xfId="9152"/>
    <cellStyle name="_Total??????" xfId="829"/>
    <cellStyle name="_Total?????? 2" xfId="1850"/>
    <cellStyle name="_Total?????? 2 2" xfId="6014"/>
    <cellStyle name="_Total?????? 2_Sub-pressure SWRC Test Case" xfId="9153"/>
    <cellStyle name="_Total?????? 2_Sub-pressure SWRC Test Case 2" xfId="6365"/>
    <cellStyle name="_Total?????? 3" xfId="6016"/>
    <cellStyle name="_Total??????_Sub-pressure SWRC Test Case" xfId="4136"/>
    <cellStyle name="_Total??????_Sub-pressure SWRC Test Case 2" xfId="4187"/>
    <cellStyle name="_Total시험차량운용" xfId="4588"/>
    <cellStyle name="_Total시험차량운용 2" xfId="9154"/>
    <cellStyle name="_Total시험차량운용 2 2" xfId="9155"/>
    <cellStyle name="_Total시험차량운용 3" xfId="9156"/>
    <cellStyle name="_Total시험차량운용 4" xfId="4058"/>
    <cellStyle name="_V???????" xfId="5720"/>
    <cellStyle name="_V??????? 2" xfId="4443"/>
    <cellStyle name="_V??????? 2 2" xfId="4446"/>
    <cellStyle name="_V??????? 3" xfId="5729"/>
    <cellStyle name="_V상품성제원비교" xfId="5770"/>
    <cellStyle name="_V상품성제원비교 2" xfId="5774"/>
    <cellStyle name="_V상품성제원비교 2 2" xfId="3344"/>
    <cellStyle name="_V상품성제원비교 2 3" xfId="9157"/>
    <cellStyle name="_V상품성제원비교 3" xfId="9158"/>
    <cellStyle name="_V상품성제원비교 4" xfId="2414"/>
    <cellStyle name="_W150 ?? CHK SHEET??(030612)(1)" xfId="5168"/>
    <cellStyle name="_W150 ?? CHK SHEET??(030612)(1) 2" xfId="9159"/>
    <cellStyle name="_W150 ?? CHK SHEET??(030612)(1) 2 2" xfId="9160"/>
    <cellStyle name="_W150 ?? CHK SHEET??(030612)(1) 3" xfId="9162"/>
    <cellStyle name="_W150 전장 CHK SHEET발송(030612)(1)" xfId="356"/>
    <cellStyle name="_W150 전장 CHK SHEET발송(030612)(1) 2" xfId="727"/>
    <cellStyle name="_W150 전장 CHK SHEET발송(030612)(1) 2 2" xfId="9164"/>
    <cellStyle name="_W150 전장 CHK SHEET발송(030612)(1) 3" xfId="9167"/>
    <cellStyle name="_W150 전장 CHK SHEET발송(030612)(1) 4" xfId="2365"/>
    <cellStyle name="_W150?????(030307)" xfId="2108"/>
    <cellStyle name="_W150?????(030307) 2" xfId="5764"/>
    <cellStyle name="_W150?????(030307) 2 2" xfId="603"/>
    <cellStyle name="_W150?????(030307) 2_Sub-pressure SWRC Test Case" xfId="4129"/>
    <cellStyle name="_W150?????(030307) 2_Sub-pressure SWRC Test Case 2" xfId="4131"/>
    <cellStyle name="_W150?????(030307) 3" xfId="5766"/>
    <cellStyle name="_W150?????(030307)_Sub-pressure SWRC Test Case" xfId="1235"/>
    <cellStyle name="_W150?????(030307)_Sub-pressure SWRC Test Case 2" xfId="9168"/>
    <cellStyle name="_W150????_??" xfId="9169"/>
    <cellStyle name="_W150????_?? 2" xfId="8751"/>
    <cellStyle name="_W150????_?? 2 2" xfId="8754"/>
    <cellStyle name="_W150????_?? 3" xfId="9170"/>
    <cellStyle name="_W150????_??(1)" xfId="7944"/>
    <cellStyle name="_W150??item_?????0314" xfId="8873"/>
    <cellStyle name="_W150_G36D???(040220)" xfId="9171"/>
    <cellStyle name="_W150_G36D???(040220) 2" xfId="9172"/>
    <cellStyle name="_W150_G36D???(040220) 2 2" xfId="8321"/>
    <cellStyle name="_W150_G36D???(040220) 3" xfId="9173"/>
    <cellStyle name="_W150_G36D회의록(040220)" xfId="6341"/>
    <cellStyle name="_W150_G36D회의록(040220) 2" xfId="9174"/>
    <cellStyle name="_W150_G36D회의록(040220) 2 2" xfId="7561"/>
    <cellStyle name="_W150_G36D회의록(040220) 2 3" xfId="6571"/>
    <cellStyle name="_W150_G36D회의록(040220) 3" xfId="2273"/>
    <cellStyle name="_W150_G36D회의록(040220) 4" xfId="9175"/>
    <cellStyle name="_W150MTC(SOP0915)" xfId="4001"/>
    <cellStyle name="_W150PIR(????030307)" xfId="9176"/>
    <cellStyle name="_W150PIR(설계팀별030307)" xfId="8745"/>
    <cellStyle name="_W150PIR(설계팀별030307) 2" xfId="9177"/>
    <cellStyle name="_W150PIR(설계팀별030307) 3" xfId="5708"/>
    <cellStyle name="_W150변경item_사양운영안0314" xfId="7470"/>
    <cellStyle name="_W150시험구상서(030307)" xfId="3850"/>
    <cellStyle name="_W150시험구상서(030307) 2" xfId="7791"/>
    <cellStyle name="_W150시험구상서(030307) 2 2" xfId="7737"/>
    <cellStyle name="_W150시험구상서(030307) 3" xfId="9046"/>
    <cellStyle name="_W150시험구상서(030307) 4" xfId="9052"/>
    <cellStyle name="_W150시험현황_샤시(1)" xfId="7673"/>
    <cellStyle name="_W150시험현황_의장" xfId="862"/>
    <cellStyle name="_W150시험현황_의장 2" xfId="9178"/>
    <cellStyle name="_W150시험현황_의장 2 2" xfId="9181"/>
    <cellStyle name="_W150시험현황_의장 2 3" xfId="9183"/>
    <cellStyle name="_W150시험현황_의장 3" xfId="9184"/>
    <cellStyle name="_W150시험현황_의장 4" xfId="9185"/>
    <cellStyle name="_W200 ???? ???? 2? ?? 20051114_DPI_???" xfId="9187"/>
    <cellStyle name="_W200 INTERIOR LAYOUT MASTER_VER04" xfId="5064"/>
    <cellStyle name="_W200 INTERIOR LAYOUT MASTER_VER04 2" xfId="9188"/>
    <cellStyle name="_W200 INTERIOR LAYOUT MASTER_VER04 2 2" xfId="1524"/>
    <cellStyle name="_W200 INTERIOR LAYOUT MASTER_VER04 2 3" xfId="6597"/>
    <cellStyle name="_W200 INTERIOR LAYOUT MASTER_VER04 3" xfId="4398"/>
    <cellStyle name="_W200 INTERIOR LAYOUT MASTER_VER04 4" xfId="6109"/>
    <cellStyle name="_W200 기술검토 요청사항 2차 회신 20051114_DPI_김동회" xfId="9189"/>
    <cellStyle name="_W200_???_???_060213" xfId="1507"/>
    <cellStyle name="_W200_???_???_060213 2" xfId="8828"/>
    <cellStyle name="_W200_???_???_060213 2 2" xfId="9190"/>
    <cellStyle name="_W200_???_???_060213 3" xfId="4222"/>
    <cellStyle name="_W200_INT_SE??" xfId="9165"/>
    <cellStyle name="_W200_INT_SE?? 2" xfId="9191"/>
    <cellStyle name="_W200_INT_SE?? 2 2" xfId="6462"/>
    <cellStyle name="_W200_INT_SE?? 3" xfId="9192"/>
    <cellStyle name="_W200_INT_SE계획" xfId="9193"/>
    <cellStyle name="_W200_INT_SE계획 2" xfId="3390"/>
    <cellStyle name="_W200_INT_SE계획 2 2" xfId="9195"/>
    <cellStyle name="_W200_INT_SE계획 3" xfId="9196"/>
    <cellStyle name="_W200_INT_SE계획 4" xfId="9197"/>
    <cellStyle name="_W200_IP_CHECK_LIST(?????)" xfId="9198"/>
    <cellStyle name="_W200_IP_CHECK_LIST(?????) 2" xfId="9199"/>
    <cellStyle name="_W200_IP_CHECK_LIST(?????) 2 2" xfId="9200"/>
    <cellStyle name="_W200_IP_CHECK_LIST(?????) 3" xfId="5781"/>
    <cellStyle name="_W200_IP_CHECK_LIST(종합평가팀)" xfId="5060"/>
    <cellStyle name="_W200_IP_CHECK_LIST(종합평가팀) 2" xfId="9201"/>
    <cellStyle name="_W200_IP_CHECK_LIST(종합평가팀) 2 2" xfId="4339"/>
    <cellStyle name="_W200_IP_CHECK_LIST(종합평가팀) 3" xfId="7336"/>
    <cellStyle name="_W200_IP_CHECK_LIST(종합평가팀) 4" xfId="2032"/>
    <cellStyle name="_W200_STYLING_SW_CONCEPT_REV00" xfId="9202"/>
    <cellStyle name="_W200_SYSTEMLAYOUT" xfId="9203"/>
    <cellStyle name="_W200_SYSTEMLAYOUT 2" xfId="7803"/>
    <cellStyle name="_W200_SYSTEMLAYOUT 2 2" xfId="9205"/>
    <cellStyle name="_W200_SYSTEMLAYOUT 3" xfId="9206"/>
    <cellStyle name="_W200_SYSTEMLAYOUT 4" xfId="212"/>
    <cellStyle name="_W200_스피커_회의록_060213" xfId="3738"/>
    <cellStyle name="_W200_스피커_회의록_060213 2" xfId="5693"/>
    <cellStyle name="_W200_스피커_회의록_060213 2 2" xfId="9207"/>
    <cellStyle name="_W200_스피커_회의록_060213 2 3" xfId="9208"/>
    <cellStyle name="_W200_스피커_회의록_060213 3" xfId="9211"/>
    <cellStyle name="_W200_스피커_회의록_060213 4" xfId="4583"/>
    <cellStyle name="_W-SHOP(??)" xfId="5264"/>
    <cellStyle name="_W-SHOP(??) 2" xfId="5269"/>
    <cellStyle name="_W-SHOP(??) 2 2" xfId="5273"/>
    <cellStyle name="_W-SHOP(??) 3" xfId="1607"/>
    <cellStyle name="_W-SHOP(투자)" xfId="9212"/>
    <cellStyle name="_W-SHOP(투자) 2" xfId="9213"/>
    <cellStyle name="_W-SHOP(투자) 2 2" xfId="9214"/>
    <cellStyle name="_W-SHOP(투자) 2 3" xfId="9216"/>
    <cellStyle name="_W-SHOP(투자) 3" xfId="9217"/>
    <cellStyle name="_W-SHOP(투자) 4" xfId="9218"/>
    <cellStyle name="_WT??IDEA??" xfId="4290"/>
    <cellStyle name="_WT저감IDEA양식" xfId="5203"/>
    <cellStyle name="_Y180????" xfId="4881"/>
    <cellStyle name="_Y180?????(??)-1" xfId="9219"/>
    <cellStyle name="_Y180?????(??)-1 2" xfId="9221"/>
    <cellStyle name="_Y180?????(??)-1 2 2" xfId="2509"/>
    <cellStyle name="_Y180?????(??)-1 3" xfId="6294"/>
    <cellStyle name="_Y180mtc(??)" xfId="4740"/>
    <cellStyle name="_Y180mtc(수정)" xfId="7590"/>
    <cellStyle name="_Y180상품기획서(최종)-1" xfId="9223"/>
    <cellStyle name="_Y180상품기획서(최종)-1 2" xfId="5868"/>
    <cellStyle name="_Y180상품기획서(최종)-1 2 2" xfId="1824"/>
    <cellStyle name="_Y180상품기획서(최종)-1 2 3" xfId="23"/>
    <cellStyle name="_Y180상품기획서(최종)-1 3" xfId="5871"/>
    <cellStyle name="_Y180상품기획서(최종)-1 4" xfId="2605"/>
    <cellStyle name="_Y180판매예측" xfId="7574"/>
    <cellStyle name="_Y200 PROTO ?? ?????" xfId="2426"/>
    <cellStyle name="_Y200 PROTO ?? ????? 2" xfId="2102"/>
    <cellStyle name="_Y200 PROTO ?? ????? 2 2" xfId="9224"/>
    <cellStyle name="_Y200 PROTO ?? ????? 3" xfId="1098"/>
    <cellStyle name="_Y200 PROTO 제작 완료보고서" xfId="9225"/>
    <cellStyle name="_Y200 PROTO 제작 완료보고서 2" xfId="1417"/>
    <cellStyle name="_Y200 PROTO 제작 완료보고서 2 2" xfId="9226"/>
    <cellStyle name="_Y200 PROTO 제작 완료보고서 2 3" xfId="6825"/>
    <cellStyle name="_Y200 PROTO 제작 완료보고서 3" xfId="9227"/>
    <cellStyle name="_Y200 PROTO 제작 완료보고서 4" xfId="9228"/>
    <cellStyle name="_Y200 SPARE" xfId="9229"/>
    <cellStyle name="_Y200 SPARE 2" xfId="9230"/>
    <cellStyle name="_Y200 SPARE 3" xfId="9232"/>
    <cellStyle name="_Y200(a)????" xfId="1041"/>
    <cellStyle name="_Y200(a)???? 2" xfId="2642"/>
    <cellStyle name="_Y200(a)???? 2 2" xfId="40"/>
    <cellStyle name="_Y200(a)???? 3" xfId="9233"/>
    <cellStyle name="_Y200(a)운영전략" xfId="8065"/>
    <cellStyle name="_Y200(a)운영전략 2" xfId="4930"/>
    <cellStyle name="_Y200(a)운영전략 2 2" xfId="8069"/>
    <cellStyle name="_Y200(a)운영전략 2 3" xfId="8071"/>
    <cellStyle name="_Y200(a)운영전략 3" xfId="4933"/>
    <cellStyle name="_Y200(a)운영전략 4" xfId="8073"/>
    <cellStyle name="_Y200????? ??(1212)" xfId="3246"/>
    <cellStyle name="_Y200????? ??(1212) 2" xfId="9234"/>
    <cellStyle name="_Y200????? ??(1212) 2 2" xfId="9235"/>
    <cellStyle name="_Y200????? ??(1212) 3" xfId="9236"/>
    <cellStyle name="_Y200?????(?dr)" xfId="9238"/>
    <cellStyle name="_Y200??????(a)" xfId="9239"/>
    <cellStyle name="_Y200???????_TASPEC" xfId="8174"/>
    <cellStyle name="_Y200???????_TASPEC_??(37-60)" xfId="9240"/>
    <cellStyle name="_Y200???????_TASPEC_??(59)???" xfId="7088"/>
    <cellStyle name="_Y200_????_?????" xfId="9237"/>
    <cellStyle name="_Y200_????_????? 2" xfId="9241"/>
    <cellStyle name="_Y200_????_????? 2 2" xfId="9242"/>
    <cellStyle name="_Y200_????_????? 3" xfId="9243"/>
    <cellStyle name="_Y200_2000_EU_HOT_TEST??(??)" xfId="9244"/>
    <cellStyle name="_Y200_2000_EU_HOT_TEST기안(최종)" xfId="9245"/>
    <cellStyle name="_Y200_2000_EU_HOT_TEST기안(최종) 2" xfId="9246"/>
    <cellStyle name="_Y200_2000_EU_HOT_TEST기안(최종) 3" xfId="9247"/>
    <cellStyle name="_Y200_2003_HOT_TEST??(rev0)" xfId="7807"/>
    <cellStyle name="_Y200_2003_HOT_TEST기안(rev0)" xfId="7244"/>
    <cellStyle name="_Y200_2003_HOT_TEST기안(rev0) 2" xfId="7881"/>
    <cellStyle name="_Y200_2003_HOT_TEST기안(rev0) 3" xfId="545"/>
    <cellStyle name="_Y200_HOT_?????" xfId="2512"/>
    <cellStyle name="_Y200_HOT_?????_??(37-60)" xfId="7519"/>
    <cellStyle name="_Y200_HOT_?????_??(59)???" xfId="1613"/>
    <cellStyle name="_Y200_HOT_출장보고서" xfId="9249"/>
    <cellStyle name="_Y200_HOT_출장보고서 2" xfId="9250"/>
    <cellStyle name="_Y200_HOT_출장보고서_전장(37-60)" xfId="2502"/>
    <cellStyle name="_Y200_HOT_출장보고서_전장(37-60) 2" xfId="9251"/>
    <cellStyle name="_Y200_HOT_출장보고서_전장(37-60) 3" xfId="9252"/>
    <cellStyle name="_Y200_HOT_출장보고서_회신(59)김희영" xfId="5706"/>
    <cellStyle name="_Y200_HOT_출장보고서_회신(59)김희영 2" xfId="4295"/>
    <cellStyle name="_Y200_HOT_출장보고서_회신(59)김희영 3" xfId="2640"/>
    <cellStyle name="_Y200_파생차종_점검회의록" xfId="2758"/>
    <cellStyle name="_Y200_파생차종_점검회의록 2" xfId="6987"/>
    <cellStyle name="_Y200_파생차종_점검회의록 2 2" xfId="6929"/>
    <cellStyle name="_Y200_파생차종_점검회의록 2 3" xfId="9253"/>
    <cellStyle name="_Y200_파생차종_점검회의록 3" xfId="6989"/>
    <cellStyle name="_Y200_파생차종_점검회의록 4" xfId="9254"/>
    <cellStyle name="_Y200AUTOLIVSch(010326)" xfId="228"/>
    <cellStyle name="_Y200AUTOLIVSch(010326) 2" xfId="9255"/>
    <cellStyle name="_Y200AUTOLIVSch(010326) 2 2" xfId="9257"/>
    <cellStyle name="_Y200AUTOLIVSch(010326) 2 3" xfId="9258"/>
    <cellStyle name="_Y200AUTOLIVSch(010326) 3" xfId="8893"/>
    <cellStyle name="_Y200AUTOLIVSch(010326) 4" xfId="9259"/>
    <cellStyle name="_Y200EOBD_Spare_parts" xfId="1948"/>
    <cellStyle name="_Y200EOBD_Spare_parts 2" xfId="9082"/>
    <cellStyle name="_Y200EOBD_Spare_parts 3" xfId="9085"/>
    <cellStyle name="_Y200ESO??" xfId="6026"/>
    <cellStyle name="_Y200ESO?? 2" xfId="5490"/>
    <cellStyle name="_Y200ESO?? 2 2" xfId="8224"/>
    <cellStyle name="_Y200ESO?? 2_Sub-pressure SWRC Test Case" xfId="5511"/>
    <cellStyle name="_Y200ESO?? 2_Sub-pressure SWRC Test Case 2" xfId="9260"/>
    <cellStyle name="_Y200ESO?? 3" xfId="7530"/>
    <cellStyle name="_Y200ESO??_Sub-pressure SWRC Test Case" xfId="377"/>
    <cellStyle name="_Y200ESO??_Sub-pressure SWRC Test Case 2" xfId="619"/>
    <cellStyle name="_Y200ESO보고" xfId="9261"/>
    <cellStyle name="_Y200ESO보고 2" xfId="9262"/>
    <cellStyle name="_Y200ESO보고 2 2" xfId="9263"/>
    <cellStyle name="_Y200ESO보고 3" xfId="9264"/>
    <cellStyle name="_Y200ESO보고 4" xfId="7517"/>
    <cellStyle name="_Y200PH2_MAN_APP_PLAN(001005)" xfId="9266"/>
    <cellStyle name="_Y200PH2_MAN_APP_PLAN(001017)" xfId="6808"/>
    <cellStyle name="_Y200PROJECT??????(rev4_00.3.30)" xfId="4960"/>
    <cellStyle name="_Y200PROJECT??????(rev4_00.3.30) 2" xfId="4963"/>
    <cellStyle name="_Y200PROJECT??????(rev4_00.3.30) 2 2" xfId="8016"/>
    <cellStyle name="_Y200PROJECT??????(rev4_00.3.30) 3" xfId="8019"/>
    <cellStyle name="_Y200PROJECT??????(rev5_00.8.22)" xfId="2346"/>
    <cellStyle name="_Y200PROJECT??????(rev5_00.8.22) 2" xfId="6598"/>
    <cellStyle name="_Y200PROJECT??????(rev5_00.8.22) 2 2" xfId="6601"/>
    <cellStyle name="_Y200PROJECT??????(rev5_00.8.22) 3" xfId="6604"/>
    <cellStyle name="_Y200PROJECT진척율점검표(rev4_00.3.30)" xfId="5953"/>
    <cellStyle name="_Y200PROJECT진척율점검표(rev4_00.3.30) 2" xfId="4319"/>
    <cellStyle name="_Y200PROJECT진척율점검표(rev4_00.3.30) 2 2" xfId="739"/>
    <cellStyle name="_Y200PROJECT진척율점검표(rev4_00.3.30) 2 3" xfId="748"/>
    <cellStyle name="_Y200PROJECT진척율점검표(rev4_00.3.30) 3" xfId="2083"/>
    <cellStyle name="_Y200PROJECT진척율점검표(rev4_00.3.30) 4" xfId="6425"/>
    <cellStyle name="_Y200PROJECT진척율점검표(rev5_00.8.22)" xfId="7949"/>
    <cellStyle name="_Y200PROJECT진척율점검표(rev5_00.8.22) 2" xfId="9267"/>
    <cellStyle name="_Y200PROJECT진척율점검표(rev5_00.8.22) 2 2" xfId="9269"/>
    <cellStyle name="_Y200PROJECT진척율점검표(rev5_00.8.22) 2 3" xfId="9270"/>
    <cellStyle name="_Y200PROJECT진척율점검표(rev5_00.8.22) 3" xfId="9271"/>
    <cellStyle name="_Y200PROJECT진척율점검표(rev5_00.8.22) 4" xfId="8360"/>
    <cellStyle name="_Y200PROTO??LIST(PH1-PH2)" xfId="8953"/>
    <cellStyle name="_Y200PROTO??LIST(PH1-PH2) 2" xfId="9272"/>
    <cellStyle name="_Y200PROTO??LIST(PH1-PH2) 2 2" xfId="9273"/>
    <cellStyle name="_Y200PROTO??LIST(PH1-PH2) 3" xfId="2904"/>
    <cellStyle name="_Y200PROTO전체LIST(PH1-PH2)" xfId="5481"/>
    <cellStyle name="_Y200PROTO전체LIST(PH1-PH2) 2" xfId="9016"/>
    <cellStyle name="_Y200PROTO전체LIST(PH1-PH2) 2 2" xfId="9019"/>
    <cellStyle name="_Y200PROTO전체LIST(PH1-PH2) 2 3" xfId="1771"/>
    <cellStyle name="_Y200PROTO전체LIST(PH1-PH2) 3" xfId="9021"/>
    <cellStyle name="_Y200PROTO전체LIST(PH1-PH2) 4" xfId="8524"/>
    <cellStyle name="_Y200사양운영안(호dr)" xfId="7797"/>
    <cellStyle name="_Y200전장시험항목표_TASPEC" xfId="2020"/>
    <cellStyle name="_Y200전장시험항목표_TASPEC 2" xfId="1349"/>
    <cellStyle name="_Y200전장시험항목표_TASPEC_전장(37-60)" xfId="5450"/>
    <cellStyle name="_Y200전장시험항목표_TASPEC_전장(37-60) 2" xfId="9070"/>
    <cellStyle name="_Y200전장시험항목표_TASPEC_전장(37-60) 3" xfId="5718"/>
    <cellStyle name="_Y200전장시험항목표_TASPEC_회신(59)김희영" xfId="9274"/>
    <cellStyle name="_Y200전장시험항목표_TASPEC_회신(59)김희영 2" xfId="9209"/>
    <cellStyle name="_Y200전장시험항목표_TASPEC_회신(59)김희영 3" xfId="4580"/>
    <cellStyle name="_Y200주요문제점 현황(1212)" xfId="7412"/>
    <cellStyle name="_Y200주요문제점 현황(1212) 2" xfId="9275"/>
    <cellStyle name="_Y200주요문제점 현황(1212) 2 2" xfId="3027"/>
    <cellStyle name="_Y200주요문제점 현황(1212) 2 3" xfId="1903"/>
    <cellStyle name="_Y200주요문제점 현황(1212) 3" xfId="9276"/>
    <cellStyle name="_Y200주요문제점 현황(1212) 4" xfId="9277"/>
    <cellStyle name="_Y200추진보고자료(a)" xfId="9278"/>
    <cellStyle name="_y210????" xfId="9279"/>
    <cellStyle name="_y210???? 2" xfId="9280"/>
    <cellStyle name="_y210???? 2 2" xfId="9281"/>
    <cellStyle name="_y210???? 3" xfId="9282"/>
    <cellStyle name="_Y210218_P2L1????1" xfId="5950"/>
    <cellStyle name="_Y210218_P2L1평가결과1" xfId="4423"/>
    <cellStyle name="_Y210-PILOT-0_0312" xfId="9284"/>
    <cellStyle name="_Y210-PILOT-0_0312 2" xfId="3803"/>
    <cellStyle name="_Y210-PILOT-0_0312 2 2" xfId="3940"/>
    <cellStyle name="_Y210-PILOT-0_0312 3" xfId="4100"/>
    <cellStyle name="_Y210-PILOT-0_0312 4" xfId="8720"/>
    <cellStyle name="_y210문제부품" xfId="1499"/>
    <cellStyle name="_y210문제부품 2" xfId="9285"/>
    <cellStyle name="_y210문제부품 2 2" xfId="4692"/>
    <cellStyle name="_y210문제부품 3" xfId="7434"/>
    <cellStyle name="_y210문제부품 4" xfId="9287"/>
    <cellStyle name="_Y218?_??(NVH)" xfId="9288"/>
    <cellStyle name="_Y218외_현황(NVH)" xfId="3183"/>
    <cellStyle name="_Y261?????????????_030331" xfId="2763"/>
    <cellStyle name="_Y261?????????????_030331 2" xfId="5832"/>
    <cellStyle name="_Y261?????????????_030331 2 2" xfId="1133"/>
    <cellStyle name="_Y261?????????????_030331 2_Sub-pressure SWRC Test Case" xfId="9290"/>
    <cellStyle name="_Y261?????????????_030331 2_Sub-pressure SWRC Test Case 2" xfId="9291"/>
    <cellStyle name="_Y261?????????????_030331 3" xfId="5834"/>
    <cellStyle name="_Y261?????????????_030331_Sub-pressure SWRC Test Case" xfId="1172"/>
    <cellStyle name="_Y261?????????????_030331_Sub-pressure SWRC Test Case 2" xfId="6881"/>
    <cellStyle name="_Y261시험항목총관리및수행진척율_030331" xfId="6101"/>
    <cellStyle name="_Y261시험항목총관리및수행진척율_030331 2" xfId="7828"/>
    <cellStyle name="_Y261시험항목총관리및수행진척율_030331 2 2" xfId="9292"/>
    <cellStyle name="_Y261시험항목총관리및수행진척율_030331 3" xfId="9293"/>
    <cellStyle name="_Y261시험항목총관리및수행진척율_030331 4" xfId="8793"/>
    <cellStyle name="_Z-116????(6.5)" xfId="6662"/>
    <cellStyle name="_Z-116????(6.5) 2" xfId="9295"/>
    <cellStyle name="_Z-116????(6.5) 2 2" xfId="9296"/>
    <cellStyle name="_Z-116????(6.5) 3" xfId="9297"/>
    <cellStyle name="_Z-116시행방안(6.5)" xfId="5378"/>
    <cellStyle name="_Z-116시행방안(6.5) 2" xfId="153"/>
    <cellStyle name="_Z-116시행방안(6.5) 2 2" xfId="7729"/>
    <cellStyle name="_Z-116시행방안(6.5) 2 3" xfId="262"/>
    <cellStyle name="_Z-116시행방안(6.5) 3" xfId="2748"/>
    <cellStyle name="_Z-116시행방안(6.5) 4" xfId="9298"/>
    <cellStyle name="_개발계획서" xfId="9299"/>
    <cellStyle name="_개발계획서(Y210)" xfId="9141"/>
    <cellStyle name="_개발계획서(Y210) 2" xfId="7005"/>
    <cellStyle name="_개발계획서(Y210) 2 2" xfId="9300"/>
    <cellStyle name="_개발계획서(Y210) 3" xfId="8757"/>
    <cellStyle name="_개발계획서(Y210) 4" xfId="9301"/>
    <cellStyle name="_개발계획서MY수익성검토" xfId="3727"/>
    <cellStyle name="_개발시험MBO_의지목표양식" xfId="6864"/>
    <cellStyle name="_개발시험MBO_의지목표양식 2" xfId="9302"/>
    <cellStyle name="_개발시험MBO_의지목표양식 2 2" xfId="508"/>
    <cellStyle name="_개발시험MBO_의지목표양식 2 3" xfId="9304"/>
    <cellStyle name="_개발시험MBO_의지목표양식 3" xfId="9305"/>
    <cellStyle name="_개발시험MBO_의지목표양식 4" xfId="9306"/>
    <cellStyle name="_개발일정" xfId="9307"/>
    <cellStyle name="_개발조직도(영문)" xfId="5127"/>
    <cellStyle name="_개발지원" xfId="418"/>
    <cellStyle name="_개시_종합현황_ITEM" xfId="1611"/>
    <cellStyle name="_개시_종합현황_ITEM 2" xfId="4791"/>
    <cellStyle name="_개시_종합현황_ITEM 2 2" xfId="9308"/>
    <cellStyle name="_개시_종합현황_ITEM 3" xfId="5315"/>
    <cellStyle name="_개시_종합현황_ITEM 4" xfId="5558"/>
    <cellStyle name="_개인업무분장(총괄부장보고)" xfId="7100"/>
    <cellStyle name="_개인업무분장(총괄부장보고) 2" xfId="9309"/>
    <cellStyle name="_개인업무분장(총괄부장보고) 2 2" xfId="7885"/>
    <cellStyle name="_개인업무분장(총괄부장보고) 3" xfId="9310"/>
    <cellStyle name="_개인업무분장(총괄부장보고) 4" xfId="9311"/>
    <cellStyle name="_경영기획업연접수자료(물량)" xfId="8014"/>
    <cellStyle name="_경쟁사제품동향(20030407)" xfId="9313"/>
    <cellStyle name="_경쟁사제품동향(20030407) 2" xfId="7467"/>
    <cellStyle name="_경쟁사제품동향(20030407) 2 2" xfId="2256"/>
    <cellStyle name="_경쟁사제품동향(20030407) 2 3" xfId="2217"/>
    <cellStyle name="_경쟁사제품동향(20030407) 3" xfId="2410"/>
    <cellStyle name="_경쟁사제품동향(20030407) 4" xfId="9315"/>
    <cellStyle name="_경쟁사제품동향(대형승용)" xfId="1001"/>
    <cellStyle name="_경쟁사제품동향(대형승용) 2" xfId="1023"/>
    <cellStyle name="_경쟁사제품동향(대형승용) 2 2" xfId="6655"/>
    <cellStyle name="_경쟁사제품동향(대형승용) 2 3" xfId="9316"/>
    <cellStyle name="_경쟁사제품동향(대형승용) 3" xfId="1025"/>
    <cellStyle name="_경쟁사제품동향(대형승용) 4" xfId="1735"/>
    <cellStyle name="_경쟁제원정리(상품기획-030417)" xfId="7681"/>
    <cellStyle name="_경쟁제원정리(상품기획-030417) 2" xfId="9317"/>
    <cellStyle name="_경쟁제원정리(상품기획-030417) 2 2" xfId="9318"/>
    <cellStyle name="_경쟁제원정리(상품기획-030417) 3" xfId="9319"/>
    <cellStyle name="_경쟁제원정리(상품기획-030417) 4" xfId="2243"/>
    <cellStyle name="_고유tm진행현황" xfId="9320"/>
    <cellStyle name="_고유tm진행현황0128" xfId="9321"/>
    <cellStyle name="_고유모델TM시험계획서" xfId="4346"/>
    <cellStyle name="_고유모델TM시험계획서3_결제완료" xfId="7968"/>
    <cellStyle name="_광운것." xfId="4645"/>
    <cellStyle name="_국내RV제품동향(20020312)" xfId="9322"/>
    <cellStyle name="_국내RV제품동향(20020312) 2" xfId="9323"/>
    <cellStyle name="_국내RV제품동향(20020312) 2 2" xfId="7260"/>
    <cellStyle name="_국내RV제품동향(20020312) 2 3" xfId="64"/>
    <cellStyle name="_국내RV제품동향(20020312) 3" xfId="9324"/>
    <cellStyle name="_국내RV제품동향(20020312) 4" xfId="8263"/>
    <cellStyle name="_금형proto예산" xfId="8157"/>
    <cellStyle name="_금형proto예산 2" xfId="8159"/>
    <cellStyle name="_금형proto예산 2 2" xfId="8161"/>
    <cellStyle name="_금형proto예산 3" xfId="8163"/>
    <cellStyle name="_금형proto예산 4" xfId="9325"/>
    <cellStyle name="_금형설명회" xfId="1292"/>
    <cellStyle name="_금형설명회 2" xfId="6879"/>
    <cellStyle name="_금형설명회 2 2" xfId="9326"/>
    <cellStyle name="_금형설명회 3" xfId="9327"/>
    <cellStyle name="_금형설명회 4" xfId="9328"/>
    <cellStyle name="_김헌성차장발표자료.xls Chart 1" xfId="9330"/>
    <cellStyle name="_김헌성차장발표자료.xls Chart 1 2" xfId="9331"/>
    <cellStyle name="_김헌성차장발표자료.xls Chart 1 2 2" xfId="1204"/>
    <cellStyle name="_김헌성차장발표자료.xls Chart 1 3" xfId="9332"/>
    <cellStyle name="_김헌성차장발표자료.xls Chart 1 4" xfId="9333"/>
    <cellStyle name="_네트워크공사절차(1)" xfId="6449"/>
    <cellStyle name="_디젤계획2" xfId="2062"/>
    <cellStyle name="_디젤계획2 2" xfId="487"/>
    <cellStyle name="_디젤계획2 2 2" xfId="9334"/>
    <cellStyle name="_디젤계획2 2 3" xfId="9095"/>
    <cellStyle name="_디젤계획2 3" xfId="492"/>
    <cellStyle name="_디젤계획2 4" xfId="55"/>
    <cellStyle name="_렉스턴GSL일정" xfId="9335"/>
    <cellStyle name="_렉스턴GSL일정 2" xfId="9336"/>
    <cellStyle name="_렉스턴GSL일정 2 2" xfId="4371"/>
    <cellStyle name="_렉스턴GSL일정 2 3" xfId="7829"/>
    <cellStyle name="_렉스턴GSL일정 3" xfId="7654"/>
    <cellStyle name="_렉스턴GSL일정 4" xfId="9338"/>
    <cellStyle name="_로디우스문제점" xfId="9339"/>
    <cellStyle name="_로디우스문제점 2" xfId="9340"/>
    <cellStyle name="_로디우스문제점 2 2" xfId="9341"/>
    <cellStyle name="_로디우스문제점 2 3" xfId="9342"/>
    <cellStyle name="_로디우스문제점 3" xfId="202"/>
    <cellStyle name="_로디우스문제점 4" xfId="1687"/>
    <cellStyle name="_변경CONTENTS및사양운영안" xfId="2830"/>
    <cellStyle name="_병행판매검토서(0418)" xfId="9344"/>
    <cellStyle name="_병행판매검토서(0418) 2" xfId="3359"/>
    <cellStyle name="_병행판매검토서(0418) 2 2" xfId="9345"/>
    <cellStyle name="_병행판매검토서(0418) 3" xfId="5368"/>
    <cellStyle name="_병행판매검토서(0418) 4" xfId="676"/>
    <cellStyle name="_병행판매검토서1" xfId="752"/>
    <cellStyle name="_병행판매검토서1 2" xfId="7298"/>
    <cellStyle name="_병행판매검토서1 2 2" xfId="6541"/>
    <cellStyle name="_병행판매검토서1 2 3" xfId="9346"/>
    <cellStyle name="_병행판매검토서1 3" xfId="6870"/>
    <cellStyle name="_병행판매검토서1 4" xfId="1660"/>
    <cellStyle name="_보고(김고문)" xfId="9347"/>
    <cellStyle name="_보고(김고문) 2" xfId="9349"/>
    <cellStyle name="_보고(김고문) 2 2" xfId="8889"/>
    <cellStyle name="_보고(김고문) 2 3" xfId="9351"/>
    <cellStyle name="_보고(김고문) 3" xfId="7925"/>
    <cellStyle name="_보고(김고문) 4" xfId="3767"/>
    <cellStyle name="_보고서표지" xfId="1643"/>
    <cellStyle name="_부품개발일정계획" xfId="6725"/>
    <cellStyle name="_사업계획(Y210)" xfId="9352"/>
    <cellStyle name="_사업소별캠페인(11-12월총괄)" xfId="7050"/>
    <cellStyle name="_상품기획서" xfId="9353"/>
    <cellStyle name="_상품기획서 2" xfId="9354"/>
    <cellStyle name="_상품기획서 2 2" xfId="9355"/>
    <cellStyle name="_상품기획서 2 3" xfId="3808"/>
    <cellStyle name="_상품기획서 3" xfId="9356"/>
    <cellStyle name="_상품기획서 4" xfId="9357"/>
    <cellStyle name="_상품기획서1-4" xfId="9358"/>
    <cellStyle name="_상품기획서1-4 2" xfId="247"/>
    <cellStyle name="_상품기획서1-4 2 2" xfId="2338"/>
    <cellStyle name="_상품기획서1-4 2 3" xfId="5700"/>
    <cellStyle name="_상품기획서1-4 3" xfId="9360"/>
    <cellStyle name="_상품기획서1-4 4" xfId="9361"/>
    <cellStyle name="_생존전략" xfId="9364"/>
    <cellStyle name="_샤시업무분장(0323)" xfId="4255"/>
    <cellStyle name="_샤시업무분장(0323) 2" xfId="5849"/>
    <cellStyle name="_샤시업무분장(0323) 2 2" xfId="1480"/>
    <cellStyle name="_샤시업무분장(0323) 2 3" xfId="4823"/>
    <cellStyle name="_샤시업무분장(0323) 3" xfId="5852"/>
    <cellStyle name="_샤시업무분장(0323) 4" xfId="5247"/>
    <cellStyle name="_서유럽그래프" xfId="1143"/>
    <cellStyle name="_서유럽그래프 2" xfId="9013"/>
    <cellStyle name="_서유럽그래프 2 2" xfId="9365"/>
    <cellStyle name="_서유럽그래프 2 3" xfId="9366"/>
    <cellStyle name="_서유럽그래프 3" xfId="9367"/>
    <cellStyle name="_서유럽그래프 4" xfId="9368"/>
    <cellStyle name="_세부PLAN_nvh" xfId="9362"/>
    <cellStyle name="_세부PLAN_nvh 2" xfId="4625"/>
    <cellStyle name="_세부PLAN_nvh 2 2" xfId="8293"/>
    <cellStyle name="_세부PLAN_nvh 2 3" xfId="9369"/>
    <cellStyle name="_세부PLAN_nvh 3" xfId="4748"/>
    <cellStyle name="_세부PLAN_nvh 4" xfId="9370"/>
    <cellStyle name="_수익성" xfId="5725"/>
    <cellStyle name="_시작금형 현황 보고" xfId="5191"/>
    <cellStyle name="_시작팀F3제작일정(D27DT)REV0(1-29)" xfId="5274"/>
    <cellStyle name="_시험일정별(이과장송부)" xfId="9372"/>
    <cellStyle name="_시험일정별(이과장송부) 2" xfId="3116"/>
    <cellStyle name="_시험일정별(이과장송부) 3" xfId="9373"/>
    <cellStyle name="_시험항목리스트" xfId="4994"/>
    <cellStyle name="_시험항목리스트 2" xfId="9374"/>
    <cellStyle name="_시험항목리스트 2 2" xfId="6756"/>
    <cellStyle name="_시험항목리스트 2 3" xfId="9375"/>
    <cellStyle name="_시험항목리스트 3" xfId="4499"/>
    <cellStyle name="_시험항목리스트 4" xfId="1789"/>
    <cellStyle name="_시험현황전산화자료" xfId="9377"/>
    <cellStyle name="_시험현황전산화자료 2" xfId="2533"/>
    <cellStyle name="_시험현황전산화자료 2 2" xfId="2538"/>
    <cellStyle name="_시험현황전산화자료 3" xfId="8899"/>
    <cellStyle name="_시험현황전산화자료 4" xfId="2914"/>
    <cellStyle name="_쌍용최종결과A100" xfId="4089"/>
    <cellStyle name="_쌍용최종결과A100 2" xfId="3262"/>
    <cellStyle name="_쌍용최종결과A100 3" xfId="3269"/>
    <cellStyle name="_양식및예제" xfId="8551"/>
    <cellStyle name="_양식및예제 2" xfId="9378"/>
    <cellStyle name="_양식및예제 2 2" xfId="9379"/>
    <cellStyle name="_양식및예제 2 3" xfId="9380"/>
    <cellStyle name="_양식및예제 3" xfId="9381"/>
    <cellStyle name="_양식및예제 4" xfId="9382"/>
    <cellStyle name="_업무보고" xfId="7267"/>
    <cellStyle name="_업체실사종합표" xfId="1472"/>
    <cellStyle name="_오일소모시험" xfId="9383"/>
    <cellStyle name="_오일소모시험 2" xfId="9329"/>
    <cellStyle name="_오일소모시험 2 2" xfId="9384"/>
    <cellStyle name="_오일소모시험 2 3" xfId="1911"/>
    <cellStyle name="_오일소모시험 3" xfId="9385"/>
    <cellStyle name="_오일소모시험 4" xfId="9387"/>
    <cellStyle name="_원가절감 IDEA 양식" xfId="3186"/>
    <cellStyle name="_원가절감 IDEA 양식 2" xfId="9388"/>
    <cellStyle name="_원가절감 IDEA 양식 2 2" xfId="9389"/>
    <cellStyle name="_원가절감 IDEA 양식 3" xfId="9390"/>
    <cellStyle name="_원가절감 IDEA 양식 4" xfId="6560"/>
    <cellStyle name="_원가절감IDEA_Crod_Upr_030313" xfId="9231"/>
    <cellStyle name="_의장(0612)" xfId="9391"/>
    <cellStyle name="_의장(0612) 2" xfId="5028"/>
    <cellStyle name="_의장(0612)_전장(37-60)" xfId="9392"/>
    <cellStyle name="_의장(0612)_전장(37-60) 2" xfId="9393"/>
    <cellStyle name="_의장(0612)_전장(37-60) 3" xfId="3836"/>
    <cellStyle name="_의장(0612)_회신(59)김희영" xfId="9394"/>
    <cellStyle name="_의장(0612)_회신(59)김희영 2" xfId="7538"/>
    <cellStyle name="_의장(0612)_회신(59)김희영 3" xfId="3189"/>
    <cellStyle name="_의장점검10(1108)" xfId="9395"/>
    <cellStyle name="_의장점검10(1108) 2" xfId="9396"/>
    <cellStyle name="_의장점검10(1108) 2 2" xfId="9062"/>
    <cellStyle name="_의장점검10(1108) 2 3" xfId="1680"/>
    <cellStyle name="_의장점검10(1108) 3" xfId="9397"/>
    <cellStyle name="_의장점검10(1108) 4" xfId="9398"/>
    <cellStyle name="_이스타나9차" xfId="6290"/>
    <cellStyle name="_이스타나9차 2" xfId="6045"/>
    <cellStyle name="_이스타나9차 2 2" xfId="2671"/>
    <cellStyle name="_이스타나9차 2 3" xfId="9399"/>
    <cellStyle name="_이스타나9차 3" xfId="7916"/>
    <cellStyle name="_이스타나9차 4" xfId="7487"/>
    <cellStyle name="_인원현황(20010330)" xfId="756"/>
    <cellStyle name="_인원현황(20010330) 2" xfId="7540"/>
    <cellStyle name="_인원현황(20010330) 2 2" xfId="7542"/>
    <cellStyle name="_인원현황(20010330) 3" xfId="7545"/>
    <cellStyle name="_인원현황(20010330) 4" xfId="1657"/>
    <cellStyle name="_임원회의(2.5(보증포함))" xfId="5933"/>
    <cellStyle name="_임원회의(2.5(보증포함)) 2" xfId="2236"/>
    <cellStyle name="_임원회의(2.5(보증포함)) 2 2" xfId="6240"/>
    <cellStyle name="_임원회의(2.5(보증포함)) 2 3" xfId="9400"/>
    <cellStyle name="_임원회의(2.5(보증포함)) 3" xfId="5377"/>
    <cellStyle name="_임원회의(2.5(보증포함)) 4" xfId="5380"/>
    <cellStyle name="_자금수지자료(류과장)" xfId="8707"/>
    <cellStyle name="_자금집행계획(조립PICKUP)" xfId="9401"/>
    <cellStyle name="_자금집행계획(조립PICKUP) 2" xfId="9402"/>
    <cellStyle name="_자금집행계획(조립PICKUP) 3" xfId="9403"/>
    <cellStyle name="_자금집행계획(조립PICKUP)_Sub-pressure SWRC Test Case" xfId="907"/>
    <cellStyle name="_자금집행계획(조립PICKUP)_Sub-pressure SWRC Test Case 2" xfId="9404"/>
    <cellStyle name="_자료요청항목" xfId="7974"/>
    <cellStyle name="_자료요청항목 2" xfId="9405"/>
    <cellStyle name="_자료요청항목 2 2" xfId="9406"/>
    <cellStyle name="_자료요청항목 2 3" xfId="8537"/>
    <cellStyle name="_자료요청항목 2_Sub-pressure SWRC Test Case" xfId="9408"/>
    <cellStyle name="_자료요청항목 2_Sub-pressure SWRC Test Case 2" xfId="5598"/>
    <cellStyle name="_자료요청항목 3" xfId="1743"/>
    <cellStyle name="_자료요청항목 4" xfId="9410"/>
    <cellStyle name="_작지만강한놈2월6일용" xfId="7193"/>
    <cellStyle name="_작지만강한놈2월6일용 2" xfId="9411"/>
    <cellStyle name="_작지만강한놈2월6일용 2 2" xfId="9412"/>
    <cellStyle name="_작지만강한놈2월6일용 2_Sub-pressure SWRC Test Case" xfId="8303"/>
    <cellStyle name="_작지만강한놈2월6일용 2_Sub-pressure SWRC Test Case 2" xfId="3720"/>
    <cellStyle name="_작지만강한놈2월6일용 3" xfId="4153"/>
    <cellStyle name="_작지만강한놈2월6일용 4" xfId="9204"/>
    <cellStyle name="_작지만강한놈2월6일용_Sub-pressure SWRC Test Case" xfId="9414"/>
    <cellStyle name="_작지만강한놈2월6일용_Sub-pressure SWRC Test Case 2" xfId="7322"/>
    <cellStyle name="_재료비변동품목" xfId="9179"/>
    <cellStyle name="_재료비변동품목 2" xfId="9415"/>
    <cellStyle name="_재료비변동품목 2 2" xfId="9350"/>
    <cellStyle name="_재료비변동품목 2 3" xfId="1575"/>
    <cellStyle name="_재료비변동품목 2_Sub-pressure SWRC Test Case" xfId="9417"/>
    <cellStyle name="_재료비변동품목 2_Sub-pressure SWRC Test Case 2" xfId="4773"/>
    <cellStyle name="_재료비변동품목 3" xfId="9418"/>
    <cellStyle name="_재료비변동품목 4" xfId="2998"/>
    <cellStyle name="_전략형 단말기안_개발 CONCEPT" xfId="5107"/>
    <cellStyle name="_전략형 단말기안_개발 CONCEPT 2" xfId="9419"/>
    <cellStyle name="_전략형 단말기안_개발 CONCEPT 2 2" xfId="9420"/>
    <cellStyle name="_전략형 단말기안_개발 CONCEPT 2 3" xfId="9421"/>
    <cellStyle name="_전략형 단말기안_개발 CONCEPT 2_Sub-pressure SWRC Test Case" xfId="5672"/>
    <cellStyle name="_전략형 단말기안_개발 CONCEPT 2_Sub-pressure SWRC Test Case 2" xfId="9422"/>
    <cellStyle name="_전략형 단말기안_개발 CONCEPT 3" xfId="9424"/>
    <cellStyle name="_전략형 단말기안_개발 CONCEPT 4" xfId="1768"/>
    <cellStyle name="_전장(191-201).xls" xfId="9426"/>
    <cellStyle name="_전장(191-201).xls 2" xfId="9427"/>
    <cellStyle name="_전장(191-201).xls 2 2" xfId="4820"/>
    <cellStyle name="_전장(191-201).xls 2 3" xfId="9428"/>
    <cellStyle name="_전장(191-201).xls 2_Sub-pressure SWRC Test Case" xfId="9429"/>
    <cellStyle name="_전장(191-201).xls 2_Sub-pressure SWRC Test Case 2" xfId="2820"/>
    <cellStyle name="_전장(191-201).xls 3" xfId="9430"/>
    <cellStyle name="_전장(191-201).xls 4" xfId="8749"/>
    <cellStyle name="_전장승인지연ITEM(1월MBO)" xfId="7610"/>
    <cellStyle name="_전장승인지연ITEM(1월MBO) 2" xfId="6582"/>
    <cellStyle name="_전장승인지연ITEM(1월MBO) 3" xfId="4163"/>
    <cellStyle name="_전장승인지연ITEM(1월MBO)_Sub-pressure SWRC Test Case" xfId="9431"/>
    <cellStyle name="_전장승인지연ITEM(1월MBO)_Sub-pressure SWRC Test Case 2" xfId="5317"/>
    <cellStyle name="_점검회의(0922)" xfId="3241"/>
    <cellStyle name="_점검회의(0922) 2" xfId="6935"/>
    <cellStyle name="_점검회의(0922) 2 2" xfId="4567"/>
    <cellStyle name="_점검회의(0922) 2 3" xfId="4569"/>
    <cellStyle name="_점검회의(0922) 2_Sub-pressure SWRC Test Case" xfId="4030"/>
    <cellStyle name="_점검회의(0922) 2_Sub-pressure SWRC Test Case 2" xfId="9423"/>
    <cellStyle name="_점검회의(0922) 3" xfId="9435"/>
    <cellStyle name="_점검회의(0922) 4" xfId="9439"/>
    <cellStyle name="_점검회의(6월1주차)" xfId="8490"/>
    <cellStyle name="_점검회의(6월1주차) 2" xfId="9440"/>
    <cellStyle name="_점검회의(6월1주차) 2 2" xfId="9442"/>
    <cellStyle name="_점검회의(6월1주차) 2 3" xfId="7118"/>
    <cellStyle name="_점검회의(6월1주차) 2_Sub-pressure SWRC Test Case" xfId="3127"/>
    <cellStyle name="_점검회의(6월1주차) 2_Sub-pressure SWRC Test Case 2" xfId="6463"/>
    <cellStyle name="_점검회의(6월1주차) 3" xfId="9443"/>
    <cellStyle name="_점검회의(6월1주차) 4" xfId="5843"/>
    <cellStyle name="_정리화일" xfId="2376"/>
    <cellStyle name="_정리화일 2" xfId="9445"/>
    <cellStyle name="_정리화일 2 2" xfId="9446"/>
    <cellStyle name="_정리화일 2 3" xfId="6153"/>
    <cellStyle name="_정리화일 2_Sub-pressure SWRC Test Case" xfId="9448"/>
    <cellStyle name="_정리화일 2_Sub-pressure SWRC Test Case 2" xfId="9449"/>
    <cellStyle name="_정리화일 3" xfId="9450"/>
    <cellStyle name="_정리화일 4" xfId="9451"/>
    <cellStyle name="_제작사양" xfId="9452"/>
    <cellStyle name="_제작사양 2" xfId="9453"/>
    <cellStyle name="_제작사양 3" xfId="9454"/>
    <cellStyle name="_제작사양(30602)" xfId="8752"/>
    <cellStyle name="_제작사양(30602) 2" xfId="9455"/>
    <cellStyle name="_제작사양(30602) 3" xfId="9456"/>
    <cellStyle name="_제작사양(30602)_Sub-pressure SWRC Test Case" xfId="9457"/>
    <cellStyle name="_제작사양(30602)_Sub-pressure SWRC Test Case 2" xfId="9458"/>
    <cellStyle name="_제작사양(30929）" xfId="9459"/>
    <cellStyle name="_제작사양(30929） 2" xfId="7920"/>
    <cellStyle name="_제작사양(30929） 3" xfId="4450"/>
    <cellStyle name="_제작사양(30929）_Sub-pressure SWRC Test Case" xfId="2942"/>
    <cellStyle name="_제작사양(30929）_Sub-pressure SWRC Test Case 2" xfId="2504"/>
    <cellStyle name="_제작사양(31024）" xfId="120"/>
    <cellStyle name="_제작사양(31024） 2" xfId="207"/>
    <cellStyle name="_제작사양(31024） 3" xfId="9461"/>
    <cellStyle name="_제작사양(31024）_Sub-pressure SWRC Test Case" xfId="3282"/>
    <cellStyle name="_제작사양(31024）_Sub-pressure SWRC Test Case 2" xfId="6438"/>
    <cellStyle name="_제작사양_Sub-pressure SWRC Test Case" xfId="9462"/>
    <cellStyle name="_제작사양_Sub-pressure SWRC Test Case 2" xfId="9463"/>
    <cellStyle name="_제품벤치마킹자료" xfId="9464"/>
    <cellStyle name="_제품벤치마킹자료 2" xfId="6248"/>
    <cellStyle name="_제품벤치마킹자료 2 2" xfId="9465"/>
    <cellStyle name="_제품벤치마킹자료 2 3" xfId="9466"/>
    <cellStyle name="_제품벤치마킹자료 2_Sub-pressure SWRC Test Case" xfId="9467"/>
    <cellStyle name="_제품벤치마킹자료 2_Sub-pressure SWRC Test Case 2" xfId="9468"/>
    <cellStyle name="_제품벤치마킹자료 3" xfId="6253"/>
    <cellStyle name="_제품벤치마킹자료 4" xfId="3776"/>
    <cellStyle name="_종합업체현황(from박경원-2002.11.27)" xfId="9470"/>
    <cellStyle name="_종합업체현황(from박경원-2002.11.27) 2" xfId="9471"/>
    <cellStyle name="_종합업체현황(from박경원-2002.11.27) 3" xfId="9472"/>
    <cellStyle name="_종합업체현황(from박경원-2002.11.27)_Sub-pressure SWRC Test Case" xfId="9473"/>
    <cellStyle name="_종합업체현황(from박경원-2002.11.27)_Sub-pressure SWRC Test Case 2" xfId="9475"/>
    <cellStyle name="_주요문제점 관리" xfId="9476"/>
    <cellStyle name="_주요문제점 관리 2" xfId="9477"/>
    <cellStyle name="_주요문제점 관리 2 2" xfId="9215"/>
    <cellStyle name="_주요문제점 관리 2 3" xfId="9479"/>
    <cellStyle name="_주요문제점 관리 2_Sub-pressure SWRC Test Case" xfId="9483"/>
    <cellStyle name="_주요문제점 관리 2_Sub-pressure SWRC Test Case 2" xfId="9487"/>
    <cellStyle name="_주요문제점 관리 3" xfId="9488"/>
    <cellStyle name="_주요문제점 관리 4" xfId="5217"/>
    <cellStyle name="_중간보고서" xfId="9489"/>
    <cellStyle name="_중간보고서 2" xfId="9490"/>
    <cellStyle name="_중간보고서 2 2" xfId="37"/>
    <cellStyle name="_중간보고서 2 3" xfId="242"/>
    <cellStyle name="_중간보고서 2_Sub-pressure SWRC Test Case" xfId="9491"/>
    <cellStyle name="_중간보고서 2_Sub-pressure SWRC Test Case 2" xfId="7407"/>
    <cellStyle name="_중간보고서 3" xfId="9492"/>
    <cellStyle name="_중간보고서 4" xfId="9493"/>
    <cellStyle name="_중국진출SYMC업체현황(2002.7월) 2" xfId="7585"/>
    <cellStyle name="_중국진출SYMC업체현황(2002.7월) 2 2" xfId="7980"/>
    <cellStyle name="_중국진출SYMC업체현황(2002.7월) 2 3" xfId="9067"/>
    <cellStyle name="_중국진출SYMC업체현황(2002.7월) 2_Sub-pressure SWRC Test Case" xfId="9494"/>
    <cellStyle name="_중국진출SYMC업체현황(2002.7월) 2_Sub-pressure SWRC Test Case 2" xfId="9495"/>
    <cellStyle name="_중국향PAL&amp;NAVI개발회의(031106)" xfId="1503"/>
    <cellStyle name="_중국향PAL&amp;NAVI개발회의(031106) 2" xfId="9496"/>
    <cellStyle name="_중국향PAL&amp;NAVI개발회의(031106) 2 2" xfId="9497"/>
    <cellStyle name="_중국향PAL&amp;NAVI개발회의(031106) 2 3" xfId="3951"/>
    <cellStyle name="_중국향PAL&amp;NAVI개발회의(031106) 2_Sub-pressure SWRC Test Case" xfId="9498"/>
    <cellStyle name="_중국향PAL&amp;NAVI개발회의(031106) 2_Sub-pressure SWRC Test Case 2" xfId="684"/>
    <cellStyle name="_중국향PAL&amp;NAVI개발회의(031106) 3" xfId="9499"/>
    <cellStyle name="_중국향PAL&amp;NAVI개발회의(031106) 4" xfId="9500"/>
    <cellStyle name="_중장기디젤계획(2002_1_9)" xfId="9503"/>
    <cellStyle name="_중장기디젤계획(2002_1_9) 2" xfId="6353"/>
    <cellStyle name="_중장기디젤계획(2002_1_9) 2 2" xfId="3562"/>
    <cellStyle name="_중장기디젤계획(2002_1_9) 2 3" xfId="6850"/>
    <cellStyle name="_중장기디젤계획(2002_1_9) 2_Sub-pressure SWRC Test Case" xfId="9506"/>
    <cellStyle name="_중장기디젤계획(2002_1_9) 2_Sub-pressure SWRC Test Case 2" xfId="8946"/>
    <cellStyle name="_중장기디젤계획(2002_1_9) 3" xfId="6357"/>
    <cellStyle name="_중장기디젤계획(2002_1_9) 4" xfId="621"/>
    <cellStyle name="_중장기라인업" xfId="9507"/>
    <cellStyle name="_중장기라인업 2" xfId="9508"/>
    <cellStyle name="_중장기라인업 3" xfId="9512"/>
    <cellStyle name="_중장기라인업_Sub-pressure SWRC Test Case" xfId="3094"/>
    <cellStyle name="_중장기라인업_Sub-pressure SWRC Test Case 2" xfId="9513"/>
    <cellStyle name="_중장기생판물량2(6.0)" xfId="9514"/>
    <cellStyle name="_중장기생판물량2(6.0) 2" xfId="8277"/>
    <cellStyle name="_중장기생판물량2(6.0) 3" xfId="9516"/>
    <cellStyle name="_중장기생판물량2(6.0)_Sub-pressure SWRC Test Case" xfId="2896"/>
    <cellStyle name="_중장기생판물량2(6.0)_Sub-pressure SWRC Test Case 2" xfId="9469"/>
    <cellStyle name="_중장기제품전략(최종)" xfId="9517"/>
    <cellStyle name="_중장기제품전략(최종) 2" xfId="9519"/>
    <cellStyle name="_중장기제품전략(최종) 3" xfId="7705"/>
    <cellStyle name="_중장기제품전략(최종).xls Chart 1" xfId="9520"/>
    <cellStyle name="_중장기제품전략(최종).xls Chart 1 2" xfId="9521"/>
    <cellStyle name="_중장기제품전략(최종).xls Chart 1 2 2" xfId="9522"/>
    <cellStyle name="_중장기제품전략(최종).xls Chart 1 2_Sub-pressure SWRC Test Case" xfId="9523"/>
    <cellStyle name="_중장기제품전략(최종).xls Chart 1 2_Sub-pressure SWRC Test Case 2" xfId="9524"/>
    <cellStyle name="_중장기제품전략(최종).xls Chart 1 3" xfId="9525"/>
    <cellStyle name="_중장기제품전략(최종).xls Chart 1 4" xfId="9527"/>
    <cellStyle name="_중장기제품전략(최종).xls Chart 1_Sub-pressure SWRC Test Case" xfId="7583"/>
    <cellStyle name="_중장기제품전략(최종).xls Chart 1_Sub-pressure SWRC Test Case 2" xfId="7331"/>
    <cellStyle name="_중장기제품전략(최종).xls Chart 13" xfId="9530"/>
    <cellStyle name="_중장기제품전략(최종).xls Chart 13 2" xfId="843"/>
    <cellStyle name="_중장기제품전략(최종).xls Chart 13 2 2" xfId="1155"/>
    <cellStyle name="_중장기제품전략(최종).xls Chart 13 2_Sub-pressure SWRC Test Case" xfId="9531"/>
    <cellStyle name="_중장기제품전략(최종).xls Chart 13 2_Sub-pressure SWRC Test Case 2" xfId="7989"/>
    <cellStyle name="_중장기제품전략(최종).xls Chart 13 3" xfId="9532"/>
    <cellStyle name="_중장기제품전략(최종).xls Chart 13 4" xfId="9533"/>
    <cellStyle name="_중장기제품전략(최종).xls Chart 13_Sub-pressure SWRC Test Case" xfId="1132"/>
    <cellStyle name="_중장기제품전략(최종).xls Chart 13_Sub-pressure SWRC Test Case 2" xfId="4593"/>
    <cellStyle name="_중장기제품전략(최종).xls Chart 14" xfId="9536"/>
    <cellStyle name="_중장기제품전략(최종).xls Chart 14 2" xfId="9537"/>
    <cellStyle name="_중장기제품전략(최종).xls Chart 14 2 2" xfId="9538"/>
    <cellStyle name="_중장기제품전략(최종).xls Chart 14 2_Sub-pressure SWRC Test Case" xfId="9539"/>
    <cellStyle name="_중장기제품전략(최종).xls Chart 14 2_Sub-pressure SWRC Test Case 2" xfId="9540"/>
    <cellStyle name="_중장기제품전략(최종).xls Chart 14 3" xfId="9541"/>
    <cellStyle name="_중장기제품전략(최종).xls Chart 14 4" xfId="9542"/>
    <cellStyle name="_중장기제품전략(최종).xls Chart 14_Sub-pressure SWRC Test Case" xfId="9543"/>
    <cellStyle name="_중장기제품전략(최종).xls Chart 14_Sub-pressure SWRC Test Case 2" xfId="9544"/>
    <cellStyle name="_중장기제품전략(최종).xls Chart 2" xfId="9545"/>
    <cellStyle name="_중장기제품전략(최종).xls Chart 2 2" xfId="9546"/>
    <cellStyle name="_중장기제품전략(최종).xls Chart 2 2 2" xfId="2035"/>
    <cellStyle name="_중장기제품전략(최종).xls Chart 2 2_Sub-pressure SWRC Test Case" xfId="1122"/>
    <cellStyle name="_중장기제품전략(최종).xls Chart 2 2_Sub-pressure SWRC Test Case 2" xfId="8868"/>
    <cellStyle name="_중장기제품전략(최종).xls Chart 2 3" xfId="9548"/>
    <cellStyle name="_중장기제품전략(최종).xls Chart 2 4" xfId="9550"/>
    <cellStyle name="_중장기제품전략(최종).xls Chart 2_Sub-pressure SWRC Test Case" xfId="9551"/>
    <cellStyle name="_중장기제품전략(최종).xls Chart 2_Sub-pressure SWRC Test Case 2" xfId="9552"/>
    <cellStyle name="_중장기제품전략(최종).xls Chart 26" xfId="5324"/>
    <cellStyle name="_중장기제품전략(최종).xls Chart 26 2" xfId="9553"/>
    <cellStyle name="_중장기제품전략(최종).xls Chart 26 2 2" xfId="9554"/>
    <cellStyle name="_중장기제품전략(최종).xls Chart 26 2_Sub-pressure SWRC Test Case" xfId="9556"/>
    <cellStyle name="_중장기제품전략(최종).xls Chart 26 2_Sub-pressure SWRC Test Case 2" xfId="9557"/>
    <cellStyle name="_중장기제품전략(최종).xls Chart 26 3" xfId="9558"/>
    <cellStyle name="_중장기제품전략(최종).xls Chart 26 4" xfId="1158"/>
    <cellStyle name="_중장기제품전략(최종).xls Chart 26_Sub-pressure SWRC Test Case" xfId="9560"/>
    <cellStyle name="_중장기제품전략(최종).xls Chart 26_Sub-pressure SWRC Test Case 2" xfId="9561"/>
    <cellStyle name="_중장기제품전략(최종).xls Chart 27" xfId="5330"/>
    <cellStyle name="_중장기제품전략(최종).xls Chart 27 2" xfId="9562"/>
    <cellStyle name="_중장기제품전략(최종).xls Chart 27 2 2" xfId="9563"/>
    <cellStyle name="_중장기제품전략(최종).xls Chart 27 2_Sub-pressure SWRC Test Case" xfId="9565"/>
    <cellStyle name="_중장기제품전략(최종).xls Chart 27 2_Sub-pressure SWRC Test Case 2" xfId="9566"/>
    <cellStyle name="_중장기제품전략(최종).xls Chart 27 3" xfId="8306"/>
    <cellStyle name="_중장기제품전략(최종).xls Chart 27 4" xfId="9568"/>
    <cellStyle name="_중장기제품전략(최종).xls Chart 27_Sub-pressure SWRC Test Case" xfId="9570"/>
    <cellStyle name="_중장기제품전략(최종).xls Chart 27_Sub-pressure SWRC Test Case 2" xfId="9571"/>
    <cellStyle name="_중장기제품전략(최종).xls Chart 39" xfId="5714"/>
    <cellStyle name="_중장기제품전략(최종).xls Chart 39 2" xfId="9572"/>
    <cellStyle name="_중장기제품전략(최종).xls Chart 39 2 2" xfId="9573"/>
    <cellStyle name="_중장기제품전략(최종).xls Chart 39 2_Sub-pressure SWRC Test Case" xfId="8075"/>
    <cellStyle name="_중장기제품전략(최종).xls Chart 39 2_Sub-pressure SWRC Test Case 2" xfId="8077"/>
    <cellStyle name="_중장기제품전략(최종).xls Chart 39 3" xfId="7973"/>
    <cellStyle name="_중장기제품전략(최종).xls Chart 39 4" xfId="9574"/>
    <cellStyle name="_중장기제품전략(최종).xls Chart 39_Sub-pressure SWRC Test Case" xfId="9575"/>
    <cellStyle name="_중장기제품전략(최종).xls Chart 39_Sub-pressure SWRC Test Case 2" xfId="5740"/>
    <cellStyle name="_중장기제품전략(최종).xls Chart 40" xfId="9576"/>
    <cellStyle name="_중장기제품전략(최종).xls Chart 40 2" xfId="9577"/>
    <cellStyle name="_중장기제품전략(최종).xls Chart 40 2 2" xfId="9386"/>
    <cellStyle name="_중장기제품전략(최종).xls Chart 40 2_Sub-pressure SWRC Test Case" xfId="9578"/>
    <cellStyle name="_중장기제품전략(최종).xls Chart 40 2_Sub-pressure SWRC Test Case 2" xfId="9580"/>
    <cellStyle name="_중장기제품전략(최종).xls Chart 40 3" xfId="9581"/>
    <cellStyle name="_중장기제품전략(최종).xls Chart 40 4" xfId="9582"/>
    <cellStyle name="_중장기제품전략(최종).xls Chart 40_Sub-pressure SWRC Test Case" xfId="5537"/>
    <cellStyle name="_중장기제품전략(최종).xls Chart 40_Sub-pressure SWRC Test Case 2" xfId="5174"/>
    <cellStyle name="_중장기제품전략(최종).xls Chart 52" xfId="9583"/>
    <cellStyle name="_중장기제품전략(최종).xls Chart 52 2" xfId="9584"/>
    <cellStyle name="_중장기제품전략(최종).xls Chart 52 2 2" xfId="9585"/>
    <cellStyle name="_중장기제품전략(최종).xls Chart 52 2_Sub-pressure SWRC Test Case" xfId="9586"/>
    <cellStyle name="_중장기제품전략(최종).xls Chart 52 2_Sub-pressure SWRC Test Case 2" xfId="9587"/>
    <cellStyle name="_중장기제품전략(최종).xls Chart 52 3" xfId="9588"/>
    <cellStyle name="_중장기제품전략(최종).xls Chart 52 4" xfId="9589"/>
    <cellStyle name="_중장기제품전략(최종).xls Chart 52_Sub-pressure SWRC Test Case" xfId="9590"/>
    <cellStyle name="_중장기제품전략(최종).xls Chart 52_Sub-pressure SWRC Test Case 2" xfId="4269"/>
    <cellStyle name="_중장기제품전략(최종).xls Chart 53" xfId="9592"/>
    <cellStyle name="_중장기제품전략(최종).xls Chart 53 2" xfId="7311"/>
    <cellStyle name="_중장기제품전략(최종).xls Chart 53 2 2" xfId="7889"/>
    <cellStyle name="_중장기제품전략(최종).xls Chart 53 2_Sub-pressure SWRC Test Case" xfId="8051"/>
    <cellStyle name="_중장기제품전략(최종).xls Chart 53 2_Sub-pressure SWRC Test Case 2" xfId="241"/>
    <cellStyle name="_중장기제품전략(최종).xls Chart 53 3" xfId="7730"/>
    <cellStyle name="_중장기제품전략(최종).xls Chart 53 4" xfId="7735"/>
    <cellStyle name="_중장기제품전략(최종).xls Chart 53_Sub-pressure SWRC Test Case" xfId="9593"/>
    <cellStyle name="_중장기제품전략(최종).xls Chart 53_Sub-pressure SWRC Test Case 2" xfId="9594"/>
    <cellStyle name="_중장기제품전략(최종).xls Chart 62" xfId="2408"/>
    <cellStyle name="_중장기제품전략(최종).xls Chart 62 2" xfId="406"/>
    <cellStyle name="_중장기제품전략(최종).xls Chart 62 2 2" xfId="8702"/>
    <cellStyle name="_중장기제품전략(최종).xls Chart 62 2_Sub-pressure SWRC Test Case" xfId="9595"/>
    <cellStyle name="_중장기제품전략(최종).xls Chart 62 2_Sub-pressure SWRC Test Case 2" xfId="3197"/>
    <cellStyle name="_중장기제품전략(최종).xls Chart 62 3" xfId="7145"/>
    <cellStyle name="_중장기제품전략(최종).xls Chart 62 4" xfId="4202"/>
    <cellStyle name="_중장기제품전략(최종).xls Chart 62_Sub-pressure SWRC Test Case" xfId="9596"/>
    <cellStyle name="_중장기제품전략(최종).xls Chart 62_Sub-pressure SWRC Test Case 2" xfId="9597"/>
    <cellStyle name="_중장기제품전략(최종).xls Chart 63" xfId="9314"/>
    <cellStyle name="_중장기제품전략(최종).xls Chart 63 2" xfId="9598"/>
    <cellStyle name="_중장기제품전략(최종).xls Chart 63 2 2" xfId="9599"/>
    <cellStyle name="_중장기제품전략(최종).xls Chart 63 2_Sub-pressure SWRC Test Case" xfId="3440"/>
    <cellStyle name="_중장기제품전략(최종).xls Chart 63 2_Sub-pressure SWRC Test Case 2" xfId="9600"/>
    <cellStyle name="_중장기제품전략(최종).xls Chart 63 3" xfId="6251"/>
    <cellStyle name="_중장기제품전략(최종).xls Chart 63 4" xfId="3774"/>
    <cellStyle name="_중장기제품전략(최종).xls Chart 63_Sub-pressure SWRC Test Case" xfId="8911"/>
    <cellStyle name="_중장기제품전략(최종).xls Chart 63_Sub-pressure SWRC Test Case 2" xfId="7520"/>
    <cellStyle name="_중장기제품전략(최종).xls Chart 74" xfId="9601"/>
    <cellStyle name="_중장기제품전략(최종).xls Chart 74 2" xfId="9602"/>
    <cellStyle name="_중장기제품전략(최종).xls Chart 74 2 2" xfId="1539"/>
    <cellStyle name="_중장기제품전략(최종).xls Chart 74 2_Sub-pressure SWRC Test Case" xfId="9603"/>
    <cellStyle name="_중장기제품전략(최종).xls Chart 74 2_Sub-pressure SWRC Test Case 2" xfId="8046"/>
    <cellStyle name="_중장기제품전략(최종).xls Chart 74 3" xfId="9604"/>
    <cellStyle name="_중장기제품전략(최종).xls Chart 74 4" xfId="9607"/>
    <cellStyle name="_중장기제품전략(최종).xls Chart 74_Sub-pressure SWRC Test Case" xfId="9608"/>
    <cellStyle name="_중장기제품전략(최종).xls Chart 74_Sub-pressure SWRC Test Case 2" xfId="9609"/>
    <cellStyle name="_중장기제품전략(최종).xls Chart 75" xfId="7769"/>
    <cellStyle name="_중장기제품전략(최종).xls Chart 75 2" xfId="9610"/>
    <cellStyle name="_중장기제품전략(최종).xls Chart 75 2 2" xfId="6298"/>
    <cellStyle name="_중장기제품전략(최종).xls Chart 75 2_Sub-pressure SWRC Test Case" xfId="9611"/>
    <cellStyle name="_중장기제품전략(최종).xls Chart 75 2_Sub-pressure SWRC Test Case 2" xfId="9612"/>
    <cellStyle name="_중장기제품전략(최종).xls Chart 75 3" xfId="9613"/>
    <cellStyle name="_중장기제품전략(최종).xls Chart 75 4" xfId="8883"/>
    <cellStyle name="_중장기제품전략(최종).xls Chart 75_Sub-pressure SWRC Test Case" xfId="9614"/>
    <cellStyle name="_중장기제품전략(최종).xls Chart 75_Sub-pressure SWRC Test Case 2" xfId="6548"/>
    <cellStyle name="_중장기제품전략(최종).xls Chart 84" xfId="9222"/>
    <cellStyle name="_중장기제품전략(최종).xls Chart 84 2" xfId="5867"/>
    <cellStyle name="_중장기제품전략(최종).xls Chart 84 2 2" xfId="1823"/>
    <cellStyle name="_중장기제품전략(최종).xls Chart 84 2_Sub-pressure SWRC Test Case" xfId="8086"/>
    <cellStyle name="_중장기제품전략(최종).xls Chart 84 2_Sub-pressure SWRC Test Case 2" xfId="9616"/>
    <cellStyle name="_중장기제품전략(최종).xls Chart 84 3" xfId="5870"/>
    <cellStyle name="_중장기제품전략(최종).xls Chart 84 4" xfId="2604"/>
    <cellStyle name="_중장기제품전략(최종).xls Chart 84_Sub-pressure SWRC Test Case" xfId="9617"/>
    <cellStyle name="_중장기제품전략(최종).xls Chart 84_Sub-pressure SWRC Test Case 2" xfId="9618"/>
    <cellStyle name="_중장기제품전략(최종).xls Chart 85" xfId="9619"/>
    <cellStyle name="_중장기제품전략(최종).xls Chart 85 2" xfId="9620"/>
    <cellStyle name="_중장기제품전략(최종).xls Chart 85 2 2" xfId="9621"/>
    <cellStyle name="_중장기제품전략(최종).xls Chart 85 2_Sub-pressure SWRC Test Case" xfId="9622"/>
    <cellStyle name="_중장기제품전략(최종).xls Chart 85 2_Sub-pressure SWRC Test Case 2" xfId="9623"/>
    <cellStyle name="_중장기제품전략(최종).xls Chart 85 3" xfId="7233"/>
    <cellStyle name="_중장기제품전략(최종).xls Chart 85 4" xfId="9625"/>
    <cellStyle name="_중장기제품전략(최종).xls Chart 85_Sub-pressure SWRC Test Case" xfId="8822"/>
    <cellStyle name="_중장기제품전략(최종).xls Chart 85_Sub-pressure SWRC Test Case 2" xfId="8825"/>
    <cellStyle name="_중장기제품전략(최종)_Sub-pressure SWRC Test Case" xfId="9626"/>
    <cellStyle name="_중장기제품전략(최종)_Sub-pressure SWRC Test Case 2" xfId="9627"/>
    <cellStyle name="_중장기투자2" xfId="9628"/>
    <cellStyle name="_중장기투자2 2" xfId="9629"/>
    <cellStyle name="_중장기투자2 2 2" xfId="9630"/>
    <cellStyle name="_중장기투자2 2 3" xfId="9631"/>
    <cellStyle name="_중장기투자2 2_Sub-pressure SWRC Test Case" xfId="9632"/>
    <cellStyle name="_중장기투자2 2_Sub-pressure SWRC Test Case 2" xfId="9633"/>
    <cellStyle name="_중장기투자2 3" xfId="9634"/>
    <cellStyle name="_중장기투자2 4" xfId="7337"/>
    <cellStyle name="_중장기투자3" xfId="8789"/>
    <cellStyle name="_중장기투자3 2" xfId="9635"/>
    <cellStyle name="_중장기투자3 2 2" xfId="9636"/>
    <cellStyle name="_중장기투자3 2 3" xfId="9637"/>
    <cellStyle name="_중장기투자3 2_Sub-pressure SWRC Test Case" xfId="9638"/>
    <cellStyle name="_중장기투자3 2_Sub-pressure SWRC Test Case 2" xfId="9640"/>
    <cellStyle name="_중장기투자3 3" xfId="9641"/>
    <cellStyle name="_중장기투자3 4" xfId="9642"/>
    <cellStyle name="_진도관리표PROJ일정(P-100)" xfId="9643"/>
    <cellStyle name="_진도관리표PROJ일정(P-100) 2" xfId="9624"/>
    <cellStyle name="_진도관리표PROJ일정(P-100) 3" xfId="4814"/>
    <cellStyle name="_진도관리표PROJ일정(P-100)_Sub-pressure SWRC Test Case" xfId="8298"/>
    <cellStyle name="_진도관리표PROJ일정(P-100)_Sub-pressure SWRC Test Case 2" xfId="9644"/>
    <cellStyle name="_차량가격구조(20020828)" xfId="9645"/>
    <cellStyle name="_차량가격구조(20020828) 2" xfId="9646"/>
    <cellStyle name="_차량가격구조(20020828) 2 2" xfId="3321"/>
    <cellStyle name="_차량가격구조(20020828) 2 3" xfId="3328"/>
    <cellStyle name="_차량가격구조(20020828) 2_Sub-pressure SWRC Test Case" xfId="9647"/>
    <cellStyle name="_차량가격구조(20020828) 2_Sub-pressure SWRC Test Case 2" xfId="1327"/>
    <cellStyle name="_차량가격구조(20020828) 3" xfId="9648"/>
    <cellStyle name="_차량가격구조(20020828) 4" xfId="5012"/>
    <cellStyle name="_차체36" xfId="3216"/>
    <cellStyle name="_차체36 2" xfId="9650"/>
    <cellStyle name="_차체36 3" xfId="3120"/>
    <cellStyle name="_차체36_Sub-pressure SWRC Test Case" xfId="2893"/>
    <cellStyle name="_차체36_Sub-pressure SWRC Test Case 2" xfId="2902"/>
    <cellStyle name="_최종A100기안서" xfId="9651"/>
    <cellStyle name="_최종A100기안서 2" xfId="9652"/>
    <cellStyle name="_최종A100기안서 3" xfId="9653"/>
    <cellStyle name="_최종A100기안서_Sub-pressure SWRC Test Case" xfId="9654"/>
    <cellStyle name="_최종A100기안서_Sub-pressure SWRC Test Case 2" xfId="3648"/>
    <cellStyle name="_추진일정표작성" xfId="9655"/>
    <cellStyle name="_추진일정표작성 2" xfId="9658"/>
    <cellStyle name="_추진일정표작성 2 2" xfId="9660"/>
    <cellStyle name="_추진일정표작성 2 3" xfId="9663"/>
    <cellStyle name="_추진일정표작성 2_Sub-pressure SWRC Test Case" xfId="8038"/>
    <cellStyle name="_추진일정표작성 2_Sub-pressure SWRC Test Case 2" xfId="6615"/>
    <cellStyle name="_추진일정표작성 3" xfId="9664"/>
    <cellStyle name="_추진일정표작성 4" xfId="9665"/>
    <cellStyle name="_출발시개선현황010823" xfId="9666"/>
    <cellStyle name="_출발시개선현황010823 2" xfId="9667"/>
    <cellStyle name="_출발시개선현황010823 3" xfId="166"/>
    <cellStyle name="_출발시개선현황010823_Sub-pressure SWRC Test Case" xfId="4429"/>
    <cellStyle name="_출발시개선현황010823_Sub-pressure SWRC Test Case 2" xfId="713"/>
    <cellStyle name="_코란도7인승개발계획서" xfId="2281"/>
    <cellStyle name="_코란도7인승개발계획서 2" xfId="2288"/>
    <cellStyle name="_코란도7인승개발계획서 3" xfId="2294"/>
    <cellStyle name="_코란도7인승개발계획서_Sub-pressure SWRC Test Case" xfId="9359"/>
    <cellStyle name="_코란도7인승개발계획서_Sub-pressure SWRC Test Case 2" xfId="5017"/>
    <cellStyle name="_투자예산주관팀" xfId="9668"/>
    <cellStyle name="_투자예산주관팀 2" xfId="9669"/>
    <cellStyle name="_투자예산주관팀 2 2" xfId="9670"/>
    <cellStyle name="_투자예산주관팀 2 3" xfId="9671"/>
    <cellStyle name="_투자예산주관팀 2_Sub-pressure SWRC Test Case" xfId="8981"/>
    <cellStyle name="_투자예산주관팀 2_Sub-pressure SWRC Test Case 2" xfId="8983"/>
    <cellStyle name="_투자예산주관팀 3" xfId="9672"/>
    <cellStyle name="_투자예산주관팀 4" xfId="9673"/>
    <cellStyle name="_투자작성지침요약" xfId="9674"/>
    <cellStyle name="_투자작성지침요약 2" xfId="9675"/>
    <cellStyle name="_투자작성지침요약 3" xfId="9676"/>
    <cellStyle name="_투자작성지침요약_Sub-pressure SWRC Test Case" xfId="9677"/>
    <cellStyle name="_투자작성지침요약_Sub-pressure SWRC Test Case 2" xfId="9606"/>
    <cellStyle name="_파이롯문제점(0430)" xfId="9678"/>
    <cellStyle name="_파이롯문제점(0430) 2" xfId="9679"/>
    <cellStyle name="_파이롯문제점(0430) 2 2" xfId="3484"/>
    <cellStyle name="_파이롯문제점(0430) 2 3" xfId="1666"/>
    <cellStyle name="_파이롯문제점(0430) 2_Sub-pressure SWRC Test Case" xfId="9680"/>
    <cellStyle name="_파이롯문제점(0430) 2_Sub-pressure SWRC Test Case 2" xfId="9681"/>
    <cellStyle name="_파이롯문제점(0430) 3" xfId="4467"/>
    <cellStyle name="_파이롯문제점(0430) 4" xfId="4261"/>
    <cellStyle name="_파이롯문제점(0430)_L100 DVD_NAVI_070820" xfId="9682"/>
    <cellStyle name="_파이롯문제점(0430)_L100 DVD_NAVI_070820 2" xfId="9683"/>
    <cellStyle name="_파이롯문제점(0430)_L100 DVD_NAVI_070820 2 2" xfId="4169"/>
    <cellStyle name="_파이롯문제점(0430)_L100 DVD_NAVI_070820 2_Sub-pressure SWRC Test Case" xfId="5148"/>
    <cellStyle name="_파이롯문제점(0430)_L100 DVD_NAVI_070820 2_Sub-pressure SWRC Test Case 2" xfId="4054"/>
    <cellStyle name="_파이롯문제점(0430)_L100 DVD_NAVI_070820 3" xfId="3203"/>
    <cellStyle name="_파이롯문제점(0430)_L100 DVD_NAVI_070820 4" xfId="9684"/>
    <cellStyle name="_파이롯문제점(0430)_L100 DVD_NAVI_070820_Sub-pressure SWRC Test Case" xfId="9687"/>
    <cellStyle name="_파이롯문제점(0430)_L100 DVD_NAVI_070820_Sub-pressure SWRC Test Case 2" xfId="4509"/>
    <cellStyle name="_파이롯문제점(0430)_Sub-pressure SWRC Test Case" xfId="8405"/>
    <cellStyle name="_파이롯문제점(0430)_Sub-pressure SWRC Test Case 2" xfId="2655"/>
    <cellStyle name="_품보바뀐내용(0526)" xfId="9690"/>
    <cellStyle name="_품보바뀐내용(0526) 2" xfId="9692"/>
    <cellStyle name="_품보바뀐내용(0526) 3" xfId="9693"/>
    <cellStyle name="_품보바뀐내용(0526)_Sub-pressure SWRC Test Case" xfId="4864"/>
    <cellStyle name="_품보바뀐내용(0526)_Sub-pressure SWRC Test Case 2" xfId="9283"/>
    <cellStyle name="_프레젠테이션편지파일" xfId="9502"/>
    <cellStyle name="_프레젠테이션편지파일 2" xfId="6352"/>
    <cellStyle name="_프레젠테이션편지파일 2 2" xfId="3561"/>
    <cellStyle name="_프레젠테이션편지파일 2_Sub-pressure SWRC Test Case" xfId="9505"/>
    <cellStyle name="_프레젠테이션편지파일 2_Sub-pressure SWRC Test Case 2" xfId="8945"/>
    <cellStyle name="_프레젠테이션편지파일 3" xfId="6356"/>
    <cellStyle name="_프레젠테이션편지파일 4" xfId="620"/>
    <cellStyle name="_프레젠테이션편지파일_Sub-pressure SWRC Test Case" xfId="9694"/>
    <cellStyle name="_프레젠테이션편지파일_Sub-pressure SWRC Test Case 2" xfId="9695"/>
    <cellStyle name="_픽업SUV가격비교" xfId="9696"/>
    <cellStyle name="_픽업SUV가격비교 2" xfId="9698"/>
    <cellStyle name="_픽업SUV가격비교 2 2" xfId="9699"/>
    <cellStyle name="_픽업SUV가격비교 2_Sub-pressure SWRC Test Case" xfId="147"/>
    <cellStyle name="_픽업SUV가격비교 2_Sub-pressure SWRC Test Case 2" xfId="9700"/>
    <cellStyle name="_픽업SUV가격비교 3" xfId="9701"/>
    <cellStyle name="_픽업SUV가격비교 4" xfId="2439"/>
    <cellStyle name="_픽업SUV가격비교_Sub-pressure SWRC Test Case" xfId="9702"/>
    <cellStyle name="_픽업SUV가격비교_Sub-pressure SWRC Test Case 2" xfId="9703"/>
    <cellStyle name="_픽업잠재시장" xfId="9704"/>
    <cellStyle name="_픽업잠재시장 2" xfId="5347"/>
    <cellStyle name="_픽업잠재시장 3" xfId="991"/>
    <cellStyle name="_픽업잠재시장_Sub-pressure SWRC Test Case" xfId="6823"/>
    <cellStyle name="_픽업잠재시장_Sub-pressure SWRC Test Case 2" xfId="7080"/>
    <cellStyle name="_픽업판매예상" xfId="1465"/>
    <cellStyle name="_픽업판매예상 2" xfId="5355"/>
    <cellStyle name="_픽업판매예상 3" xfId="5365"/>
    <cellStyle name="_픽업판매예상_Sub-pressure SWRC Test Case" xfId="9705"/>
    <cellStyle name="_픽업판매예상_Sub-pressure SWRC Test Case 2" xfId="9706"/>
    <cellStyle name="_해외송부차량현황(A100)-샤시설계" xfId="9707"/>
    <cellStyle name="_해외송부차량현황(A100)-샤시설계 2" xfId="9708"/>
    <cellStyle name="_해외송부차량현황(A100)-샤시설계 2 2" xfId="9709"/>
    <cellStyle name="_해외송부차량현황(A100)-샤시설계 2_Sub-pressure SWRC Test Case" xfId="9710"/>
    <cellStyle name="_해외송부차량현황(A100)-샤시설계 2_Sub-pressure SWRC Test Case 2" xfId="5626"/>
    <cellStyle name="_해외송부차량현황(A100)-샤시설계 3" xfId="9711"/>
    <cellStyle name="_해외송부차량현황(A100)-샤시설계 4" xfId="9712"/>
    <cellStyle name="_해외송부차량현황(A100)-샤시설계_Sub-pressure SWRC Test Case" xfId="4172"/>
    <cellStyle name="_해외송부차량현황(A100)-샤시설계_Sub-pressure SWRC Test Case 2" xfId="3592"/>
    <cellStyle name="_해외용역시험_계획" xfId="9713"/>
    <cellStyle name="_해외용역시험_계획 2" xfId="9714"/>
    <cellStyle name="_해외용역시험_계획 3" xfId="9715"/>
    <cellStyle name="_해외용역시험_계획_Sub-pressure SWRC Test Case" xfId="9716"/>
    <cellStyle name="_해외용역시험_계획_Sub-pressure SWRC Test Case 2" xfId="9717"/>
    <cellStyle name="_해외판매현황(01-상반기)" xfId="5221"/>
    <cellStyle name="_해외판매현황(01-상반기) 2" xfId="9718"/>
    <cellStyle name="_해외판매현황(01-상반기) 2 2" xfId="9719"/>
    <cellStyle name="_해외판매현황(01-상반기) 2 3" xfId="9720"/>
    <cellStyle name="_해외판매현황(01-상반기) 2_Sub-pressure SWRC Test Case" xfId="9721"/>
    <cellStyle name="_해외판매현황(01-상반기) 2_Sub-pressure SWRC Test Case 2" xfId="9722"/>
    <cellStyle name="_해외판매현황(01-상반기) 3" xfId="9723"/>
    <cellStyle name="_해외판매현황(01-상반기) 4" xfId="9724"/>
    <cellStyle name="_환경WINTER시험준비모두(021119)" xfId="9725"/>
    <cellStyle name="_환경WINTER시험준비모두(021119) 2" xfId="5298"/>
    <cellStyle name="_환경WINTER시험준비모두(021119) 2 2" xfId="4226"/>
    <cellStyle name="_환경WINTER시험준비모두(021119) 2_Sub-pressure SWRC Test Case" xfId="1052"/>
    <cellStyle name="_환경WINTER시험준비모두(021119) 2_Sub-pressure SWRC Test Case 2" xfId="960"/>
    <cellStyle name="_환경WINTER시험준비모두(021119) 3" xfId="9726"/>
    <cellStyle name="_환경WINTER시험준비모두(021119) 4" xfId="9727"/>
    <cellStyle name="_환경WINTER시험준비모두(021119)_Sub-pressure SWRC Test Case" xfId="9728"/>
    <cellStyle name="_환경WINTER시험준비모두(021119)_Sub-pressure SWRC Test Case 2" xfId="9729"/>
    <cellStyle name="_회의록(1021)" xfId="9730"/>
    <cellStyle name="_회의록(1021) 2" xfId="9733"/>
    <cellStyle name="_회의록(1021) 2 2" xfId="4477"/>
    <cellStyle name="_회의록(1021) 2 3" xfId="9734"/>
    <cellStyle name="_회의록(1021) 2_Sub-pressure SWRC Test Case" xfId="7043"/>
    <cellStyle name="_회의록(1021) 2_Sub-pressure SWRC Test Case 2" xfId="7046"/>
    <cellStyle name="_회의록(1021) 3" xfId="9737"/>
    <cellStyle name="_회의록(1021) 4" xfId="9740"/>
    <cellStyle name="_회의록_050610" xfId="9741"/>
    <cellStyle name="_회의록_050610 2" xfId="5183"/>
    <cellStyle name="_회의록_050610 2 2" xfId="1917"/>
    <cellStyle name="_회의록_050610 2 3" xfId="9742"/>
    <cellStyle name="_회의록_050610 2_Sub-pressure SWRC Test Case" xfId="9743"/>
    <cellStyle name="_회의록_050610 2_Sub-pressure SWRC Test Case 2" xfId="9744"/>
    <cellStyle name="_회의록_050610 3" xfId="5188"/>
    <cellStyle name="_회의록_050610 4" xfId="3154"/>
    <cellStyle name="_회의록_060310" xfId="4756"/>
    <cellStyle name="_회의록_060310 2" xfId="4609"/>
    <cellStyle name="_회의록_060310 2 2" xfId="9745"/>
    <cellStyle name="_회의록_060310 2 3" xfId="9689"/>
    <cellStyle name="_회의록_060310 2_Sub-pressure SWRC Test Case" xfId="9746"/>
    <cellStyle name="_회의록_060310 2_Sub-pressure SWRC Test Case 2" xfId="3143"/>
    <cellStyle name="_회의록_060310 3" xfId="9747"/>
    <cellStyle name="_회의록_060310 4" xfId="9748"/>
    <cellStyle name="?? [0.00]_- 1f -" xfId="9749"/>
    <cellStyle name="??_- 1f -" xfId="9750"/>
    <cellStyle name="????" xfId="9751"/>
    <cellStyle name="???? 2" xfId="3573"/>
    <cellStyle name="???? 2 2" xfId="9752"/>
    <cellStyle name="???? 3" xfId="9753"/>
    <cellStyle name="???? 4" xfId="600"/>
    <cellStyle name="????_Sub-pressure SWRC Test Case" xfId="9754"/>
    <cellStyle name="?" xfId="9757"/>
    <cellStyle name="?" xfId="9758"/>
    <cellStyle name="? 10" xfId="2485"/>
    <cellStyle name="? 10" xfId="9759"/>
    <cellStyle name="? 11" xfId="5182"/>
    <cellStyle name="? 11" xfId="9760"/>
    <cellStyle name="? 12" xfId="5187"/>
    <cellStyle name="? 12" xfId="9761"/>
    <cellStyle name="? 13" xfId="3153"/>
    <cellStyle name="? 13" xfId="9762"/>
    <cellStyle name="? 14" xfId="5195"/>
    <cellStyle name="? 14" xfId="3538"/>
    <cellStyle name="? 15" xfId="783"/>
    <cellStyle name="? 15" xfId="9765"/>
    <cellStyle name="? 16" xfId="5199"/>
    <cellStyle name="? 16" xfId="1827"/>
    <cellStyle name="? 17" xfId="9529"/>
    <cellStyle name="? 17" xfId="25"/>
    <cellStyle name="? 18" xfId="9535"/>
    <cellStyle name="? 18" xfId="9767"/>
    <cellStyle name="? 19" xfId="9769"/>
    <cellStyle name="? 19" xfId="9771"/>
    <cellStyle name="? 2" xfId="9774"/>
    <cellStyle name="? 2" xfId="9776"/>
    <cellStyle name="? 20" xfId="782"/>
    <cellStyle name="? 20" xfId="9764"/>
    <cellStyle name="? 21" xfId="5198"/>
    <cellStyle name="? 21" xfId="1826"/>
    <cellStyle name="? 22" xfId="9528"/>
    <cellStyle name="? 22" xfId="24"/>
    <cellStyle name="? 23" xfId="9534"/>
    <cellStyle name="? 23" xfId="9766"/>
    <cellStyle name="? 24" xfId="9768"/>
    <cellStyle name="? 24" xfId="9770"/>
    <cellStyle name="? 25" xfId="9777"/>
    <cellStyle name="? 25" xfId="9778"/>
    <cellStyle name="? 26" xfId="9779"/>
    <cellStyle name="? 26" xfId="9780"/>
    <cellStyle name="? 27" xfId="9781"/>
    <cellStyle name="? 27" xfId="2070"/>
    <cellStyle name="? 28" xfId="9782"/>
    <cellStyle name="? 28" xfId="9783"/>
    <cellStyle name="? 3" xfId="2738"/>
    <cellStyle name="? 3" xfId="9785"/>
    <cellStyle name="? 4" xfId="9786"/>
    <cellStyle name="? 4" xfId="9788"/>
    <cellStyle name="? 5" xfId="9789"/>
    <cellStyle name="? 5" xfId="1793"/>
    <cellStyle name="? 6" xfId="5734"/>
    <cellStyle name="? 6" xfId="9790"/>
    <cellStyle name="? 7" xfId="9791"/>
    <cellStyle name="? 7" xfId="9792"/>
    <cellStyle name="? 8" xfId="7001"/>
    <cellStyle name="? 8" xfId="9793"/>
    <cellStyle name="? 9" xfId="9794"/>
    <cellStyle name="? 9" xfId="9795"/>
    <cellStyle name="?_Sub-pressure SWRC Test Case" xfId="9796"/>
    <cellStyle name="?_Sub-pressure SWRC Test Case" xfId="9797"/>
    <cellStyle name="?_Sub-pressure SWRC Test Case 2" xfId="4361"/>
    <cellStyle name="?_Sub-pressure SWRC Test Case 2" xfId="9798"/>
    <cellStyle name="?_1" xfId="9799"/>
    <cellStyle name="?t" xfId="6029"/>
    <cellStyle name="?t [L]" xfId="9800"/>
    <cellStyle name="?t [L] 2" xfId="3042"/>
    <cellStyle name="?t [L] 3" xfId="2892"/>
    <cellStyle name="?t [S]" xfId="9801"/>
    <cellStyle name="?t [S] 2" xfId="1248"/>
    <cellStyle name="?t [S] 3" xfId="191"/>
    <cellStyle name="?t 10" xfId="9802"/>
    <cellStyle name="?t 11" xfId="9803"/>
    <cellStyle name="?t 12" xfId="9804"/>
    <cellStyle name="?t 13" xfId="9805"/>
    <cellStyle name="?t 14" xfId="5862"/>
    <cellStyle name="?t 15" xfId="9807"/>
    <cellStyle name="?t 16" xfId="9809"/>
    <cellStyle name="?t 17" xfId="9811"/>
    <cellStyle name="?t 18" xfId="9813"/>
    <cellStyle name="?t 19" xfId="9815"/>
    <cellStyle name="?t 2" xfId="9817"/>
    <cellStyle name="?t 20" xfId="9806"/>
    <cellStyle name="?t 21" xfId="9808"/>
    <cellStyle name="?t 22" xfId="9810"/>
    <cellStyle name="?t 23" xfId="9812"/>
    <cellStyle name="?t 24" xfId="9814"/>
    <cellStyle name="?t 25" xfId="9818"/>
    <cellStyle name="?t 26" xfId="506"/>
    <cellStyle name="?t 27" xfId="9303"/>
    <cellStyle name="?t 28" xfId="9819"/>
    <cellStyle name="?t 3" xfId="9821"/>
    <cellStyle name="?t 4" xfId="9732"/>
    <cellStyle name="?t 5" xfId="9736"/>
    <cellStyle name="?t 6" xfId="9739"/>
    <cellStyle name="?t 7" xfId="9822"/>
    <cellStyle name="?t 8" xfId="9823"/>
    <cellStyle name="?t 9" xfId="9824"/>
    <cellStyle name="?t_Sub-pressure SWRC Test Case" xfId="375"/>
    <cellStyle name="\????nCp[N_000709 626 VA (2)" xfId="9825"/>
    <cellStyle name="" xfId="9826"/>
    <cellStyle name=" 2" xfId="8991"/>
    <cellStyle name=" 3" xfId="8409"/>
    <cellStyle name="?hg_1?c" xfId="9827"/>
    <cellStyle name="_Sub-pressure SWRC Test Case" xfId="9828"/>
    <cellStyle name="??? [0.00]_- 1f -" xfId="5459"/>
    <cellStyle name="???_- 1f -" xfId="9829"/>
    <cellStyle name="?_1" xfId="9830"/>
    <cellStyle name="0" xfId="291"/>
    <cellStyle name="0 2" xfId="1656"/>
    <cellStyle name="0 2 2" xfId="9832"/>
    <cellStyle name="0 2 2 2" xfId="9835"/>
    <cellStyle name="0 2 3" xfId="5096"/>
    <cellStyle name="0 3" xfId="9837"/>
    <cellStyle name="0 3 2" xfId="9839"/>
    <cellStyle name="0 3 3" xfId="9841"/>
    <cellStyle name="0 4" xfId="9843"/>
    <cellStyle name="0 4 2" xfId="9845"/>
    <cellStyle name="0 5" xfId="9847"/>
    <cellStyle name="0.0" xfId="5468"/>
    <cellStyle name="0.0 2" xfId="8326"/>
    <cellStyle name="0.0 2 2" xfId="9848"/>
    <cellStyle name="0.0 2 3" xfId="9849"/>
    <cellStyle name="0.0 3" xfId="9850"/>
    <cellStyle name="0.0 3 2" xfId="9851"/>
    <cellStyle name="0.0 4" xfId="9852"/>
    <cellStyle name="0.0 5" xfId="9853"/>
    <cellStyle name="0.0_Sub-pressure SWRC Test Case" xfId="9854"/>
    <cellStyle name="0.00" xfId="9855"/>
    <cellStyle name="0.00 2" xfId="9856"/>
    <cellStyle name="0_!!!GO" xfId="9857"/>
    <cellStyle name="0_!!!GO 10" xfId="9858"/>
    <cellStyle name="0_!!!GO 2" xfId="9859"/>
    <cellStyle name="0_!!!GO 2 2" xfId="9860"/>
    <cellStyle name="0_!!!GO 2 2 2" xfId="4681"/>
    <cellStyle name="0_!!!GO 2 3" xfId="9861"/>
    <cellStyle name="0_!!!GO 2_Sub-pressure SWRC Test Case" xfId="2836"/>
    <cellStyle name="0_!!!GO 2_Sub-pressure SWRC Test Case 2" xfId="9862"/>
    <cellStyle name="0_!!!GO 3" xfId="9863"/>
    <cellStyle name="0_!!!GO 3 2" xfId="9864"/>
    <cellStyle name="0_!!!GO 3 3" xfId="9865"/>
    <cellStyle name="0_!!!GO 4" xfId="9866"/>
    <cellStyle name="0_!!!GO 4 2" xfId="8323"/>
    <cellStyle name="0_!!!GO 4 3" xfId="8099"/>
    <cellStyle name="0_!!!GO 5" xfId="168"/>
    <cellStyle name="0_!!!GO 5 2" xfId="9868"/>
    <cellStyle name="0_!!!GO 6" xfId="9775"/>
    <cellStyle name="0_!!!GO 6 2" xfId="5454"/>
    <cellStyle name="0_!!!GO 7" xfId="9784"/>
    <cellStyle name="0_!!!GO 7 2" xfId="9559"/>
    <cellStyle name="0_!!!GO 8" xfId="9787"/>
    <cellStyle name="0_!!!GO 8 2" xfId="9869"/>
    <cellStyle name="0_!!!GO 9" xfId="1792"/>
    <cellStyle name="0_!!!GO_Sub-pressure SWRC Test Case" xfId="9688"/>
    <cellStyle name="0_!!!GO_Sub-pressure SWRC Test Case 2" xfId="9691"/>
    <cellStyle name="0_Sub-pressure SWRC Test Case" xfId="9870"/>
    <cellStyle name="0_Sub-pressure SWRC Test Case 2" xfId="9871"/>
    <cellStyle name="20% - Accent1" xfId="9482"/>
    <cellStyle name="20% - Accent1 2" xfId="9486"/>
    <cellStyle name="20% - Accent1 2 2" xfId="9873"/>
    <cellStyle name="20% - Accent1 2 3" xfId="8590"/>
    <cellStyle name="20% - Accent1 3" xfId="9875"/>
    <cellStyle name="20% - Accent1 3 2" xfId="9877"/>
    <cellStyle name="20% - Accent1 4" xfId="9878"/>
    <cellStyle name="20% - Accent1 5" xfId="8917"/>
    <cellStyle name="20% - Accent1_Sub-pressure SWRC Test Case" xfId="3122"/>
    <cellStyle name="20% - Accent2" xfId="9880"/>
    <cellStyle name="20% - Accent2 2" xfId="9883"/>
    <cellStyle name="20% - Accent2 2 2" xfId="9885"/>
    <cellStyle name="20% - Accent2 2 3" xfId="9887"/>
    <cellStyle name="20% - Accent2 3" xfId="9889"/>
    <cellStyle name="20% - Accent2 3 2" xfId="146"/>
    <cellStyle name="20% - Accent2 4" xfId="9890"/>
    <cellStyle name="20% - Accent2 5" xfId="3479"/>
    <cellStyle name="20% - Accent2_Sub-pressure SWRC Test Case" xfId="3965"/>
    <cellStyle name="20% - Accent3" xfId="9892"/>
    <cellStyle name="20% - Accent3 2" xfId="2681"/>
    <cellStyle name="20% - Accent3 2 2" xfId="320"/>
    <cellStyle name="20% - Accent3 2 3" xfId="8090"/>
    <cellStyle name="20% - Accent3 3" xfId="3168"/>
    <cellStyle name="20% - Accent3 3 2" xfId="720"/>
    <cellStyle name="20% - Accent3 4" xfId="789"/>
    <cellStyle name="20% - Accent3 5" xfId="2572"/>
    <cellStyle name="20% - Accent3_Sub-pressure SWRC Test Case" xfId="9893"/>
    <cellStyle name="20% - Accent4" xfId="9896"/>
    <cellStyle name="20% - Accent4 2" xfId="7063"/>
    <cellStyle name="20% - Accent4 2 2" xfId="8622"/>
    <cellStyle name="20% - Accent4 2 3" xfId="4541"/>
    <cellStyle name="20% - Accent4 3" xfId="9899"/>
    <cellStyle name="20% - Accent4 3 2" xfId="9901"/>
    <cellStyle name="20% - Accent4 4" xfId="9903"/>
    <cellStyle name="20% - Accent4 5" xfId="9905"/>
    <cellStyle name="20% - Accent4_Sub-pressure SWRC Test Case" xfId="9906"/>
    <cellStyle name="20% - Accent5" xfId="7184"/>
    <cellStyle name="20% - Accent5 2" xfId="9908"/>
    <cellStyle name="20% - Accent5 2 2" xfId="9910"/>
    <cellStyle name="20% - Accent5 2 3" xfId="9912"/>
    <cellStyle name="20% - Accent5 3" xfId="9914"/>
    <cellStyle name="20% - Accent5 3 2" xfId="9916"/>
    <cellStyle name="20% - Accent5 4" xfId="9917"/>
    <cellStyle name="20% - Accent5 5" xfId="9918"/>
    <cellStyle name="20% - Accent5_Sub-pressure SWRC Test Case" xfId="9919"/>
    <cellStyle name="20% - Accent6" xfId="2670"/>
    <cellStyle name="20% - Accent6 2" xfId="9921"/>
    <cellStyle name="20% - Accent6 2 2" xfId="9924"/>
    <cellStyle name="20% - Accent6 2 3" xfId="9927"/>
    <cellStyle name="20% - Accent6 3" xfId="9929"/>
    <cellStyle name="20% - Accent6 3 2" xfId="9511"/>
    <cellStyle name="20% - Accent6 4" xfId="9930"/>
    <cellStyle name="20% - Accent6 5" xfId="9931"/>
    <cellStyle name="20% - Accent6_Sub-pressure SWRC Test Case" xfId="9932"/>
    <cellStyle name="20% - Akzent1" xfId="3234"/>
    <cellStyle name="20% - Akzent2" xfId="1333"/>
    <cellStyle name="20% - Akzent3" xfId="9933"/>
    <cellStyle name="20% - Akzent4" xfId="8705"/>
    <cellStyle name="20% - Akzent5" xfId="9934"/>
    <cellStyle name="20% - Akzent6" xfId="9935"/>
    <cellStyle name="20% - 强调文字颜色 1 2" xfId="9936"/>
    <cellStyle name="20% - 强调文字颜色 1 2 2" xfId="2735"/>
    <cellStyle name="20% - 强调文字颜色 1 2 2 2" xfId="4659"/>
    <cellStyle name="20% - 强调文字颜色 1 2 3" xfId="9937"/>
    <cellStyle name="20% - 强调文字颜色 1 2 3 2" xfId="9938"/>
    <cellStyle name="20% - 强调文字颜色 1 2 4" xfId="9939"/>
    <cellStyle name="20% - 强调文字颜色 1 2 4 2" xfId="9940"/>
    <cellStyle name="20% - 强调文字颜色 1 2 5" xfId="8256"/>
    <cellStyle name="20% - 强调文字颜色 1 2 6" xfId="8260"/>
    <cellStyle name="20% - 强调文字颜色 1 2_Sub-pressure SWRC Test Case" xfId="9941"/>
    <cellStyle name="20% - 强调文字颜色 1 3" xfId="9485"/>
    <cellStyle name="20% - 强调文字颜色 1 3 2" xfId="9872"/>
    <cellStyle name="20% - 强调文字颜色 1 3 2 2" xfId="9942"/>
    <cellStyle name="20% - 强调文字颜色 1 3 3" xfId="8589"/>
    <cellStyle name="20% - 强调文字颜色 1 3 4" xfId="9943"/>
    <cellStyle name="20% - 强调文字颜色 1 4" xfId="9874"/>
    <cellStyle name="20% - 强调文字颜色 1 4 2" xfId="9876"/>
    <cellStyle name="20% - 强调文字颜色 2 2" xfId="9944"/>
    <cellStyle name="20% - 强调文字颜色 2 2 2" xfId="9945"/>
    <cellStyle name="20% - 强调文字颜色 2 2 2 2" xfId="9946"/>
    <cellStyle name="20% - 强调文字颜色 2 2 3" xfId="6222"/>
    <cellStyle name="20% - 强调文字颜色 2 2 3 2" xfId="2575"/>
    <cellStyle name="20% - 强调文字颜色 2 2 4" xfId="9947"/>
    <cellStyle name="20% - 强调文字颜色 2 2 4 2" xfId="8529"/>
    <cellStyle name="20% - 强调文字颜色 2 2 5" xfId="4694"/>
    <cellStyle name="20% - 强调文字颜色 2 2 6" xfId="9948"/>
    <cellStyle name="20% - 强调文字颜色 2 2_Sub-pressure SWRC Test Case" xfId="9949"/>
    <cellStyle name="20% - 强调文字颜色 2 3" xfId="9882"/>
    <cellStyle name="20% - 强调文字颜色 2 3 2" xfId="9884"/>
    <cellStyle name="20% - 强调文字颜色 2 3 2 2" xfId="9950"/>
    <cellStyle name="20% - 强调文字颜色 2 3 3" xfId="9886"/>
    <cellStyle name="20% - 强调文字颜色 2 3 4" xfId="9951"/>
    <cellStyle name="20% - 强调文字颜色 2 4" xfId="9888"/>
    <cellStyle name="20% - 强调文字颜色 2 4 2" xfId="145"/>
    <cellStyle name="20% - 强调文字颜色 3 2" xfId="7814"/>
    <cellStyle name="20% - 强调文字颜色 3 2 2" xfId="5795"/>
    <cellStyle name="20% - 强调文字颜色 3 2 2 2" xfId="8877"/>
    <cellStyle name="20% - 强调文字颜色 3 2 3" xfId="9952"/>
    <cellStyle name="20% - 强调文字颜色 3 2 3 2" xfId="9953"/>
    <cellStyle name="20% - 强调文字颜色 3 2 4" xfId="9518"/>
    <cellStyle name="20% - 强调文字颜色 3 2 4 2" xfId="9954"/>
    <cellStyle name="20% - 强调文字颜色 3 2 5" xfId="7704"/>
    <cellStyle name="20% - 强调文字颜色 3 2 6" xfId="9955"/>
    <cellStyle name="20% - 强调文字颜色 3 2_Sub-pressure SWRC Test Case" xfId="9956"/>
    <cellStyle name="20% - 强调文字颜色 3 3" xfId="2680"/>
    <cellStyle name="20% - 强调文字颜色 3 3 2" xfId="319"/>
    <cellStyle name="20% - 强调文字颜色 3 3 2 2" xfId="1714"/>
    <cellStyle name="20% - 强调文字颜色 3 3 3" xfId="8089"/>
    <cellStyle name="20% - 强调文字颜色 3 3 4" xfId="5171"/>
    <cellStyle name="20% - 强调文字颜色 3 4" xfId="3167"/>
    <cellStyle name="20% - 强调文字颜色 3 4 2" xfId="719"/>
    <cellStyle name="20% - 强调文字颜色 4 2" xfId="9958"/>
    <cellStyle name="20% - 强调文字颜色 4 2 2" xfId="5533"/>
    <cellStyle name="20% - 强调文字颜色 4 2 2 2" xfId="5177"/>
    <cellStyle name="20% - 强调文字颜色 4 2 3" xfId="9959"/>
    <cellStyle name="20% - 强调文字颜色 4 2 3 2" xfId="9960"/>
    <cellStyle name="20% - 强调文字颜色 4 2 4" xfId="9961"/>
    <cellStyle name="20% - 强调文字颜色 4 2 4 2" xfId="9963"/>
    <cellStyle name="20% - 强调文字颜色 4 2 5" xfId="9964"/>
    <cellStyle name="20% - 强调文字颜色 4 2 6" xfId="994"/>
    <cellStyle name="20% - 强调文字颜色 4 2_Sub-pressure SWRC Test Case" xfId="1223"/>
    <cellStyle name="20% - 强调文字颜色 4 3" xfId="7062"/>
    <cellStyle name="20% - 强调文字颜色 4 3 2" xfId="8621"/>
    <cellStyle name="20% - 强调文字颜色 4 3 2 2" xfId="9965"/>
    <cellStyle name="20% - 强调文字颜色 4 3 3" xfId="4540"/>
    <cellStyle name="20% - 强调文字颜色 4 3 4" xfId="7726"/>
    <cellStyle name="20% - 强调文字颜色 4 4" xfId="9898"/>
    <cellStyle name="20% - 强调文字颜色 4 4 2" xfId="9900"/>
    <cellStyle name="20% - 强调文字颜色 5 2" xfId="9966"/>
    <cellStyle name="20% - 强调文字颜色 5 2 2" xfId="9967"/>
    <cellStyle name="20% - 强调文字颜色 5 2 2 2" xfId="7255"/>
    <cellStyle name="20% - 强调文字颜色 5 2 3" xfId="9968"/>
    <cellStyle name="20% - 强调文字颜色 5 2 3 2" xfId="3028"/>
    <cellStyle name="20% - 强调文字颜色 5 2 4" xfId="6382"/>
    <cellStyle name="20% - 强调文字颜色 5 2 4 2" xfId="1638"/>
    <cellStyle name="20% - 强调文字颜色 5 2 5" xfId="6491"/>
    <cellStyle name="20% - 强调文字颜色 5 2 6" xfId="9969"/>
    <cellStyle name="20% - 强调文字颜色 5 2_Sub-pressure SWRC Test Case" xfId="5074"/>
    <cellStyle name="20% - 强调文字颜色 5 3" xfId="9907"/>
    <cellStyle name="20% - 强调文字颜色 5 3 2" xfId="9909"/>
    <cellStyle name="20% - 强调文字颜色 5 3 2 2" xfId="9970"/>
    <cellStyle name="20% - 强调文字颜色 5 3 3" xfId="9911"/>
    <cellStyle name="20% - 强调文字颜色 5 3 4" xfId="9971"/>
    <cellStyle name="20% - 强调文字颜色 5 4" xfId="9913"/>
    <cellStyle name="20% - 强调文字颜色 5 4 2" xfId="9915"/>
    <cellStyle name="20% - 强调文字颜色 6 2" xfId="9972"/>
    <cellStyle name="20% - 强调文字颜色 6 2 2" xfId="1957"/>
    <cellStyle name="20% - 强调文字颜色 6 2 2 2" xfId="3714"/>
    <cellStyle name="20% - 强调文字颜色 6 2 3" xfId="9973"/>
    <cellStyle name="20% - 强调文字颜色 6 2 3 2" xfId="9974"/>
    <cellStyle name="20% - 强调文字颜色 6 2 4" xfId="9975"/>
    <cellStyle name="20% - 强调文字颜色 6 2 4 2" xfId="9976"/>
    <cellStyle name="20% - 强调文字颜色 6 2 5" xfId="9977"/>
    <cellStyle name="20% - 强调文字颜色 6 2 6" xfId="9978"/>
    <cellStyle name="20% - 强调文字颜色 6 2_Sub-pressure SWRC Test Case" xfId="9979"/>
    <cellStyle name="20% - 强调文字颜色 6 3" xfId="9920"/>
    <cellStyle name="20% - 强调文字颜色 6 3 2" xfId="9923"/>
    <cellStyle name="20% - 强调文字颜色 6 3 2 2" xfId="4159"/>
    <cellStyle name="20% - 强调文字颜色 6 3 3" xfId="9926"/>
    <cellStyle name="20% - 强调文字颜色 6 3 4" xfId="9980"/>
    <cellStyle name="20% - 强调文字颜色 6 4" xfId="9928"/>
    <cellStyle name="20% - 强调文字颜色 6 4 2" xfId="9510"/>
    <cellStyle name="32" xfId="2786"/>
    <cellStyle name="32 2" xfId="9981"/>
    <cellStyle name="32 2 2" xfId="9982"/>
    <cellStyle name="32 3" xfId="8967"/>
    <cellStyle name="32 4" xfId="6125"/>
    <cellStyle name="32_Sub-pressure SWRC Test Case" xfId="2664"/>
    <cellStyle name="40% - Accent1" xfId="8381"/>
    <cellStyle name="40% - Accent1 2" xfId="6565"/>
    <cellStyle name="40% - Accent1 2 2" xfId="8383"/>
    <cellStyle name="40% - Accent1 2 3" xfId="7534"/>
    <cellStyle name="40% - Accent1 3" xfId="2809"/>
    <cellStyle name="40% - Accent1 3 2" xfId="8049"/>
    <cellStyle name="40% - Accent1 4" xfId="143"/>
    <cellStyle name="40% - Accent1 5" xfId="9983"/>
    <cellStyle name="40% - Accent1_Sub-pressure SWRC Test Case" xfId="9984"/>
    <cellStyle name="40% - Accent2" xfId="7872"/>
    <cellStyle name="40% - Accent2 2" xfId="7348"/>
    <cellStyle name="40% - Accent2 2 2" xfId="9763"/>
    <cellStyle name="40% - Accent2 2 3" xfId="1825"/>
    <cellStyle name="40% - Accent2 3" xfId="7874"/>
    <cellStyle name="40% - Accent2 3 2" xfId="9985"/>
    <cellStyle name="40% - Accent2 4" xfId="497"/>
    <cellStyle name="40% - Accent2 5" xfId="8472"/>
    <cellStyle name="40% - Accent2_Sub-pressure SWRC Test Case" xfId="9986"/>
    <cellStyle name="40% - Accent3" xfId="642"/>
    <cellStyle name="40% - Accent3 2" xfId="659"/>
    <cellStyle name="40% - Accent3 2 2" xfId="9987"/>
    <cellStyle name="40% - Accent3 2 3" xfId="9988"/>
    <cellStyle name="40% - Accent3 3" xfId="9989"/>
    <cellStyle name="40% - Accent3 3 2" xfId="9990"/>
    <cellStyle name="40% - Accent3 4" xfId="9991"/>
    <cellStyle name="40% - Accent3 5" xfId="9992"/>
    <cellStyle name="40% - Accent3_Sub-pressure SWRC Test Case" xfId="9993"/>
    <cellStyle name="40% - Accent4" xfId="2708"/>
    <cellStyle name="40% - Accent4 2" xfId="8007"/>
    <cellStyle name="40% - Accent4 2 2" xfId="8009"/>
    <cellStyle name="40% - Accent4 2 3" xfId="9994"/>
    <cellStyle name="40% - Accent4 3" xfId="8011"/>
    <cellStyle name="40% - Accent4 3 2" xfId="7404"/>
    <cellStyle name="40% - Accent4 4" xfId="4433"/>
    <cellStyle name="40% - Accent4 5" xfId="4696"/>
    <cellStyle name="40% - Accent4_Sub-pressure SWRC Test Case" xfId="8620"/>
    <cellStyle name="40% - Accent5" xfId="683"/>
    <cellStyle name="40% - Accent5 2" xfId="9995"/>
    <cellStyle name="40% - Accent5 2 2" xfId="9996"/>
    <cellStyle name="40% - Accent5 2 3" xfId="9997"/>
    <cellStyle name="40% - Accent5 3" xfId="9998"/>
    <cellStyle name="40% - Accent5 3 2" xfId="6054"/>
    <cellStyle name="40% - Accent5 4" xfId="8134"/>
    <cellStyle name="40% - Accent5 5" xfId="7208"/>
    <cellStyle name="40% - Accent5_Sub-pressure SWRC Test Case" xfId="9999"/>
    <cellStyle name="40% - Accent6" xfId="10000"/>
    <cellStyle name="40% - Accent6 2" xfId="10002"/>
    <cellStyle name="40% - Accent6 2 2" xfId="10003"/>
    <cellStyle name="40% - Accent6 2 3" xfId="10004"/>
    <cellStyle name="40% - Accent6 3" xfId="10005"/>
    <cellStyle name="40% - Accent6 3 2" xfId="10007"/>
    <cellStyle name="40% - Accent6 4" xfId="10008"/>
    <cellStyle name="40% - Accent6 5" xfId="3177"/>
    <cellStyle name="40% - Accent6_Sub-pressure SWRC Test Case" xfId="10009"/>
    <cellStyle name="40% - Akzent1" xfId="7886"/>
    <cellStyle name="40% - Akzent2" xfId="3111"/>
    <cellStyle name="40% - Akzent3" xfId="188"/>
    <cellStyle name="40% - Akzent4" xfId="5513"/>
    <cellStyle name="40% - Akzent5" xfId="10010"/>
    <cellStyle name="40% - Akzent6" xfId="10011"/>
    <cellStyle name="40% - 强调文字颜色 1 2" xfId="10012"/>
    <cellStyle name="40% - 强调文字颜色 1 2 2" xfId="10013"/>
    <cellStyle name="40% - 强调文字颜色 1 2 2 2" xfId="5615"/>
    <cellStyle name="40% - 强调文字颜色 1 2 3" xfId="4833"/>
    <cellStyle name="40% - 强调文字颜色 1 2 3 2" xfId="4836"/>
    <cellStyle name="40% - 强调文字颜色 1 2 4" xfId="1283"/>
    <cellStyle name="40% - 强调文字颜色 1 2 4 2" xfId="27"/>
    <cellStyle name="40% - 强调文字颜色 1 2 5" xfId="1700"/>
    <cellStyle name="40% - 强调文字颜色 1 2 6" xfId="6479"/>
    <cellStyle name="40% - 强调文字颜色 1 2_Sub-pressure SWRC Test Case" xfId="6107"/>
    <cellStyle name="40% - 强调文字颜色 1 3" xfId="4066"/>
    <cellStyle name="40% - 强调文字颜色 1 3 2" xfId="4068"/>
    <cellStyle name="40% - 强调文字颜色 1 3 2 2" xfId="10014"/>
    <cellStyle name="40% - 强调文字颜色 1 3 3" xfId="9194"/>
    <cellStyle name="40% - 强调文字颜色 1 3 4" xfId="6091"/>
    <cellStyle name="40% - 强调文字颜色 1 4" xfId="1072"/>
    <cellStyle name="40% - 强调文字颜色 1 4 2" xfId="7771"/>
    <cellStyle name="40% - 强调文字颜色 2 2" xfId="10015"/>
    <cellStyle name="40% - 强调文字颜色 2 2 2" xfId="10016"/>
    <cellStyle name="40% - 强调文字颜色 2 2 2 2" xfId="10017"/>
    <cellStyle name="40% - 强调文字颜色 2 2 3" xfId="10018"/>
    <cellStyle name="40% - 强调文字颜色 2 2 3 2" xfId="10020"/>
    <cellStyle name="40% - 强调文字颜色 2 2 4" xfId="10021"/>
    <cellStyle name="40% - 强调文字颜色 2 2 4 2" xfId="2472"/>
    <cellStyle name="40% - 强调文字颜色 2 2 5" xfId="10022"/>
    <cellStyle name="40% - 强调文字颜色 2 2 6" xfId="6454"/>
    <cellStyle name="40% - 强调文字颜色 2 2_Sub-pressure SWRC Test Case" xfId="1258"/>
    <cellStyle name="40% - 强调文字颜色 2 3" xfId="8894"/>
    <cellStyle name="40% - 强调文字颜色 2 3 2" xfId="10023"/>
    <cellStyle name="40% - 强调文字颜色 2 3 2 2" xfId="10024"/>
    <cellStyle name="40% - 强调文字颜色 2 3 3" xfId="10025"/>
    <cellStyle name="40% - 强调文字颜色 2 3 4" xfId="10026"/>
    <cellStyle name="40% - 强调文字颜色 2 4" xfId="10027"/>
    <cellStyle name="40% - 强调文字颜色 2 4 2" xfId="10028"/>
    <cellStyle name="40% - 强调文字颜色 3 2" xfId="4738"/>
    <cellStyle name="40% - 强调文字颜色 3 2 2" xfId="4489"/>
    <cellStyle name="40% - 强调文字颜色 3 2 2 2" xfId="3064"/>
    <cellStyle name="40% - 强调文字颜色 3 2 3" xfId="6206"/>
    <cellStyle name="40% - 强调文字颜色 3 2 3 2" xfId="10029"/>
    <cellStyle name="40% - 强调文字颜色 3 2 4" xfId="6209"/>
    <cellStyle name="40% - 强调文字颜色 3 2 4 2" xfId="10030"/>
    <cellStyle name="40% - 强调文字颜色 3 2 5" xfId="6211"/>
    <cellStyle name="40% - 强调文字颜色 3 2 6" xfId="10031"/>
    <cellStyle name="40% - 强调文字颜色 3 2_Sub-pressure SWRC Test Case" xfId="10032"/>
    <cellStyle name="40% - 强调文字颜色 3 3" xfId="10033"/>
    <cellStyle name="40% - 强调文字颜色 3 3 2" xfId="10034"/>
    <cellStyle name="40% - 强调文字颜色 3 3 2 2" xfId="8655"/>
    <cellStyle name="40% - 强调文字颜色 3 3 3" xfId="10035"/>
    <cellStyle name="40% - 强调文字颜色 3 3 4" xfId="9425"/>
    <cellStyle name="40% - 强调文字颜色 3 4" xfId="3590"/>
    <cellStyle name="40% - 强调文字颜色 3 4 2" xfId="10036"/>
    <cellStyle name="40% - 强调文字颜色 4 2" xfId="10037"/>
    <cellStyle name="40% - 强调文字颜色 4 2 2" xfId="10038"/>
    <cellStyle name="40% - 强调文字颜色 4 2 2 2" xfId="10039"/>
    <cellStyle name="40% - 强调文字颜色 4 2 3" xfId="10040"/>
    <cellStyle name="40% - 强调文字颜色 4 2 3 2" xfId="211"/>
    <cellStyle name="40% - 强调文字颜色 4 2 4" xfId="10042"/>
    <cellStyle name="40% - 强调文字颜色 4 2 4 2" xfId="10044"/>
    <cellStyle name="40% - 强调文字颜色 4 2 5" xfId="1721"/>
    <cellStyle name="40% - 强调文字颜色 4 2 6" xfId="2647"/>
    <cellStyle name="40% - 强调文字颜色 4 2_Sub-pressure SWRC Test Case" xfId="5311"/>
    <cellStyle name="40% - 强调文字颜色 4 3" xfId="10045"/>
    <cellStyle name="40% - 强调文字颜色 4 3 2" xfId="219"/>
    <cellStyle name="40% - 强调文字颜色 4 3 2 2" xfId="10046"/>
    <cellStyle name="40% - 强调文字颜色 4 3 3" xfId="7562"/>
    <cellStyle name="40% - 强调文字颜色 4 3 4" xfId="6572"/>
    <cellStyle name="40% - 强调文字颜色 4 4" xfId="10047"/>
    <cellStyle name="40% - 强调文字颜色 4 4 2" xfId="10048"/>
    <cellStyle name="40% - 强调文字颜色 5 2" xfId="8170"/>
    <cellStyle name="40% - 强调文字颜色 5 2 2" xfId="10050"/>
    <cellStyle name="40% - 强调文字颜色 5 2 2 2" xfId="4221"/>
    <cellStyle name="40% - 强调文字颜色 5 2 3" xfId="10051"/>
    <cellStyle name="40% - 强调文字颜色 5 2 3 2" xfId="10052"/>
    <cellStyle name="40% - 强调文字颜色 5 2 4" xfId="10053"/>
    <cellStyle name="40% - 强调文字颜色 5 2 4 2" xfId="10054"/>
    <cellStyle name="40% - 强调文字颜色 5 2 5" xfId="10055"/>
    <cellStyle name="40% - 强调文字颜色 5 2 6" xfId="6437"/>
    <cellStyle name="40% - 强调文字颜色 5 2_Sub-pressure SWRC Test Case" xfId="6739"/>
    <cellStyle name="40% - 强调文字颜色 5 3" xfId="767"/>
    <cellStyle name="40% - 强调文字颜色 5 3 2" xfId="932"/>
    <cellStyle name="40% - 强调文字颜色 5 3 2 2" xfId="10056"/>
    <cellStyle name="40% - 强调文字颜色 5 3 3" xfId="10057"/>
    <cellStyle name="40% - 强调文字颜色 5 3 4" xfId="7458"/>
    <cellStyle name="40% - 强调文字颜色 5 4" xfId="4464"/>
    <cellStyle name="40% - 强调文字颜色 5 4 2" xfId="3686"/>
    <cellStyle name="40% - 强调文字颜色 6 2" xfId="8650"/>
    <cellStyle name="40% - 强调文字颜色 6 2 2" xfId="9363"/>
    <cellStyle name="40% - 强调文字颜色 6 2 2 2" xfId="4626"/>
    <cellStyle name="40% - 强调文字颜色 6 2 3" xfId="10058"/>
    <cellStyle name="40% - 强调文字颜色 6 2 3 2" xfId="10059"/>
    <cellStyle name="40% - 强调文字颜色 6 2 4" xfId="2588"/>
    <cellStyle name="40% - 强调文字颜色 6 2 4 2" xfId="2620"/>
    <cellStyle name="40% - 强调文字颜色 6 2 5" xfId="10060"/>
    <cellStyle name="40% - 强调文字颜色 6 2 6" xfId="2553"/>
    <cellStyle name="40% - 强调文字颜色 6 2_Sub-pressure SWRC Test Case" xfId="10061"/>
    <cellStyle name="40% - 强调文字颜色 6 3" xfId="10063"/>
    <cellStyle name="40% - 强调文字颜色 6 3 2" xfId="10064"/>
    <cellStyle name="40% - 强调文字颜色 6 3 2 2" xfId="10065"/>
    <cellStyle name="40% - 强调文字颜色 6 3 3" xfId="10066"/>
    <cellStyle name="40% - 强调文字颜色 6 3 4" xfId="10067"/>
    <cellStyle name="40% - 强调文字颜色 6 4" xfId="10068"/>
    <cellStyle name="40% - 强调文字颜色 6 4 2" xfId="8430"/>
    <cellStyle name="60% - Accent1" xfId="10069"/>
    <cellStyle name="60% - Accent1 2" xfId="10070"/>
    <cellStyle name="60% - Accent1 2 2" xfId="10071"/>
    <cellStyle name="60% - Accent1 2 3" xfId="7950"/>
    <cellStyle name="60% - Accent1 3" xfId="10072"/>
    <cellStyle name="60% - Accent1 3 2" xfId="10073"/>
    <cellStyle name="60% - Accent1 4" xfId="4974"/>
    <cellStyle name="60% - Accent1 5" xfId="10075"/>
    <cellStyle name="60% - Accent1_Sub-pressure SWRC Test Case" xfId="9256"/>
    <cellStyle name="60% - Accent2" xfId="10076"/>
    <cellStyle name="60% - Accent2 2" xfId="10077"/>
    <cellStyle name="60% - Accent2 2 2" xfId="8699"/>
    <cellStyle name="60% - Accent2 2 3" xfId="10078"/>
    <cellStyle name="60% - Accent2 3" xfId="10079"/>
    <cellStyle name="60% - Accent2 3 2" xfId="10080"/>
    <cellStyle name="60% - Accent2 4" xfId="10081"/>
    <cellStyle name="60% - Accent2 5" xfId="10082"/>
    <cellStyle name="60% - Accent2_Sub-pressure SWRC Test Case" xfId="5435"/>
    <cellStyle name="60% - Accent3" xfId="10083"/>
    <cellStyle name="60% - Accent3 2" xfId="10085"/>
    <cellStyle name="60% - Accent3 2 2" xfId="10086"/>
    <cellStyle name="60% - Accent3 2 3" xfId="10087"/>
    <cellStyle name="60% - Accent3 3" xfId="10088"/>
    <cellStyle name="60% - Accent3 3 2" xfId="8123"/>
    <cellStyle name="60% - Accent3 4" xfId="10089"/>
    <cellStyle name="60% - Accent3 5" xfId="5646"/>
    <cellStyle name="60% - Accent3_Sub-pressure SWRC Test Case" xfId="10090"/>
    <cellStyle name="60% - Accent4" xfId="10092"/>
    <cellStyle name="60% - Accent4 2" xfId="542"/>
    <cellStyle name="60% - Accent4 2 2" xfId="10093"/>
    <cellStyle name="60% - Accent4 2 3" xfId="3475"/>
    <cellStyle name="60% - Accent4 3" xfId="552"/>
    <cellStyle name="60% - Accent4 3 2" xfId="10094"/>
    <cellStyle name="60% - Accent4 4" xfId="562"/>
    <cellStyle name="60% - Accent4 5" xfId="566"/>
    <cellStyle name="60% - Accent4_Sub-pressure SWRC Test Case" xfId="10095"/>
    <cellStyle name="60% - Accent5" xfId="10096"/>
    <cellStyle name="60% - Accent5 2" xfId="10097"/>
    <cellStyle name="60% - Accent5 2 2" xfId="10098"/>
    <cellStyle name="60% - Accent5 2 3" xfId="10099"/>
    <cellStyle name="60% - Accent5 3" xfId="10100"/>
    <cellStyle name="60% - Accent5 3 2" xfId="10101"/>
    <cellStyle name="60% - Accent5 4" xfId="10102"/>
    <cellStyle name="60% - Accent5 5" xfId="10103"/>
    <cellStyle name="60% - Accent5_Sub-pressure SWRC Test Case" xfId="7866"/>
    <cellStyle name="60% - Accent6" xfId="10104"/>
    <cellStyle name="60% - Accent6 2" xfId="7372"/>
    <cellStyle name="60% - Accent6 2 2" xfId="5865"/>
    <cellStyle name="60% - Accent6 2 3" xfId="10105"/>
    <cellStyle name="60% - Accent6 3" xfId="2191"/>
    <cellStyle name="60% - Accent6 3 2" xfId="2196"/>
    <cellStyle name="60% - Accent6 4" xfId="6961"/>
    <cellStyle name="60% - Accent6 5" xfId="10106"/>
    <cellStyle name="60% - Accent6_Sub-pressure SWRC Test Case" xfId="7762"/>
    <cellStyle name="60% - Akzent1" xfId="10107"/>
    <cellStyle name="60% - Akzent2" xfId="10108"/>
    <cellStyle name="60% - Akzent3" xfId="10109"/>
    <cellStyle name="60% - Akzent4" xfId="9180"/>
    <cellStyle name="60% - Akzent5" xfId="9182"/>
    <cellStyle name="60% - Akzent6" xfId="10110"/>
    <cellStyle name="60% - 强调文字颜色 1 2" xfId="10111"/>
    <cellStyle name="60% - 强调文字颜色 1 2 2" xfId="2154"/>
    <cellStyle name="60% - 强调文字颜色 1 2 2 2" xfId="3904"/>
    <cellStyle name="60% - 强调文字颜色 1 2 3" xfId="8939"/>
    <cellStyle name="60% - 强调文字颜色 1 2 3 2" xfId="10112"/>
    <cellStyle name="60% - 强调文字颜色 1 2 4" xfId="7732"/>
    <cellStyle name="60% - 强调文字颜色 1 2 4 2" xfId="10113"/>
    <cellStyle name="60% - 强调文字颜色 1 2 5" xfId="10114"/>
    <cellStyle name="60% - 强调文字颜色 1 2 6" xfId="10115"/>
    <cellStyle name="60% - 强调文字颜色 1 2_Sub-pressure SWRC Test Case" xfId="7059"/>
    <cellStyle name="60% - 强调文字颜色 1 3" xfId="780"/>
    <cellStyle name="60% - 强调文字颜色 1 3 2" xfId="10116"/>
    <cellStyle name="60% - 强调文字颜色 1 3 2 2" xfId="10117"/>
    <cellStyle name="60% - 强调文字颜色 1 3 3" xfId="10118"/>
    <cellStyle name="60% - 强调文字颜色 1 3 4" xfId="10119"/>
    <cellStyle name="60% - 强调文字颜色 1 4" xfId="10120"/>
    <cellStyle name="60% - 强调文字颜色 1 4 2" xfId="10121"/>
    <cellStyle name="60% - 强调文字颜色 2 2" xfId="10122"/>
    <cellStyle name="60% - 强调文字颜色 2 2 2" xfId="7587"/>
    <cellStyle name="60% - 强调文字颜色 2 2 2 2" xfId="7982"/>
    <cellStyle name="60% - 强调文字颜色 2 2 3" xfId="2940"/>
    <cellStyle name="60% - 强调文字颜色 2 2 3 2" xfId="5449"/>
    <cellStyle name="60% - 强调文字颜色 2 2 4" xfId="10123"/>
    <cellStyle name="60% - 强调文字颜色 2 2 4 2" xfId="10125"/>
    <cellStyle name="60% - 强调文字颜色 2 2 5" xfId="10126"/>
    <cellStyle name="60% - 强调文字颜色 2 2 6" xfId="7078"/>
    <cellStyle name="60% - 强调文字颜色 2 2_Sub-pressure SWRC Test Case" xfId="2800"/>
    <cellStyle name="60% - 强调文字颜色 2 3" xfId="10127"/>
    <cellStyle name="60% - 强调文字颜色 2 3 2" xfId="2257"/>
    <cellStyle name="60% - 强调文字颜色 2 3 2 2" xfId="10128"/>
    <cellStyle name="60% - 强调文字颜色 2 3 3" xfId="2218"/>
    <cellStyle name="60% - 强调文字颜色 2 3 4" xfId="10129"/>
    <cellStyle name="60% - 强调文字颜色 2 4" xfId="10130"/>
    <cellStyle name="60% - 强调文字颜色 2 4 2" xfId="408"/>
    <cellStyle name="60% - 强调文字颜色 3 2" xfId="7328"/>
    <cellStyle name="60% - 强调文字颜色 3 2 2" xfId="4529"/>
    <cellStyle name="60% - 强调文字颜色 3 2 2 2" xfId="10131"/>
    <cellStyle name="60% - 强调文字颜色 3 2 3" xfId="7133"/>
    <cellStyle name="60% - 强调文字颜色 3 2 3 2" xfId="8963"/>
    <cellStyle name="60% - 强调文字颜色 3 2 4" xfId="5448"/>
    <cellStyle name="60% - 强调文字颜色 3 2 4 2" xfId="9069"/>
    <cellStyle name="60% - 强调文字颜色 3 2 5" xfId="10133"/>
    <cellStyle name="60% - 强调文字颜色 3 2 6" xfId="10135"/>
    <cellStyle name="60% - 强调文字颜色 3 2_Sub-pressure SWRC Test Case" xfId="7141"/>
    <cellStyle name="60% - 强调文字颜色 3 3" xfId="6420"/>
    <cellStyle name="60% - 强调文字颜色 3 3 2" xfId="6423"/>
    <cellStyle name="60% - 强调文字颜色 3 3 2 2" xfId="10136"/>
    <cellStyle name="60% - 强调文字颜色 3 3 3" xfId="10137"/>
    <cellStyle name="60% - 强调文字颜色 3 3 4" xfId="10124"/>
    <cellStyle name="60% - 强调文字颜色 3 4" xfId="4720"/>
    <cellStyle name="60% - 强调文字颜色 3 4 2" xfId="10138"/>
    <cellStyle name="60% - 强调文字颜色 4 2" xfId="5918"/>
    <cellStyle name="60% - 强调文字颜色 4 2 2" xfId="1842"/>
    <cellStyle name="60% - 强调文字颜色 4 2 2 2" xfId="5921"/>
    <cellStyle name="60% - 强调文字颜色 4 2 3" xfId="182"/>
    <cellStyle name="60% - 强调文字颜色 4 2 3 2" xfId="10139"/>
    <cellStyle name="60% - 强调文字颜色 4 2 4" xfId="3658"/>
    <cellStyle name="60% - 强调文字颜色 4 2 4 2" xfId="10140"/>
    <cellStyle name="60% - 强调文字颜色 4 2 5" xfId="10141"/>
    <cellStyle name="60% - 强调文字颜色 4 2 6" xfId="10142"/>
    <cellStyle name="60% - 强调文字颜色 4 2_Sub-pressure SWRC Test Case" xfId="10143"/>
    <cellStyle name="60% - 强调文字颜色 4 3" xfId="7206"/>
    <cellStyle name="60% - 强调文字颜色 4 3 2" xfId="10144"/>
    <cellStyle name="60% - 强调文字颜色 4 3 2 2" xfId="10145"/>
    <cellStyle name="60% - 强调文字颜色 4 3 3" xfId="10146"/>
    <cellStyle name="60% - 强调文字颜色 4 3 4" xfId="10147"/>
    <cellStyle name="60% - 强调文字颜色 4 4" xfId="7278"/>
    <cellStyle name="60% - 强调文字颜色 4 4 2" xfId="10148"/>
    <cellStyle name="60% - 强调文字颜色 5 2" xfId="10149"/>
    <cellStyle name="60% - 强调文字颜色 5 2 2" xfId="10150"/>
    <cellStyle name="60% - 强调文字颜色 5 2 2 2" xfId="10151"/>
    <cellStyle name="60% - 强调文字颜色 5 2 3" xfId="10152"/>
    <cellStyle name="60% - 强调文字颜色 5 2 3 2" xfId="7245"/>
    <cellStyle name="60% - 强调文字颜色 5 2 4" xfId="7148"/>
    <cellStyle name="60% - 强调文字颜色 5 2 4 2" xfId="10153"/>
    <cellStyle name="60% - 强调文字颜色 5 2 5" xfId="10155"/>
    <cellStyle name="60% - 强调文字颜色 5 2 6" xfId="10156"/>
    <cellStyle name="60% - 强调文字颜色 5 2_Sub-pressure SWRC Test Case" xfId="2518"/>
    <cellStyle name="60% - 强调文字颜色 5 3" xfId="10157"/>
    <cellStyle name="60% - 强调文字颜色 5 3 2" xfId="1531"/>
    <cellStyle name="60% - 强调文字颜色 5 3 2 2" xfId="10158"/>
    <cellStyle name="60% - 强调文字颜色 5 3 3" xfId="3913"/>
    <cellStyle name="60% - 强调文字颜色 5 3 4" xfId="10160"/>
    <cellStyle name="60% - 强调文字颜色 5 4" xfId="5357"/>
    <cellStyle name="60% - 强调文字颜色 5 4 2" xfId="6427"/>
    <cellStyle name="60% - 强调文字颜色 6 2" xfId="10161"/>
    <cellStyle name="60% - 强调文字颜色 6 2 2" xfId="10162"/>
    <cellStyle name="60% - 强调文字颜色 6 2 2 2" xfId="10163"/>
    <cellStyle name="60% - 强调文字颜色 6 2 3" xfId="10164"/>
    <cellStyle name="60% - 强调文字颜色 6 2 3 2" xfId="10165"/>
    <cellStyle name="60% - 强调文字颜色 6 2 4" xfId="10166"/>
    <cellStyle name="60% - 强调文字颜色 6 2 4 2" xfId="10167"/>
    <cellStyle name="60% - 强调文字颜色 6 2 5" xfId="10169"/>
    <cellStyle name="60% - 强调文字颜色 6 2 6" xfId="10170"/>
    <cellStyle name="60% - 强调文字颜色 6 2_Sub-pressure SWRC Test Case" xfId="10174"/>
    <cellStyle name="60% - 强调文字颜色 6 3" xfId="10175"/>
    <cellStyle name="60% - 强调文字颜色 6 3 2" xfId="10176"/>
    <cellStyle name="60% - 强调文字颜色 6 3 2 2" xfId="10177"/>
    <cellStyle name="60% - 强调文字颜色 6 3 3" xfId="10178"/>
    <cellStyle name="60% - 强调文字颜色 6 3 4" xfId="10179"/>
    <cellStyle name="60% - 强调文字颜色 6 4" xfId="10180"/>
    <cellStyle name="60% - 强调文字颜色 6 4 2" xfId="10181"/>
    <cellStyle name="A??? [0]" xfId="10182"/>
    <cellStyle name="A??? [0] 2" xfId="10184"/>
    <cellStyle name="A???_          " xfId="10185"/>
    <cellStyle name="A¨?￠￢￠O [0]_          " xfId="9922"/>
    <cellStyle name="A¨?￠￢￠O_          " xfId="2598"/>
    <cellStyle name="A¨­￠￢￠O [0]_          " xfId="10186"/>
    <cellStyle name="A¨­￠￢￠O_          " xfId="8781"/>
    <cellStyle name="Accent1" xfId="10006"/>
    <cellStyle name="Accent1 2" xfId="10187"/>
    <cellStyle name="Accent1 2 2" xfId="10188"/>
    <cellStyle name="Accent1 2 3" xfId="10189"/>
    <cellStyle name="Accent1 3" xfId="10190"/>
    <cellStyle name="Accent1 3 2" xfId="6555"/>
    <cellStyle name="Accent1 4" xfId="10191"/>
    <cellStyle name="Accent1 5" xfId="10192"/>
    <cellStyle name="Accent1_Sub-pressure SWRC Test Case" xfId="7066"/>
    <cellStyle name="Accent2" xfId="10193"/>
    <cellStyle name="Accent2 2" xfId="4114"/>
    <cellStyle name="Accent2 2 2" xfId="9478"/>
    <cellStyle name="Accent2 2 3" xfId="10194"/>
    <cellStyle name="Accent2 3" xfId="10195"/>
    <cellStyle name="Accent2 3 2" xfId="5256"/>
    <cellStyle name="Accent2 4" xfId="10197"/>
    <cellStyle name="Accent2 5" xfId="9119"/>
    <cellStyle name="Accent2_Sub-pressure SWRC Test Case" xfId="1516"/>
    <cellStyle name="Accent3" xfId="10199"/>
    <cellStyle name="Accent3 2" xfId="10200"/>
    <cellStyle name="Accent3 2 2" xfId="7846"/>
    <cellStyle name="Accent3 2 3" xfId="10202"/>
    <cellStyle name="Accent3 3" xfId="10203"/>
    <cellStyle name="Accent3 3 2" xfId="6270"/>
    <cellStyle name="Accent3 4" xfId="10204"/>
    <cellStyle name="Accent3 5" xfId="10205"/>
    <cellStyle name="Accent3_Sub-pressure SWRC Test Case" xfId="6743"/>
    <cellStyle name="Accent4" xfId="10206"/>
    <cellStyle name="Accent4 2" xfId="10207"/>
    <cellStyle name="Accent4 2 2" xfId="126"/>
    <cellStyle name="Accent4 2 3" xfId="92"/>
    <cellStyle name="Accent4 3" xfId="10208"/>
    <cellStyle name="Accent4 3 2" xfId="10209"/>
    <cellStyle name="Accent4 4" xfId="10210"/>
    <cellStyle name="Accent4 5" xfId="10211"/>
    <cellStyle name="Accent4_Sub-pressure SWRC Test Case" xfId="9547"/>
    <cellStyle name="Accent5" xfId="10212"/>
    <cellStyle name="Accent5 2" xfId="10213"/>
    <cellStyle name="Accent5 2 2" xfId="10214"/>
    <cellStyle name="Accent5 2 3" xfId="10215"/>
    <cellStyle name="Accent5 3" xfId="10216"/>
    <cellStyle name="Accent5 3 2" xfId="2094"/>
    <cellStyle name="Accent5 4" xfId="8147"/>
    <cellStyle name="Accent5 5" xfId="10217"/>
    <cellStyle name="Accent5_Sub-pressure SWRC Test Case" xfId="9816"/>
    <cellStyle name="Accent6" xfId="6792"/>
    <cellStyle name="Accent6 2" xfId="6795"/>
    <cellStyle name="Accent6 2 2" xfId="10218"/>
    <cellStyle name="Accent6 2 3" xfId="10219"/>
    <cellStyle name="Accent6 3" xfId="10220"/>
    <cellStyle name="Accent6 3 2" xfId="7154"/>
    <cellStyle name="Accent6 4" xfId="3404"/>
    <cellStyle name="Accent6 5" xfId="10221"/>
    <cellStyle name="Accent6_Sub-pressure SWRC Test Case" xfId="10222"/>
    <cellStyle name="AeE­ [0]" xfId="10223"/>
    <cellStyle name="AeE­ [0] 2" xfId="10224"/>
    <cellStyle name="AeE­ [0] 3" xfId="10225"/>
    <cellStyle name="ÅëÈ­ [0]_´ë¿ìÃâÇÏ¿äÃ» " xfId="10226"/>
    <cellStyle name="AeE­ [0]_´e¿iAaCI¿aA≫ " xfId="9834"/>
    <cellStyle name="ÅëÈ­ [0]_³»¼ö 4DR NB PHASE I ACT " xfId="8276"/>
    <cellStyle name="AeE­ [0]_Sub-pressure SWRC Test Case" xfId="4487"/>
    <cellStyle name="AeE? [0]" xfId="8421"/>
    <cellStyle name="AeE? [0] 2" xfId="5156"/>
    <cellStyle name="AeE?? [0]_          " xfId="4018"/>
    <cellStyle name="AeE??_          " xfId="7884"/>
    <cellStyle name="AeE?_          " xfId="5408"/>
    <cellStyle name="AeE­_          " xfId="1553"/>
    <cellStyle name="ÅëÈ­_´ë¿ìÃâÇÏ¿äÃ» " xfId="6966"/>
    <cellStyle name="AeE­_´e¿iAaCI¿aA≫ " xfId="10227"/>
    <cellStyle name="ÅëÈ­_³»¼ö 4DR NB PHASE I ACT " xfId="8425"/>
    <cellStyle name="AeE¡ⓒ [0]_          " xfId="4789"/>
    <cellStyle name="AeE¡ⓒ_          " xfId="10228"/>
    <cellStyle name="args.style" xfId="4816"/>
    <cellStyle name="args.style 2" xfId="2314"/>
    <cellStyle name="args.style 2 2" xfId="3076"/>
    <cellStyle name="args.style 2 3" xfId="7658"/>
    <cellStyle name="args.style 3" xfId="9957"/>
    <cellStyle name="args.style 3 2" xfId="5532"/>
    <cellStyle name="args.style 4" xfId="7061"/>
    <cellStyle name="args.style 5" xfId="9897"/>
    <cellStyle name="args.style_Sub-pressure SWRC Test Case" xfId="10229"/>
    <cellStyle name="AÞ¸¶ [0]" xfId="10231"/>
    <cellStyle name="AÞ¸¶ [0] 2" xfId="1821"/>
    <cellStyle name="AÞ¸¶ [0] 3" xfId="10233"/>
    <cellStyle name="ÄÞ¸¶ [0]_´ë¿ìÃâÇÏ¿äÃ» " xfId="3956"/>
    <cellStyle name="AÞ¸¶ [0]_´e¿iAaCI¿aA≫ " xfId="10234"/>
    <cellStyle name="ÄÞ¸¶ [0]_¸í¼¼Ç¥ " xfId="2322"/>
    <cellStyle name="AÞ¸¶ [0]_¿­¸° INT" xfId="10235"/>
    <cellStyle name="AÞ¸¶_          " xfId="4078"/>
    <cellStyle name="ÄÞ¸¶_´ë¿ìÃâÇÏ¿äÃ» " xfId="9509"/>
    <cellStyle name="AÞ¸¶_´e¿iAaCI¿aA≫ " xfId="4954"/>
    <cellStyle name="ÄÞ¸¶_³»¼ö 4DR NB PHASE I ACT " xfId="2828"/>
    <cellStyle name="Bad" xfId="6619"/>
    <cellStyle name="Bad 2" xfId="5726"/>
    <cellStyle name="Bad 2 2" xfId="6621"/>
    <cellStyle name="Bad 2 3" xfId="10236"/>
    <cellStyle name="Bad 3" xfId="5730"/>
    <cellStyle name="Bad 3 2" xfId="10237"/>
    <cellStyle name="Bad 4" xfId="10238"/>
    <cellStyle name="Bad 5" xfId="8216"/>
    <cellStyle name="Bad_Sub-pressure SWRC Test Case" xfId="10239"/>
    <cellStyle name="BuiltOpt_Content" xfId="10244"/>
    <cellStyle name="C?IA¨?_          " xfId="7900"/>
    <cellStyle name="C¡IA¨ª_          " xfId="10245"/>
    <cellStyle name="C￥A?_          " xfId="10246"/>
    <cellStyle name="C￥AØ_          " xfId="8824"/>
    <cellStyle name="Ç¥ÁØ_´ë¿ìÃâÇÏ¿äÃ» " xfId="9407"/>
    <cellStyle name="C￥AØ_´e¿iAaCI¿aA≫ " xfId="10247"/>
    <cellStyle name="Ç¥ÁØ_³»¼ö 4DR NB PHASE I ACT " xfId="9447"/>
    <cellStyle name="C￥AØ_³≫¼o 4DR NB PHASE I ACT " xfId="10248"/>
    <cellStyle name="Ç¥ÁØ_PRCPOSITION J-100 " xfId="10249"/>
    <cellStyle name="C￥AØ_T-100 ³≫¼o 4DR NB PHASE I " xfId="3386"/>
    <cellStyle name="Calc Currency (0)" xfId="10250"/>
    <cellStyle name="Calc Currency (0) 2" xfId="10252"/>
    <cellStyle name="Calc Currency (0) 2 2" xfId="10254"/>
    <cellStyle name="Calc Currency (0) 2 3" xfId="10255"/>
    <cellStyle name="Calc Currency (0) 3" xfId="10257"/>
    <cellStyle name="Calc Currency (0) 3 2" xfId="2474"/>
    <cellStyle name="Calc Currency (0) 3 3" xfId="10258"/>
    <cellStyle name="Calc Currency (0) 4" xfId="8694"/>
    <cellStyle name="Calc Currency (0) 5" xfId="8552"/>
    <cellStyle name="Calc Currency (0)_Sub-pressure SWRC Test Case" xfId="9161"/>
    <cellStyle name="Calc Currency (2)" xfId="10259"/>
    <cellStyle name="Calc Percent (0)" xfId="10159"/>
    <cellStyle name="Calc Percent (1)" xfId="6570"/>
    <cellStyle name="Calc Percent (1) 2" xfId="10260"/>
    <cellStyle name="Calc Percent (1) 2 2" xfId="10261"/>
    <cellStyle name="Calc Percent (1) 2 2 2" xfId="6208"/>
    <cellStyle name="Calc Percent (1) 2 3" xfId="10262"/>
    <cellStyle name="Calc Percent (1) 3" xfId="6576"/>
    <cellStyle name="Calc Percent (1) 3 2" xfId="6974"/>
    <cellStyle name="Calc Percent (1) 3 2 2" xfId="10041"/>
    <cellStyle name="Calc Percent (1) 3 3" xfId="10263"/>
    <cellStyle name="Calc Percent (1) 4" xfId="6976"/>
    <cellStyle name="Calc Percent (1) 4 2" xfId="10264"/>
    <cellStyle name="Calc Percent (1) 5" xfId="10265"/>
    <cellStyle name="Calc Percent (1) 6" xfId="10266"/>
    <cellStyle name="Calc Percent (1)_Sub-pressure SWRC Test Case" xfId="1277"/>
    <cellStyle name="Calc Percent (2)" xfId="5170"/>
    <cellStyle name="Calc Percent (2) 2" xfId="5554"/>
    <cellStyle name="Calc Percent (2) 2 2" xfId="10267"/>
    <cellStyle name="Calc Percent (2) 2 2 2" xfId="10268"/>
    <cellStyle name="Calc Percent (2) 2 3" xfId="10269"/>
    <cellStyle name="Calc Percent (2) 3" xfId="8027"/>
    <cellStyle name="Calc Percent (2) 3 2" xfId="515"/>
    <cellStyle name="Calc Percent (2) 3 2 2" xfId="10270"/>
    <cellStyle name="Calc Percent (2) 3 3" xfId="519"/>
    <cellStyle name="Calc Percent (2) 4" xfId="10271"/>
    <cellStyle name="Calc Percent (2) 4 2" xfId="668"/>
    <cellStyle name="Calc Percent (2) 5" xfId="6348"/>
    <cellStyle name="Calc Percent (2) 6" xfId="5907"/>
    <cellStyle name="Calc Percent (2)_Sub-pressure SWRC Test Case" xfId="4792"/>
    <cellStyle name="Calc Units (0)" xfId="10272"/>
    <cellStyle name="Calc Units (1)" xfId="10273"/>
    <cellStyle name="Calc Units (1) 2" xfId="8102"/>
    <cellStyle name="Calc Units (1) 2 2" xfId="10275"/>
    <cellStyle name="Calc Units (1) 2 3" xfId="10277"/>
    <cellStyle name="Calc Units (1) 3" xfId="8104"/>
    <cellStyle name="Calc Units (1) 3 2" xfId="10278"/>
    <cellStyle name="Calc Units (1) 3 3" xfId="10279"/>
    <cellStyle name="Calc Units (1) 4" xfId="6856"/>
    <cellStyle name="Calc Units (1) 5" xfId="10280"/>
    <cellStyle name="Calc Units (1)_Sub-pressure SWRC Test Case" xfId="1962"/>
    <cellStyle name="Calc Units (2)" xfId="10281"/>
    <cellStyle name="Calculation" xfId="10282"/>
    <cellStyle name="Calculation 2" xfId="10283"/>
    <cellStyle name="Calculation 2 2" xfId="6968"/>
    <cellStyle name="Calculation 2 2 2" xfId="6504"/>
    <cellStyle name="Calculation 2 2 2 2" xfId="2304"/>
    <cellStyle name="Calculation 2 2 2 3" xfId="10284"/>
    <cellStyle name="Calculation 2 2 3" xfId="10285"/>
    <cellStyle name="Calculation 2 2 3 2" xfId="10286"/>
    <cellStyle name="Calculation 2 2 4" xfId="10287"/>
    <cellStyle name="Calculation 2 3" xfId="10288"/>
    <cellStyle name="Calculation 2 3 2" xfId="1196"/>
    <cellStyle name="Calculation 2 3 3" xfId="4899"/>
    <cellStyle name="Calculation 2 4" xfId="10243"/>
    <cellStyle name="Calculation 2 4 2" xfId="10289"/>
    <cellStyle name="Calculation 2 4 3" xfId="1988"/>
    <cellStyle name="Calculation 2 5" xfId="10291"/>
    <cellStyle name="Calculation 2 5 2" xfId="7682"/>
    <cellStyle name="Calculation 2 6" xfId="1442"/>
    <cellStyle name="Calculation 2 7" xfId="10293"/>
    <cellStyle name="Calculation 3" xfId="2360"/>
    <cellStyle name="Calculation 3 2" xfId="7293"/>
    <cellStyle name="Calculation 3 2 2" xfId="8836"/>
    <cellStyle name="Calculation 3 2 2 2" xfId="10294"/>
    <cellStyle name="Calculation 3 2 2 3" xfId="9579"/>
    <cellStyle name="Calculation 3 2 3" xfId="9501"/>
    <cellStyle name="Calculation 3 2 3 2" xfId="6351"/>
    <cellStyle name="Calculation 3 2 4" xfId="10295"/>
    <cellStyle name="Calculation 3 3" xfId="10297"/>
    <cellStyle name="Calculation 3 3 2" xfId="10298"/>
    <cellStyle name="Calculation 3 3 3" xfId="10299"/>
    <cellStyle name="Calculation 3 4" xfId="1475"/>
    <cellStyle name="Calculation 3 4 2" xfId="10074"/>
    <cellStyle name="Calculation 3 5" xfId="397"/>
    <cellStyle name="Calculation 4" xfId="10301"/>
    <cellStyle name="Calculation 4 2" xfId="10302"/>
    <cellStyle name="Calculation 4 2 2" xfId="10303"/>
    <cellStyle name="Calculation 4 2 3" xfId="7480"/>
    <cellStyle name="Calculation 4 3" xfId="10304"/>
    <cellStyle name="Calculation 4 3 2" xfId="10305"/>
    <cellStyle name="Calculation 4 4" xfId="9686"/>
    <cellStyle name="Calculation 5" xfId="10307"/>
    <cellStyle name="Calculation 5 2" xfId="10308"/>
    <cellStyle name="Calculation 5 3" xfId="10309"/>
    <cellStyle name="Calculation 6" xfId="10310"/>
    <cellStyle name="Calculation 6 2" xfId="10311"/>
    <cellStyle name="Calculation 6 3" xfId="10312"/>
    <cellStyle name="Calculation 7" xfId="9474"/>
    <cellStyle name="Calculation 7 2" xfId="3207"/>
    <cellStyle name="Calculation 8" xfId="10313"/>
    <cellStyle name="Calculation_Sub-pressure SWRC Test Case" xfId="10314"/>
    <cellStyle name="category" xfId="10316"/>
    <cellStyle name="category 2" xfId="10318"/>
    <cellStyle name="category 2 2" xfId="10319"/>
    <cellStyle name="category 2 3" xfId="4368"/>
    <cellStyle name="category 3" xfId="10321"/>
    <cellStyle name="category 3 2" xfId="10323"/>
    <cellStyle name="category 4" xfId="10325"/>
    <cellStyle name="category 5" xfId="10327"/>
    <cellStyle name="category_Sub-pressure SWRC Test Case" xfId="10328"/>
    <cellStyle name="Check Cell" xfId="10329"/>
    <cellStyle name="Check Cell 2" xfId="10330"/>
    <cellStyle name="Check Cell 2 2" xfId="10331"/>
    <cellStyle name="Check Cell 2 3" xfId="10332"/>
    <cellStyle name="Check Cell 3" xfId="10333"/>
    <cellStyle name="Check Cell 3 2" xfId="8252"/>
    <cellStyle name="Check Cell 4" xfId="2643"/>
    <cellStyle name="Check Cell 5" xfId="10334"/>
    <cellStyle name="Check Cell_Sub-pressure SWRC Test Case" xfId="10335"/>
    <cellStyle name="ColLevel_1" xfId="3263"/>
    <cellStyle name="CombinedVol_Data" xfId="10337"/>
    <cellStyle name="Comma [0]_#6 Temps &amp; Contractors" xfId="10338"/>
    <cellStyle name="Comma [00]" xfId="858"/>
    <cellStyle name="comma zerodec" xfId="10339"/>
    <cellStyle name="comma zerodec 2" xfId="10132"/>
    <cellStyle name="comma zerodec 3" xfId="10134"/>
    <cellStyle name="Comma_#6 Temps &amp; Contractors" xfId="3299"/>
    <cellStyle name="Currency $" xfId="9904"/>
    <cellStyle name="Currency [0]_#6 Temps &amp; Contractors" xfId="4854"/>
    <cellStyle name="Currency [00]" xfId="10340"/>
    <cellStyle name="Currency_#6 Temps &amp; Contractors" xfId="10341"/>
    <cellStyle name="Currency1" xfId="10342"/>
    <cellStyle name="Currency1 2" xfId="10343"/>
    <cellStyle name="Currency1 2 2" xfId="3194"/>
    <cellStyle name="Currency1 3" xfId="10344"/>
    <cellStyle name="Currency1 4" xfId="4074"/>
    <cellStyle name="Currency1_Sub-pressure SWRC Test Case" xfId="7497"/>
    <cellStyle name="Date" xfId="10345"/>
    <cellStyle name="Date 2" xfId="10346"/>
    <cellStyle name="Date 2 2" xfId="10347"/>
    <cellStyle name="Date 2 3" xfId="10348"/>
    <cellStyle name="Date 3" xfId="3411"/>
    <cellStyle name="Date 3 2" xfId="10349"/>
    <cellStyle name="Date 4" xfId="10350"/>
    <cellStyle name="Date 5" xfId="10351"/>
    <cellStyle name="Date Short" xfId="9569"/>
    <cellStyle name="Date_Sub-pressure SWRC Test Case" xfId="7396"/>
    <cellStyle name="Dollar (zero dec)" xfId="5045"/>
    <cellStyle name="Dollar (zero dec) 2" xfId="10352"/>
    <cellStyle name="Dollar (zero dec) 3" xfId="2514"/>
    <cellStyle name="eD" xfId="590"/>
    <cellStyle name="eD 2" xfId="10353"/>
    <cellStyle name="eD 2 2" xfId="8017"/>
    <cellStyle name="eD 2 3" xfId="1319"/>
    <cellStyle name="eD 3" xfId="10354"/>
    <cellStyle name="eD 4" xfId="10355"/>
    <cellStyle name="eD_Sub-pressure SWRC Test Case" xfId="10356"/>
    <cellStyle name="Edited_Data" xfId="1187"/>
    <cellStyle name="Enter Currency (0)" xfId="4189"/>
    <cellStyle name="Enter Currency (2)" xfId="6855"/>
    <cellStyle name="Enter Units (0)" xfId="4559"/>
    <cellStyle name="Enter Units (1)" xfId="5831"/>
    <cellStyle name="Enter Units (1) 2" xfId="1131"/>
    <cellStyle name="Enter Units (1) 2 2" xfId="4592"/>
    <cellStyle name="Enter Units (1) 2 3" xfId="10357"/>
    <cellStyle name="Enter Units (1) 3" xfId="10359"/>
    <cellStyle name="Enter Units (1) 3 2" xfId="10360"/>
    <cellStyle name="Enter Units (1) 3 3" xfId="10361"/>
    <cellStyle name="Enter Units (1) 4" xfId="10362"/>
    <cellStyle name="Enter Units (1) 5" xfId="5030"/>
    <cellStyle name="Enter Units (1)_Sub-pressure SWRC Test Case" xfId="9289"/>
    <cellStyle name="Enter Units (2)" xfId="10363"/>
    <cellStyle name="entry" xfId="10364"/>
    <cellStyle name="entry 2" xfId="10365"/>
    <cellStyle name="entry 2 2" xfId="10366"/>
    <cellStyle name="entry 2 2 2" xfId="10367"/>
    <cellStyle name="entry 2 2 2 2" xfId="10368"/>
    <cellStyle name="entry 2 2 2 3" xfId="10369"/>
    <cellStyle name="entry 2 2 3" xfId="10370"/>
    <cellStyle name="entry 2 2 3 2" xfId="8547"/>
    <cellStyle name="entry 2 2 4" xfId="1471"/>
    <cellStyle name="entry 2 3" xfId="7617"/>
    <cellStyle name="entry 2 3 2" xfId="7619"/>
    <cellStyle name="entry 2 3 3" xfId="9348"/>
    <cellStyle name="entry 2 4" xfId="6605"/>
    <cellStyle name="entry 2 4 2" xfId="6609"/>
    <cellStyle name="entry 2 5" xfId="6611"/>
    <cellStyle name="entry 3" xfId="10371"/>
    <cellStyle name="entry 3 2" xfId="10372"/>
    <cellStyle name="entry 3 2 2" xfId="10373"/>
    <cellStyle name="entry 3 2 2 2" xfId="10374"/>
    <cellStyle name="entry 3 2 3" xfId="10375"/>
    <cellStyle name="entry 3 2 4" xfId="10376"/>
    <cellStyle name="entry 3 3" xfId="7623"/>
    <cellStyle name="entry 3 3 2" xfId="6286"/>
    <cellStyle name="entry 3 3 3" xfId="10377"/>
    <cellStyle name="entry 3 4" xfId="7626"/>
    <cellStyle name="entry 3 4 2" xfId="10378"/>
    <cellStyle name="entry 3 5" xfId="10379"/>
    <cellStyle name="entry 4" xfId="10380"/>
    <cellStyle name="entry 4 2" xfId="10381"/>
    <cellStyle name="entry 4 2 2" xfId="10382"/>
    <cellStyle name="entry 4 2 3" xfId="4532"/>
    <cellStyle name="entry 4 3" xfId="6521"/>
    <cellStyle name="entry 4 3 2" xfId="10326"/>
    <cellStyle name="entry 4 4" xfId="7197"/>
    <cellStyle name="entry 5" xfId="5904"/>
    <cellStyle name="entry 5 2" xfId="10383"/>
    <cellStyle name="entry 5 3" xfId="10384"/>
    <cellStyle name="entry 6" xfId="4605"/>
    <cellStyle name="entry 6 2" xfId="465"/>
    <cellStyle name="entry 7" xfId="4611"/>
    <cellStyle name="entry_Sub-pressure SWRC Test Case" xfId="18"/>
    <cellStyle name="Estimated_Data" xfId="10385"/>
    <cellStyle name="Euro" xfId="10386"/>
    <cellStyle name="Euro 2" xfId="10320"/>
    <cellStyle name="Euro 2 2" xfId="10322"/>
    <cellStyle name="Euro 3" xfId="10324"/>
    <cellStyle name="Explanatory Text" xfId="10388"/>
    <cellStyle name="Explanatory Text 2" xfId="1929"/>
    <cellStyle name="Explanatory Text 2 2" xfId="9526"/>
    <cellStyle name="Explanatory Text 2 3" xfId="10389"/>
    <cellStyle name="Explanatory Text 3" xfId="105"/>
    <cellStyle name="Explanatory Text 3 2" xfId="9549"/>
    <cellStyle name="Explanatory Text 4" xfId="10390"/>
    <cellStyle name="Explanatory Text 5" xfId="8671"/>
    <cellStyle name="Explanatory Text_Sub-pressure SWRC Test Case" xfId="8285"/>
    <cellStyle name="Followed Hyperlink" xfId="10391"/>
    <cellStyle name="Followed Hyperlink 2" xfId="10392"/>
    <cellStyle name="Followed Hyperlink 2 2" xfId="10201"/>
    <cellStyle name="Followed Hyperlink 2 3" xfId="10393"/>
    <cellStyle name="Followed Hyperlink 3" xfId="10394"/>
    <cellStyle name="Followed Hyperlink 3 2" xfId="6273"/>
    <cellStyle name="Followed Hyperlink 4" xfId="10395"/>
    <cellStyle name="Followed Hyperlink 5" xfId="10396"/>
    <cellStyle name="Followed Hyperlink_Sub-pressure SWRC Test Case" xfId="6040"/>
    <cellStyle name="Forecast_Data" xfId="10397"/>
    <cellStyle name="Good" xfId="10398"/>
    <cellStyle name="Good 2" xfId="10399"/>
    <cellStyle name="Good 2 2" xfId="10400"/>
    <cellStyle name="Good 2 3" xfId="10401"/>
    <cellStyle name="Good 3" xfId="10402"/>
    <cellStyle name="Good 3 2" xfId="10403"/>
    <cellStyle name="Good 4" xfId="10404"/>
    <cellStyle name="Good 5" xfId="10405"/>
    <cellStyle name="Good_Sub-pressure SWRC Test Case" xfId="10406"/>
    <cellStyle name="Grey" xfId="10407"/>
    <cellStyle name="H??[0" xfId="8388"/>
    <cellStyle name="H??[0 2" xfId="10408"/>
    <cellStyle name="HEADER" xfId="10409"/>
    <cellStyle name="HEADER 2" xfId="10410"/>
    <cellStyle name="HEADER 2 2" xfId="10411"/>
    <cellStyle name="HEADER 2 3" xfId="57"/>
    <cellStyle name="HEADER 3" xfId="10412"/>
    <cellStyle name="HEADER 3 2" xfId="10414"/>
    <cellStyle name="HEADER 4" xfId="7782"/>
    <cellStyle name="HEADER 5" xfId="6551"/>
    <cellStyle name="HEADER_Sub-pressure SWRC Test Case" xfId="10415"/>
    <cellStyle name="Header1" xfId="10416"/>
    <cellStyle name="Header1 2" xfId="10417"/>
    <cellStyle name="Header1 2 2" xfId="1520"/>
    <cellStyle name="Header1 2 3" xfId="974"/>
    <cellStyle name="Header1 3" xfId="10418"/>
    <cellStyle name="Header1 3 2" xfId="10419"/>
    <cellStyle name="Header1 3 3" xfId="10420"/>
    <cellStyle name="Header1 4" xfId="10421"/>
    <cellStyle name="Header1 5" xfId="4356"/>
    <cellStyle name="Header1_Sub-pressure SWRC Test Case" xfId="10422"/>
    <cellStyle name="Header2" xfId="10423"/>
    <cellStyle name="Header2 2" xfId="10424"/>
    <cellStyle name="Header2 2 2" xfId="5144"/>
    <cellStyle name="Header2 2 2 2" xfId="10425"/>
    <cellStyle name="Header2 2 2 2 2" xfId="10426"/>
    <cellStyle name="Header2 2 2 3" xfId="6957"/>
    <cellStyle name="Header2 2 2 4" xfId="6494"/>
    <cellStyle name="Header2 2 3" xfId="10427"/>
    <cellStyle name="Header2 2 3 2" xfId="10428"/>
    <cellStyle name="Header2 2 3 3" xfId="7021"/>
    <cellStyle name="Header2 2 4" xfId="10429"/>
    <cellStyle name="Header2 2 4 2" xfId="10430"/>
    <cellStyle name="Header2 2 5" xfId="10431"/>
    <cellStyle name="Header2 3" xfId="10432"/>
    <cellStyle name="Header2 3 2" xfId="10433"/>
    <cellStyle name="Header2 3 2 2" xfId="10434"/>
    <cellStyle name="Header2 3 2 2 2" xfId="10435"/>
    <cellStyle name="Header2 3 2 3" xfId="510"/>
    <cellStyle name="Header2 3 2 4" xfId="10436"/>
    <cellStyle name="Header2 3 3" xfId="10437"/>
    <cellStyle name="Header2 3 3 2" xfId="10438"/>
    <cellStyle name="Header2 3 3 3" xfId="10439"/>
    <cellStyle name="Header2 3 4" xfId="9028"/>
    <cellStyle name="Header2 3 4 2" xfId="9031"/>
    <cellStyle name="Header2 3 5" xfId="9033"/>
    <cellStyle name="Header2 4" xfId="10440"/>
    <cellStyle name="Header2 4 2" xfId="6650"/>
    <cellStyle name="Header2 4 2 2" xfId="10441"/>
    <cellStyle name="Header2 4 3" xfId="10442"/>
    <cellStyle name="Header2 4 4" xfId="10443"/>
    <cellStyle name="Header2 5" xfId="6379"/>
    <cellStyle name="Header2 5 2" xfId="2044"/>
    <cellStyle name="Header2 5 3" xfId="5265"/>
    <cellStyle name="Header2 6" xfId="10444"/>
    <cellStyle name="Header2 6 2" xfId="1686"/>
    <cellStyle name="Header2 7" xfId="10315"/>
    <cellStyle name="Header2_Sub-pressure SWRC Test Case" xfId="10445"/>
    <cellStyle name="Heading 1" xfId="6447"/>
    <cellStyle name="Heading 1 2" xfId="3929"/>
    <cellStyle name="Heading 1 2 2" xfId="5778"/>
    <cellStyle name="Heading 1 2 3" xfId="7160"/>
    <cellStyle name="Heading 1 3" xfId="10446"/>
    <cellStyle name="Heading 1 3 2" xfId="8193"/>
    <cellStyle name="Heading 1 4" xfId="10447"/>
    <cellStyle name="Heading 1 5" xfId="10448"/>
    <cellStyle name="Heading 1_Sub-pressure SWRC Test Case" xfId="10449"/>
    <cellStyle name="Heading 2" xfId="6450"/>
    <cellStyle name="Heading 2 2" xfId="10450"/>
    <cellStyle name="Heading 2 2 2" xfId="10452"/>
    <cellStyle name="Heading 2 2 3" xfId="10454"/>
    <cellStyle name="Heading 2 3" xfId="10455"/>
    <cellStyle name="Heading 2 3 2" xfId="10457"/>
    <cellStyle name="Heading 2 4" xfId="10458"/>
    <cellStyle name="Heading 2 5" xfId="10459"/>
    <cellStyle name="Heading 2_Sub-pressure SWRC Test Case" xfId="10460"/>
    <cellStyle name="Heading 3" xfId="8999"/>
    <cellStyle name="Heading 3 2" xfId="9001"/>
    <cellStyle name="Heading 3 2 2" xfId="6779"/>
    <cellStyle name="Heading 3 2 2 2" xfId="10462"/>
    <cellStyle name="Heading 3 2 2 2 2" xfId="7199"/>
    <cellStyle name="Heading 3 2 2 3" xfId="7716"/>
    <cellStyle name="Heading 3 2 3" xfId="10464"/>
    <cellStyle name="Heading 3 2 3 2" xfId="10465"/>
    <cellStyle name="Heading 3 2 4" xfId="10468"/>
    <cellStyle name="Heading 3 2 4 2" xfId="10470"/>
    <cellStyle name="Heading 3 2 5" xfId="10472"/>
    <cellStyle name="Heading 3 3" xfId="10473"/>
    <cellStyle name="Heading 3 3 2" xfId="10475"/>
    <cellStyle name="Heading 3 3 2 2" xfId="10476"/>
    <cellStyle name="Heading 3 3 3" xfId="10477"/>
    <cellStyle name="Heading 3 4" xfId="10478"/>
    <cellStyle name="Heading 3 4 2" xfId="10479"/>
    <cellStyle name="Heading 3 4 2 2" xfId="10480"/>
    <cellStyle name="Heading 3 4 3" xfId="10481"/>
    <cellStyle name="Heading 3 5" xfId="10482"/>
    <cellStyle name="Heading 3 5 2" xfId="10483"/>
    <cellStyle name="Heading 3 6" xfId="1175"/>
    <cellStyle name="Heading 3 6 2" xfId="4037"/>
    <cellStyle name="Heading 3 7" xfId="10484"/>
    <cellStyle name="Heading 3_Sub-pressure SWRC Test Case" xfId="10485"/>
    <cellStyle name="Heading 4" xfId="9003"/>
    <cellStyle name="Heading 4 2" xfId="10486"/>
    <cellStyle name="Heading 4 2 2" xfId="355"/>
    <cellStyle name="Heading 4 2 3" xfId="10488"/>
    <cellStyle name="Heading 4 3" xfId="8340"/>
    <cellStyle name="Heading 4 3 2" xfId="8343"/>
    <cellStyle name="Heading 4 4" xfId="10489"/>
    <cellStyle name="Heading 4 5" xfId="10490"/>
    <cellStyle name="Heading 4_Sub-pressure SWRC Test Case" xfId="10491"/>
    <cellStyle name="Hyperlink" xfId="10492"/>
    <cellStyle name="Hyperlink 2" xfId="6059"/>
    <cellStyle name="Hyperlink 2 2" xfId="10493"/>
    <cellStyle name="Hyperlink 2 3" xfId="10494"/>
    <cellStyle name="Hyperlink 3" xfId="10495"/>
    <cellStyle name="Hyperlink 3 2" xfId="3012"/>
    <cellStyle name="Hyperlink 4" xfId="10496"/>
    <cellStyle name="Hyperlink 5" xfId="10499"/>
    <cellStyle name="Hyperlink_Sub-pressure SWRC Test Case" xfId="3860"/>
    <cellStyle name="Hဤñ[0" xfId="5076"/>
    <cellStyle name="Hဤñ[0 2" xfId="1635"/>
    <cellStyle name="Hဤñ[0 2 2" xfId="10500"/>
    <cellStyle name="Hဤñ[0 3" xfId="10501"/>
    <cellStyle name="iles|_x0005_h" xfId="348"/>
    <cellStyle name="iles|_x0005_h 2" xfId="285"/>
    <cellStyle name="iles|_x0005_h 2 2" xfId="3091"/>
    <cellStyle name="iles|_x0005_h 3" xfId="3097"/>
    <cellStyle name="iles|_x0005_h 4" xfId="3109"/>
    <cellStyle name="iles|_x0005_h_Sub-pressure SWRC Test Case" xfId="9697"/>
    <cellStyle name="Input" xfId="9657"/>
    <cellStyle name="Input [yellow]" xfId="10502"/>
    <cellStyle name="Input [yellow] 2" xfId="1587"/>
    <cellStyle name="Input [yellow] 2 2" xfId="9567"/>
    <cellStyle name="Input [yellow] 2 2 2" xfId="10503"/>
    <cellStyle name="Input [yellow] 2 3" xfId="10504"/>
    <cellStyle name="Input [yellow] 2 4" xfId="10505"/>
    <cellStyle name="Input [yellow] 3" xfId="998"/>
    <cellStyle name="Input [yellow] 3 2" xfId="7778"/>
    <cellStyle name="Input [yellow] 3 3" xfId="10506"/>
    <cellStyle name="Input [yellow] 4" xfId="10507"/>
    <cellStyle name="Input [yellow] 4 2" xfId="10508"/>
    <cellStyle name="Input [yellow] 5" xfId="10509"/>
    <cellStyle name="Input 10" xfId="10510"/>
    <cellStyle name="Input 10 2" xfId="1238"/>
    <cellStyle name="Input 10 3" xfId="1246"/>
    <cellStyle name="Input 11" xfId="10512"/>
    <cellStyle name="Input 11 2" xfId="10513"/>
    <cellStyle name="Input 11 3" xfId="7303"/>
    <cellStyle name="Input 12" xfId="10515"/>
    <cellStyle name="Input 12 2" xfId="9416"/>
    <cellStyle name="Input 12 3" xfId="10516"/>
    <cellStyle name="Input 13" xfId="10517"/>
    <cellStyle name="Input 13 2" xfId="10518"/>
    <cellStyle name="Input 13 3" xfId="10519"/>
    <cellStyle name="Input 14" xfId="10520"/>
    <cellStyle name="Input 14 2" xfId="10521"/>
    <cellStyle name="Input 14 3" xfId="10522"/>
    <cellStyle name="Input 15" xfId="3617"/>
    <cellStyle name="Input 15 2" xfId="343"/>
    <cellStyle name="Input 15 3" xfId="4674"/>
    <cellStyle name="Input 16" xfId="3084"/>
    <cellStyle name="Input 16 2" xfId="3371"/>
    <cellStyle name="Input 16 3" xfId="4679"/>
    <cellStyle name="Input 17" xfId="3375"/>
    <cellStyle name="Input 17 2" xfId="10524"/>
    <cellStyle name="Input 17 3" xfId="8684"/>
    <cellStyle name="Input 18" xfId="1804"/>
    <cellStyle name="Input 18 2" xfId="5323"/>
    <cellStyle name="Input 18 3" xfId="5329"/>
    <cellStyle name="Input 19" xfId="8663"/>
    <cellStyle name="Input 19 2" xfId="8666"/>
    <cellStyle name="Input 19 3" xfId="589"/>
    <cellStyle name="Input 2" xfId="9659"/>
    <cellStyle name="Input 2 2" xfId="10525"/>
    <cellStyle name="Input 2 2 2" xfId="10526"/>
    <cellStyle name="Input 2 2 2 2" xfId="10527"/>
    <cellStyle name="Input 2 2 2 3" xfId="10528"/>
    <cellStyle name="Input 2 2 3" xfId="10529"/>
    <cellStyle name="Input 2 2 3 2" xfId="8840"/>
    <cellStyle name="Input 2 2 4" xfId="10530"/>
    <cellStyle name="Input 2 3" xfId="10531"/>
    <cellStyle name="Input 2 3 2" xfId="8632"/>
    <cellStyle name="Input 2 3 3" xfId="9656"/>
    <cellStyle name="Input 2 4" xfId="10533"/>
    <cellStyle name="Input 2 4 2" xfId="10534"/>
    <cellStyle name="Input 2 4 3" xfId="10535"/>
    <cellStyle name="Input 2 5" xfId="4885"/>
    <cellStyle name="Input 2 5 2" xfId="10536"/>
    <cellStyle name="Input 2 6" xfId="10537"/>
    <cellStyle name="Input 2 7" xfId="3462"/>
    <cellStyle name="Input 20" xfId="3616"/>
    <cellStyle name="Input 20 2" xfId="342"/>
    <cellStyle name="Input 20 3" xfId="4673"/>
    <cellStyle name="Input 21" xfId="3083"/>
    <cellStyle name="Input 21 2" xfId="3370"/>
    <cellStyle name="Input 21 3" xfId="4678"/>
    <cellStyle name="Input 22" xfId="3374"/>
    <cellStyle name="Input 22 2" xfId="10523"/>
    <cellStyle name="Input 22 3" xfId="8683"/>
    <cellStyle name="Input 23" xfId="1803"/>
    <cellStyle name="Input 23 2" xfId="5322"/>
    <cellStyle name="Input 23 3" xfId="5328"/>
    <cellStyle name="Input 24" xfId="8662"/>
    <cellStyle name="Input 24 2" xfId="8665"/>
    <cellStyle name="Input 24 3" xfId="588"/>
    <cellStyle name="Input 25" xfId="10539"/>
    <cellStyle name="Input 25 2" xfId="10541"/>
    <cellStyle name="Input 25 3" xfId="10543"/>
    <cellStyle name="Input 26" xfId="10546"/>
    <cellStyle name="Input 26 2" xfId="10548"/>
    <cellStyle name="Input 26 3" xfId="10550"/>
    <cellStyle name="Input 27" xfId="10552"/>
    <cellStyle name="Input 27 2" xfId="6764"/>
    <cellStyle name="Input 27 3" xfId="10554"/>
    <cellStyle name="Input 28" xfId="10556"/>
    <cellStyle name="Input 28 2" xfId="5936"/>
    <cellStyle name="Input 29" xfId="10558"/>
    <cellStyle name="Input 29 2" xfId="10560"/>
    <cellStyle name="Input 29 3" xfId="10562"/>
    <cellStyle name="Input 3" xfId="9662"/>
    <cellStyle name="Input 3 2" xfId="6767"/>
    <cellStyle name="Input 3 2 2" xfId="10563"/>
    <cellStyle name="Input 3 2 2 2" xfId="830"/>
    <cellStyle name="Input 3 2 2 3" xfId="10564"/>
    <cellStyle name="Input 3 2 3" xfId="10565"/>
    <cellStyle name="Input 3 2 3 2" xfId="10566"/>
    <cellStyle name="Input 3 2 4" xfId="1128"/>
    <cellStyle name="Input 3 3" xfId="10567"/>
    <cellStyle name="Input 3 3 2" xfId="10568"/>
    <cellStyle name="Input 3 3 3" xfId="10569"/>
    <cellStyle name="Input 3 4" xfId="10570"/>
    <cellStyle name="Input 3 4 2" xfId="9210"/>
    <cellStyle name="Input 3 4 3" xfId="4581"/>
    <cellStyle name="Input 3 5" xfId="4803"/>
    <cellStyle name="Input 3 5 2" xfId="4805"/>
    <cellStyle name="Input 3 6" xfId="10571"/>
    <cellStyle name="Input 30" xfId="10538"/>
    <cellStyle name="Input 30 2" xfId="10540"/>
    <cellStyle name="Input 30 3" xfId="10542"/>
    <cellStyle name="Input 31" xfId="10545"/>
    <cellStyle name="Input 31 2" xfId="10547"/>
    <cellStyle name="Input 31 3" xfId="10549"/>
    <cellStyle name="Input 32" xfId="10551"/>
    <cellStyle name="Input 32 2" xfId="6763"/>
    <cellStyle name="Input 32 3" xfId="10553"/>
    <cellStyle name="Input 33" xfId="10555"/>
    <cellStyle name="Input 33 2" xfId="5935"/>
    <cellStyle name="Input 33 3" xfId="2723"/>
    <cellStyle name="Input 34" xfId="10557"/>
    <cellStyle name="Input 34 2" xfId="10559"/>
    <cellStyle name="Input 34 3" xfId="10561"/>
    <cellStyle name="Input 35" xfId="10573"/>
    <cellStyle name="Input 35 2" xfId="3510"/>
    <cellStyle name="Input 35 3" xfId="10574"/>
    <cellStyle name="Input 36" xfId="10576"/>
    <cellStyle name="Input 37" xfId="8540"/>
    <cellStyle name="Input 38" xfId="1674"/>
    <cellStyle name="Input 39" xfId="10577"/>
    <cellStyle name="Input 4" xfId="10579"/>
    <cellStyle name="Input 4 2" xfId="8366"/>
    <cellStyle name="Input 4 2 2" xfId="9144"/>
    <cellStyle name="Input 4 2 2 2" xfId="6306"/>
    <cellStyle name="Input 4 2 2 3" xfId="1854"/>
    <cellStyle name="Input 4 2 3" xfId="9146"/>
    <cellStyle name="Input 4 2 3 2" xfId="10581"/>
    <cellStyle name="Input 4 2 4" xfId="5858"/>
    <cellStyle name="Input 4 3" xfId="10582"/>
    <cellStyle name="Input 4 3 2" xfId="4684"/>
    <cellStyle name="Input 4 3 3" xfId="4686"/>
    <cellStyle name="Input 4 4" xfId="10583"/>
    <cellStyle name="Input 4 4 2" xfId="10584"/>
    <cellStyle name="Input 4 4 3" xfId="10585"/>
    <cellStyle name="Input 4 5" xfId="10586"/>
    <cellStyle name="Input 4 5 2" xfId="10588"/>
    <cellStyle name="Input 4 6" xfId="10590"/>
    <cellStyle name="Input 40" xfId="10572"/>
    <cellStyle name="Input 41" xfId="10575"/>
    <cellStyle name="Input 42" xfId="8539"/>
    <cellStyle name="Input 5" xfId="4938"/>
    <cellStyle name="Input 5 2" xfId="6640"/>
    <cellStyle name="Input 5 2 2" xfId="6644"/>
    <cellStyle name="Input 5 2 2 2" xfId="6647"/>
    <cellStyle name="Input 5 2 2 3" xfId="10591"/>
    <cellStyle name="Input 5 2 3" xfId="4600"/>
    <cellStyle name="Input 5 2 3 2" xfId="4602"/>
    <cellStyle name="Input 5 2 4" xfId="3494"/>
    <cellStyle name="Input 5 3" xfId="10592"/>
    <cellStyle name="Input 5 3 2" xfId="10593"/>
    <cellStyle name="Input 5 3 3" xfId="10595"/>
    <cellStyle name="Input 5 4" xfId="10596"/>
    <cellStyle name="Input 5 4 2" xfId="10597"/>
    <cellStyle name="Input 5 5" xfId="4558"/>
    <cellStyle name="Input 6" xfId="10598"/>
    <cellStyle name="Input 6 2" xfId="10599"/>
    <cellStyle name="Input 6 2 2" xfId="10600"/>
    <cellStyle name="Input 6 2 2 2" xfId="9434"/>
    <cellStyle name="Input 6 2 2 3" xfId="9438"/>
    <cellStyle name="Input 6 2 3" xfId="10603"/>
    <cellStyle name="Input 6 2 3 2" xfId="10605"/>
    <cellStyle name="Input 6 2 4" xfId="1776"/>
    <cellStyle name="Input 6 3" xfId="10606"/>
    <cellStyle name="Input 6 3 2" xfId="10607"/>
    <cellStyle name="Input 6 3 3" xfId="10609"/>
    <cellStyle name="Input 6 4" xfId="10610"/>
    <cellStyle name="Input 6 4 2" xfId="8062"/>
    <cellStyle name="Input 6 5" xfId="5947"/>
    <cellStyle name="Input 7" xfId="10611"/>
    <cellStyle name="Input 7 2" xfId="10612"/>
    <cellStyle name="Input 7 2 2" xfId="10173"/>
    <cellStyle name="Input 7 2 2 2" xfId="10242"/>
    <cellStyle name="Input 7 2 2 3" xfId="10290"/>
    <cellStyle name="Input 7 2 3" xfId="2815"/>
    <cellStyle name="Input 7 2 3 2" xfId="1474"/>
    <cellStyle name="Input 7 2 4" xfId="10615"/>
    <cellStyle name="Input 7 3" xfId="7031"/>
    <cellStyle name="Input 7 3 2" xfId="6389"/>
    <cellStyle name="Input 7 3 3" xfId="10616"/>
    <cellStyle name="Input 7 4" xfId="7033"/>
    <cellStyle name="Input 7 4 2" xfId="10617"/>
    <cellStyle name="Input 7 5" xfId="10618"/>
    <cellStyle name="Input 8" xfId="7892"/>
    <cellStyle name="Input 8 2" xfId="413"/>
    <cellStyle name="Input 8 2 2" xfId="10619"/>
    <cellStyle name="Input 8 2 2 2" xfId="10620"/>
    <cellStyle name="Input 8 2 2 3" xfId="10621"/>
    <cellStyle name="Input 8 2 3" xfId="2004"/>
    <cellStyle name="Input 8 2 3 2" xfId="521"/>
    <cellStyle name="Input 8 2 4" xfId="722"/>
    <cellStyle name="Input 8 3" xfId="421"/>
    <cellStyle name="Input 8 3 2" xfId="10622"/>
    <cellStyle name="Input 8 3 3" xfId="4620"/>
    <cellStyle name="Input 8 4" xfId="436"/>
    <cellStyle name="Input 8 4 2" xfId="3275"/>
    <cellStyle name="Input 8 5" xfId="448"/>
    <cellStyle name="Input 9" xfId="7894"/>
    <cellStyle name="Input 9 2" xfId="10623"/>
    <cellStyle name="Input 9 2 2" xfId="10624"/>
    <cellStyle name="Input 9 2 3" xfId="10625"/>
    <cellStyle name="Input 9 3" xfId="10626"/>
    <cellStyle name="Input 9 3 2" xfId="1431"/>
    <cellStyle name="Input 9 4" xfId="4876"/>
    <cellStyle name="Input_CD7003(B1)_Hardkey Test Report_120709" xfId="10627"/>
    <cellStyle name="Item_Current" xfId="10628"/>
    <cellStyle name="KAGE" xfId="333"/>
    <cellStyle name="KAGE 2" xfId="493"/>
    <cellStyle name="KAGE 2 2" xfId="504"/>
    <cellStyle name="KAGE 3" xfId="534"/>
    <cellStyle name="KAGE 4" xfId="541"/>
    <cellStyle name="KAGE_Sub-pressure SWRC Test Case" xfId="499"/>
    <cellStyle name="Kein Zeichen erlaubt" xfId="14"/>
    <cellStyle name="Kein Zeichen erlaubt 2" xfId="884"/>
    <cellStyle name="les" xfId="10629"/>
    <cellStyle name="les 2" xfId="10630"/>
    <cellStyle name="les 2 2" xfId="2456"/>
    <cellStyle name="les 3" xfId="10631"/>
    <cellStyle name="les 4" xfId="7897"/>
    <cellStyle name="les_Sub-pressure SWRC Test Case" xfId="10632"/>
    <cellStyle name="Link Currency (0)" xfId="10634"/>
    <cellStyle name="Link Currency (2)" xfId="10635"/>
    <cellStyle name="Link Units (0)" xfId="10636"/>
    <cellStyle name="Link Units (1)" xfId="10637"/>
    <cellStyle name="Link Units (1) 2" xfId="10638"/>
    <cellStyle name="Link Units (1) 2 2" xfId="10639"/>
    <cellStyle name="Link Units (1) 2 3" xfId="1785"/>
    <cellStyle name="Link Units (1) 3" xfId="6062"/>
    <cellStyle name="Link Units (1) 3 2" xfId="6065"/>
    <cellStyle name="Link Units (1) 3 3" xfId="6482"/>
    <cellStyle name="Link Units (1) 4" xfId="6003"/>
    <cellStyle name="Link Units (1) 5" xfId="9265"/>
    <cellStyle name="Link Units (1)_Sub-pressure SWRC Test Case" xfId="2349"/>
    <cellStyle name="Link Units (2)" xfId="10640"/>
    <cellStyle name="Linked Cell" xfId="1946"/>
    <cellStyle name="Linked Cell 2" xfId="9081"/>
    <cellStyle name="Linked Cell 2 2" xfId="8885"/>
    <cellStyle name="Linked Cell 2 3" xfId="9248"/>
    <cellStyle name="Linked Cell 3" xfId="9084"/>
    <cellStyle name="Linked Cell 3 2" xfId="10641"/>
    <cellStyle name="Linked Cell 4" xfId="10642"/>
    <cellStyle name="Linked Cell 5" xfId="10643"/>
    <cellStyle name="Linked Cell_Sub-pressure SWRC Test Case" xfId="10644"/>
    <cellStyle name="Millares [0]_~0024442" xfId="8850"/>
    <cellStyle name="Millares_~0024442" xfId="10645"/>
    <cellStyle name="Milliers [0]_!!!GO" xfId="806"/>
    <cellStyle name="Milliers_!!!GO" xfId="7611"/>
    <cellStyle name="Model" xfId="10646"/>
    <cellStyle name="Model 2" xfId="10647"/>
    <cellStyle name="Model 2 2" xfId="10648"/>
    <cellStyle name="Model 2 2 2" xfId="10649"/>
    <cellStyle name="Model 2 2 2 2" xfId="10650"/>
    <cellStyle name="Model 2 2 3" xfId="10651"/>
    <cellStyle name="Model 2 3" xfId="10652"/>
    <cellStyle name="Model 2 3 2" xfId="10653"/>
    <cellStyle name="Model 2 4" xfId="10654"/>
    <cellStyle name="Model 2 4 2" xfId="10655"/>
    <cellStyle name="Model 2 5" xfId="9116"/>
    <cellStyle name="Model 3" xfId="10656"/>
    <cellStyle name="Model 3 2" xfId="10657"/>
    <cellStyle name="Model 3 2 2" xfId="10658"/>
    <cellStyle name="Model 3 3" xfId="10659"/>
    <cellStyle name="Model 4" xfId="10660"/>
    <cellStyle name="Model 4 2" xfId="10661"/>
    <cellStyle name="Model 4 2 2" xfId="2206"/>
    <cellStyle name="Model 4 3" xfId="10662"/>
    <cellStyle name="Model 5" xfId="10663"/>
    <cellStyle name="Model 5 2" xfId="10664"/>
    <cellStyle name="Model 6" xfId="10665"/>
    <cellStyle name="Model 6 2" xfId="10198"/>
    <cellStyle name="Model 7" xfId="9564"/>
    <cellStyle name="Model_Sub-pressure SWRC Test Case" xfId="10666"/>
    <cellStyle name="Moeda [0]_aola" xfId="10667"/>
    <cellStyle name="Moeda_aola" xfId="4388"/>
    <cellStyle name="Moneda [0]_~0024442" xfId="10668"/>
    <cellStyle name="Moneda_~0024442" xfId="10669"/>
    <cellStyle name="Monétaire [0]_!!!GO" xfId="10670"/>
    <cellStyle name="Monétaire_!!!GO" xfId="10671"/>
    <cellStyle name="Neutral" xfId="10672"/>
    <cellStyle name="Neutral 2" xfId="10467"/>
    <cellStyle name="Neutral 2 2" xfId="10469"/>
    <cellStyle name="Neutral 2 3" xfId="10673"/>
    <cellStyle name="Neutral 3" xfId="10471"/>
    <cellStyle name="Neutral 3 2" xfId="3516"/>
    <cellStyle name="Neutral 4" xfId="10674"/>
    <cellStyle name="Neutral 5" xfId="10675"/>
    <cellStyle name="Neutral_Sub-pressure SWRC Test Case" xfId="10676"/>
    <cellStyle name="no dec" xfId="9925"/>
    <cellStyle name="no dec 2" xfId="10677"/>
    <cellStyle name="no dec 2 2" xfId="10678"/>
    <cellStyle name="Normal - Style1" xfId="2712"/>
    <cellStyle name="Normal - Style1 2" xfId="10679"/>
    <cellStyle name="Normal - Style1 2 2" xfId="10680"/>
    <cellStyle name="Normal - Style1 3" xfId="10681"/>
    <cellStyle name="Normal 2" xfId="6137"/>
    <cellStyle name="Normal 2 2" xfId="453"/>
    <cellStyle name="Normal 3" xfId="10682"/>
    <cellStyle name="Normal 3 2" xfId="7268"/>
    <cellStyle name="Normal 4" xfId="10683"/>
    <cellStyle name="Normal 4 2" xfId="10684"/>
    <cellStyle name="Normal 4 3" xfId="10685"/>
    <cellStyle name="Normal 4 4" xfId="5969"/>
    <cellStyle name="Normal 6 2 2" xfId="10686"/>
    <cellStyle name="Normal???_?? ??_laroux" xfId="10687"/>
    <cellStyle name="Normal??像?154KV ??Nego 95.5.3" xfId="10688"/>
    <cellStyle name="Normal??像?154KV ??Nego 95.5.3 2" xfId="10689"/>
    <cellStyle name="Normal_# 41-Market &amp;Trends" xfId="2826"/>
    <cellStyle name="normální_List1" xfId="6822"/>
    <cellStyle name="Normal像?154KV 최종Nego 95.5.3" xfId="10690"/>
    <cellStyle name="Normal像?154KV 최종Nego 95.5.3 2" xfId="10691"/>
    <cellStyle name="Normal像?154KV 최종Nego 95.5.3 3" xfId="7201"/>
    <cellStyle name="Normal견적_상세 내역_laroux" xfId="1864"/>
    <cellStyle name="Note" xfId="10692"/>
    <cellStyle name="Note 2" xfId="10693"/>
    <cellStyle name="Note 2 2" xfId="10694"/>
    <cellStyle name="Note 2 2 2" xfId="10695"/>
    <cellStyle name="Note 2 2 2 2" xfId="757"/>
    <cellStyle name="Note 2 2 2 3" xfId="6178"/>
    <cellStyle name="Note 2 2 3" xfId="10696"/>
    <cellStyle name="Note 2 2 3 2" xfId="10697"/>
    <cellStyle name="Note 2 2 3 3" xfId="10698"/>
    <cellStyle name="Note 2 2 4" xfId="60"/>
    <cellStyle name="Note 2 2 4 2" xfId="1310"/>
    <cellStyle name="Note 2 2 4 3" xfId="1322"/>
    <cellStyle name="Note 2 2 5" xfId="10699"/>
    <cellStyle name="Note 2 3" xfId="8729"/>
    <cellStyle name="Note 2 3 2" xfId="6676"/>
    <cellStyle name="Note 2 3 3" xfId="10700"/>
    <cellStyle name="Note 2 4" xfId="8731"/>
    <cellStyle name="Note 2 4 2" xfId="10702"/>
    <cellStyle name="Note 2 4 3" xfId="10703"/>
    <cellStyle name="Note 2 5" xfId="10704"/>
    <cellStyle name="Note 2 5 2" xfId="10705"/>
    <cellStyle name="Note 2 5 3" xfId="10706"/>
    <cellStyle name="Note 2 6" xfId="10707"/>
    <cellStyle name="Note 3" xfId="10708"/>
    <cellStyle name="Note 3 2" xfId="10710"/>
    <cellStyle name="Note 3 2 2" xfId="10711"/>
    <cellStyle name="Note 3 2 2 2" xfId="10712"/>
    <cellStyle name="Note 3 2 2 3" xfId="10714"/>
    <cellStyle name="Note 3 2 3" xfId="10715"/>
    <cellStyle name="Note 3 2 3 2" xfId="10716"/>
    <cellStyle name="Note 3 2 3 3" xfId="10717"/>
    <cellStyle name="Note 3 2 4" xfId="10718"/>
    <cellStyle name="Note 3 2 5" xfId="10719"/>
    <cellStyle name="Note 3 3" xfId="10720"/>
    <cellStyle name="Note 3 3 2" xfId="7671"/>
    <cellStyle name="Note 3 3 3" xfId="10721"/>
    <cellStyle name="Note 3 4" xfId="10722"/>
    <cellStyle name="Note 3 4 2" xfId="10723"/>
    <cellStyle name="Note 3 4 3" xfId="10724"/>
    <cellStyle name="Note 3 5" xfId="10725"/>
    <cellStyle name="Note 3 5 2" xfId="8273"/>
    <cellStyle name="Note 3 5 3" xfId="10726"/>
    <cellStyle name="Note 3 6" xfId="10727"/>
    <cellStyle name="Note 4" xfId="10728"/>
    <cellStyle name="Note 4 2" xfId="10729"/>
    <cellStyle name="Note 4 2 2" xfId="10730"/>
    <cellStyle name="Note 4 2 3" xfId="10580"/>
    <cellStyle name="Note 4 3" xfId="10731"/>
    <cellStyle name="Note 4 3 2" xfId="10732"/>
    <cellStyle name="Note 4 3 3" xfId="10733"/>
    <cellStyle name="Note 4 4" xfId="10734"/>
    <cellStyle name="Note 4 4 2" xfId="10735"/>
    <cellStyle name="Note 4 4 3" xfId="4668"/>
    <cellStyle name="Note 4 5" xfId="9441"/>
    <cellStyle name="Note 5" xfId="1812"/>
    <cellStyle name="Note 5 2" xfId="1997"/>
    <cellStyle name="Note 5 3" xfId="883"/>
    <cellStyle name="Note 6" xfId="2000"/>
    <cellStyle name="Note 6 2" xfId="10736"/>
    <cellStyle name="Note 6 3" xfId="10737"/>
    <cellStyle name="Note 7" xfId="1295"/>
    <cellStyle name="Note 7 2" xfId="5496"/>
    <cellStyle name="Note 7 3" xfId="5498"/>
    <cellStyle name="Note 8" xfId="10701"/>
    <cellStyle name="Note_Sub-pressure SWRC Test Case" xfId="9268"/>
    <cellStyle name="Œ…‹æØ‚è [0.00]_!!!GO" xfId="8601"/>
    <cellStyle name="Œ…‹æØ‚è_!!!GO" xfId="10739"/>
    <cellStyle name="Option_Added_Cont_Desc" xfId="7036"/>
    <cellStyle name="Output" xfId="2619"/>
    <cellStyle name="Output 2" xfId="2624"/>
    <cellStyle name="Output 2 2" xfId="8227"/>
    <cellStyle name="Output 2 2 2" xfId="10740"/>
    <cellStyle name="Output 2 2 2 2" xfId="10741"/>
    <cellStyle name="Output 2 2 3" xfId="10742"/>
    <cellStyle name="Output 2 3" xfId="2386"/>
    <cellStyle name="Output 2 3 2" xfId="2389"/>
    <cellStyle name="Output 2 4" xfId="2396"/>
    <cellStyle name="Output 2 4 2" xfId="10743"/>
    <cellStyle name="Output 2 5" xfId="2403"/>
    <cellStyle name="Output 2 6" xfId="10744"/>
    <cellStyle name="Output 3" xfId="10745"/>
    <cellStyle name="Output 3 2" xfId="10746"/>
    <cellStyle name="Output 3 2 2" xfId="9137"/>
    <cellStyle name="Output 3 2 2 2" xfId="4568"/>
    <cellStyle name="Output 3 2 3" xfId="5581"/>
    <cellStyle name="Output 3 3" xfId="10747"/>
    <cellStyle name="Output 3 3 2" xfId="665"/>
    <cellStyle name="Output 3 4" xfId="9413"/>
    <cellStyle name="Output 4" xfId="10748"/>
    <cellStyle name="Output 4 2" xfId="10749"/>
    <cellStyle name="Output 4 2 2" xfId="10750"/>
    <cellStyle name="Output 4 3" xfId="10751"/>
    <cellStyle name="Output 5" xfId="10752"/>
    <cellStyle name="Output 5 2" xfId="10753"/>
    <cellStyle name="Output 6" xfId="10754"/>
    <cellStyle name="Output 6 2" xfId="10755"/>
    <cellStyle name="Output 7" xfId="10756"/>
    <cellStyle name="Output_Sub-pressure SWRC Test Case" xfId="10757"/>
    <cellStyle name="per.style" xfId="10091"/>
    <cellStyle name="Percent [0]" xfId="10758"/>
    <cellStyle name="Percent [0] 2" xfId="10759"/>
    <cellStyle name="Percent [0] 2 2" xfId="5078"/>
    <cellStyle name="Percent [0] 2 2 2" xfId="6415"/>
    <cellStyle name="Percent [0] 2 3" xfId="5080"/>
    <cellStyle name="Percent [0] 3" xfId="10760"/>
    <cellStyle name="Percent [0] 3 2" xfId="10761"/>
    <cellStyle name="Percent [0] 3 2 2" xfId="10762"/>
    <cellStyle name="Percent [0] 3 3" xfId="7398"/>
    <cellStyle name="Percent [0] 4" xfId="10763"/>
    <cellStyle name="Percent [0] 4 2" xfId="10764"/>
    <cellStyle name="Percent [0] 5" xfId="2531"/>
    <cellStyle name="Percent [0] 6" xfId="8897"/>
    <cellStyle name="Percent [0]_Sub-pressure SWRC Test Case" xfId="1107"/>
    <cellStyle name="Percent [00]" xfId="3624"/>
    <cellStyle name="Percent [00] 2" xfId="3634"/>
    <cellStyle name="Percent [00] 2 2" xfId="3637"/>
    <cellStyle name="Percent [00] 2 2 2" xfId="10765"/>
    <cellStyle name="Percent [00] 2 3" xfId="10766"/>
    <cellStyle name="Percent [00] 3" xfId="3641"/>
    <cellStyle name="Percent [00] 3 2" xfId="10767"/>
    <cellStyle name="Percent [00] 3 2 2" xfId="10768"/>
    <cellStyle name="Percent [00] 3 3" xfId="10769"/>
    <cellStyle name="Percent [00] 4" xfId="3433"/>
    <cellStyle name="Percent [00] 4 2" xfId="3797"/>
    <cellStyle name="Percent [00] 5" xfId="10770"/>
    <cellStyle name="Percent [00] 6" xfId="10772"/>
    <cellStyle name="Percent [00]_Sub-pressure SWRC Test Case" xfId="10773"/>
    <cellStyle name="Percent [2]" xfId="10774"/>
    <cellStyle name="Percent [2] 2" xfId="10775"/>
    <cellStyle name="Percent [2] 2 2" xfId="10776"/>
    <cellStyle name="Percent [2] 3" xfId="10777"/>
    <cellStyle name="Percent_#6 Temps &amp; Contractors" xfId="10778"/>
    <cellStyle name="Preliminary_Data" xfId="10779"/>
    <cellStyle name="PrePop Currency (0)" xfId="10780"/>
    <cellStyle name="PrePop Currency (2)" xfId="1755"/>
    <cellStyle name="PrePop Units (0)" xfId="3589"/>
    <cellStyle name="PrePop Units (1)" xfId="10781"/>
    <cellStyle name="PrePop Units (1) 2" xfId="10782"/>
    <cellStyle name="PrePop Units (1) 2 2" xfId="108"/>
    <cellStyle name="PrePop Units (1) 2 3" xfId="10783"/>
    <cellStyle name="PrePop Units (1) 3" xfId="10784"/>
    <cellStyle name="PrePop Units (1) 3 2" xfId="10785"/>
    <cellStyle name="PrePop Units (1) 3 3" xfId="8308"/>
    <cellStyle name="PrePop Units (1) 4" xfId="10786"/>
    <cellStyle name="PrePop Units (1) 5" xfId="10001"/>
    <cellStyle name="PrePop Units (1)_Sub-pressure SWRC Test Case" xfId="2984"/>
    <cellStyle name="PrePop Units (2)" xfId="10787"/>
    <cellStyle name="Prices_Data" xfId="10788"/>
    <cellStyle name="R?" xfId="1252"/>
    <cellStyle name="R? 2" xfId="4209"/>
    <cellStyle name="R? 2 2" xfId="10789"/>
    <cellStyle name="R? 3" xfId="8275"/>
    <cellStyle name="R? 4" xfId="9515"/>
    <cellStyle name="R?_Sub-pressure SWRC Test Case" xfId="10084"/>
    <cellStyle name="RowLevel_1" xfId="3726"/>
    <cellStyle name="sche|_x0005_" xfId="10790"/>
    <cellStyle name="sche|_x0005_ 2" xfId="10791"/>
    <cellStyle name="sche|_x0005_ 2 2" xfId="10792"/>
    <cellStyle name="sche|_x0005_ 3" xfId="10793"/>
    <cellStyle name="sche|_x0005_ 4" xfId="10794"/>
    <cellStyle name="sche|_x0005__Sub-pressure SWRC Test Case" xfId="10796"/>
    <cellStyle name="Separador de milhares [0]_Person" xfId="1791"/>
    <cellStyle name="Separador de milhares_Person" xfId="4646"/>
    <cellStyle name="Sl_ Sl_ S?P Sl_ Sl_ Sl_ Sl_ Sl_ " xfId="10317"/>
    <cellStyle name="Standard 2" xfId="10797"/>
    <cellStyle name="Standard 2 2" xfId="10798"/>
    <cellStyle name="Standard_CD64 1-60 Tests Only" xfId="9902"/>
    <cellStyle name="subhead" xfId="10799"/>
    <cellStyle name="subhead 2" xfId="9820"/>
    <cellStyle name="subhead 2 2" xfId="2920"/>
    <cellStyle name="subhead 2 3" xfId="10800"/>
    <cellStyle name="subhead 3" xfId="9731"/>
    <cellStyle name="subhead 3 2" xfId="4476"/>
    <cellStyle name="subhead 4" xfId="9735"/>
    <cellStyle name="subhead 5" xfId="9738"/>
    <cellStyle name="subhead_Sub-pressure SWRC Test Case" xfId="10801"/>
    <cellStyle name="Table Header" xfId="10802"/>
    <cellStyle name="Table Header 2" xfId="5519"/>
    <cellStyle name="Table Header 2 2" xfId="5521"/>
    <cellStyle name="Table Header 2 3" xfId="5523"/>
    <cellStyle name="Table Header 3" xfId="10804"/>
    <cellStyle name="Table Header 3 2" xfId="10805"/>
    <cellStyle name="Table Header 4" xfId="10807"/>
    <cellStyle name="Table Header 5" xfId="2056"/>
    <cellStyle name="Table Header_Sub-pressure SWRC Test Case" xfId="8447"/>
    <cellStyle name="TableStyleLight1" xfId="10808"/>
    <cellStyle name="TableStyleLight1 2" xfId="9376"/>
    <cellStyle name="Text Indent A" xfId="10803"/>
    <cellStyle name="Text Indent B" xfId="10806"/>
    <cellStyle name="Text Indent B 2" xfId="10809"/>
    <cellStyle name="Text Indent B 2 2" xfId="10810"/>
    <cellStyle name="Text Indent B 2 3" xfId="10811"/>
    <cellStyle name="Text Indent B 3" xfId="5856"/>
    <cellStyle name="Text Indent B 3 2" xfId="5860"/>
    <cellStyle name="Text Indent B 3 3" xfId="5684"/>
    <cellStyle name="Text Indent B 4" xfId="9615"/>
    <cellStyle name="Text Indent B 5" xfId="10812"/>
    <cellStyle name="Text Indent B_Sub-pressure SWRC Test Case" xfId="10813"/>
    <cellStyle name="Text Indent C" xfId="2055"/>
    <cellStyle name="Text Indent C 2" xfId="482"/>
    <cellStyle name="Text Indent C 2 2" xfId="10814"/>
    <cellStyle name="Text Indent C 2 3" xfId="10815"/>
    <cellStyle name="Text Indent C 3" xfId="4857"/>
    <cellStyle name="Text Indent C 3 2" xfId="3496"/>
    <cellStyle name="Text Indent C 3 3" xfId="4863"/>
    <cellStyle name="Text Indent C 4" xfId="7011"/>
    <cellStyle name="Text Indent C 5" xfId="10816"/>
    <cellStyle name="Text Indent C_Sub-pressure SWRC Test Case" xfId="6078"/>
    <cellStyle name="Title" xfId="2316"/>
    <cellStyle name="Title 2" xfId="3078"/>
    <cellStyle name="Title 2 2" xfId="7653"/>
    <cellStyle name="Title 2 3" xfId="9337"/>
    <cellStyle name="Title 3" xfId="10817"/>
    <cellStyle name="Title 3 2" xfId="7927"/>
    <cellStyle name="Title 4" xfId="6852"/>
    <cellStyle name="Title 5" xfId="6157"/>
    <cellStyle name="Title_Sub-pressure SWRC Test Case" xfId="10818"/>
    <cellStyle name="Total" xfId="5901"/>
    <cellStyle name="Total 2" xfId="7351"/>
    <cellStyle name="Total 2 2" xfId="3182"/>
    <cellStyle name="Total 2 2 2" xfId="8562"/>
    <cellStyle name="Total 2 2 2 2" xfId="8564"/>
    <cellStyle name="Total 2 2 3" xfId="10819"/>
    <cellStyle name="Total 2 3" xfId="10820"/>
    <cellStyle name="Total 2 3 2" xfId="10821"/>
    <cellStyle name="Total 2 4" xfId="10822"/>
    <cellStyle name="Total 2 4 2" xfId="10823"/>
    <cellStyle name="Total 2 5" xfId="2743"/>
    <cellStyle name="Total 3" xfId="10824"/>
    <cellStyle name="Total 3 2" xfId="10825"/>
    <cellStyle name="Total 3 2 2" xfId="5599"/>
    <cellStyle name="Total 3 2 2 2" xfId="10826"/>
    <cellStyle name="Total 3 2 3" xfId="10827"/>
    <cellStyle name="Total 3 3" xfId="10828"/>
    <cellStyle name="Total 3 3 2" xfId="10829"/>
    <cellStyle name="Total 3 4" xfId="10830"/>
    <cellStyle name="Total 4" xfId="10831"/>
    <cellStyle name="Total 4 2" xfId="10832"/>
    <cellStyle name="Total 4 2 2" xfId="10833"/>
    <cellStyle name="Total 4 3" xfId="10834"/>
    <cellStyle name="Total 5" xfId="7853"/>
    <cellStyle name="Total 5 2" xfId="10835"/>
    <cellStyle name="Total 6" xfId="7855"/>
    <cellStyle name="Total 6 2" xfId="6689"/>
    <cellStyle name="Total 7" xfId="9220"/>
    <cellStyle name="Total_Sub-pressure SWRC Test Case" xfId="9605"/>
    <cellStyle name="Underline" xfId="10836"/>
    <cellStyle name="Underline 2" xfId="10196"/>
    <cellStyle name="Underline 2 2" xfId="10837"/>
    <cellStyle name="Underline 2 3" xfId="10838"/>
    <cellStyle name="Underline 3" xfId="9118"/>
    <cellStyle name="Underline 3 2" xfId="9121"/>
    <cellStyle name="Underline 4" xfId="10839"/>
    <cellStyle name="Underline 5" xfId="10840"/>
    <cellStyle name="Underline_Sub-pressure SWRC Test Case" xfId="10841"/>
    <cellStyle name="Vehicle_Benchmark" xfId="7451"/>
    <cellStyle name="Version_Header" xfId="2931"/>
    <cellStyle name="Volumes_Data" xfId="10842"/>
    <cellStyle name="Warning Text" xfId="10587"/>
    <cellStyle name="Warning Text 2" xfId="10843"/>
    <cellStyle name="Warning Text 2 2" xfId="3254"/>
    <cellStyle name="Warning Text 2 3" xfId="10844"/>
    <cellStyle name="Warning Text 3" xfId="10845"/>
    <cellStyle name="Warning Text 3 2" xfId="10846"/>
    <cellStyle name="Warning Text 4" xfId="10847"/>
    <cellStyle name="Warning Text 5" xfId="10848"/>
    <cellStyle name="Warning Text_Sub-pressure SWRC Test Case" xfId="9186"/>
    <cellStyle name="weekly" xfId="10849"/>
    <cellStyle name="weekly 2" xfId="10850"/>
    <cellStyle name="weekly 2 2" xfId="10851"/>
    <cellStyle name="weekly 2 3" xfId="10852"/>
    <cellStyle name="weekly 3" xfId="10853"/>
    <cellStyle name="weekly 3 2" xfId="10854"/>
    <cellStyle name="weekly 4" xfId="10855"/>
    <cellStyle name="weekly 5" xfId="8644"/>
    <cellStyle name="weekly_Sub-pressure SWRC Test Case" xfId="6160"/>
    <cellStyle name="XLS'|_x0005_t" xfId="10856"/>
    <cellStyle name="XLS'|_x0005_t 2" xfId="10857"/>
    <cellStyle name="XLS'|_x0005_t 2 2" xfId="10858"/>
    <cellStyle name="XLS'|_x0005_t 3" xfId="10859"/>
    <cellStyle name="XLS'|_x0005_t 4" xfId="10860"/>
    <cellStyle name="XLS'|_x0005_t_Sub-pressure SWRC Test Case" xfId="1544"/>
    <cellStyle name="百分比" xfId="80" builtinId="5"/>
    <cellStyle name="百分比 2" xfId="3983"/>
    <cellStyle name="百分比 2 2" xfId="6444"/>
    <cellStyle name="标题 1 2" xfId="206"/>
    <cellStyle name="标题 1 2 2" xfId="10861"/>
    <cellStyle name="标题 1 2 2 2" xfId="10862"/>
    <cellStyle name="标题 1 2 3" xfId="7676"/>
    <cellStyle name="标题 1 2 3 2" xfId="7678"/>
    <cellStyle name="标题 1 2 4" xfId="10451"/>
    <cellStyle name="标题 1 2 4 2" xfId="10863"/>
    <cellStyle name="标题 1 2 5" xfId="10453"/>
    <cellStyle name="标题 1 2 6" xfId="10864"/>
    <cellStyle name="标题 1 2_Sub-pressure SWRC Test Case" xfId="10865"/>
    <cellStyle name="标题 1 3" xfId="9460"/>
    <cellStyle name="标题 1 3 2" xfId="4923"/>
    <cellStyle name="标题 1 3 2 2" xfId="4925"/>
    <cellStyle name="标题 1 3 3" xfId="10866"/>
    <cellStyle name="标题 1 3 4" xfId="10456"/>
    <cellStyle name="标题 1 4" xfId="1365"/>
    <cellStyle name="标题 1 4 2" xfId="299"/>
    <cellStyle name="标题 10" xfId="6731"/>
    <cellStyle name="标题 10 2" xfId="10868"/>
    <cellStyle name="标题 11" xfId="10869"/>
    <cellStyle name="标题 11 2" xfId="8402"/>
    <cellStyle name="标题 12" xfId="10870"/>
    <cellStyle name="标题 12 2" xfId="10871"/>
    <cellStyle name="标题 2 2" xfId="5102"/>
    <cellStyle name="标题 2 2 2" xfId="5105"/>
    <cellStyle name="标题 2 2 2 2" xfId="5943"/>
    <cellStyle name="标题 2 2 3" xfId="969"/>
    <cellStyle name="标题 2 2 3 2" xfId="6776"/>
    <cellStyle name="标题 2 2 4" xfId="6778"/>
    <cellStyle name="标题 2 2 4 2" xfId="10461"/>
    <cellStyle name="标题 2 2 5" xfId="10463"/>
    <cellStyle name="标题 2 2 6" xfId="10466"/>
    <cellStyle name="标题 2 2_Sub-pressure SWRC Test Case" xfId="10872"/>
    <cellStyle name="标题 2 3" xfId="5108"/>
    <cellStyle name="标题 2 3 2" xfId="10873"/>
    <cellStyle name="标题 2 3 2 2" xfId="10874"/>
    <cellStyle name="标题 2 3 3" xfId="10875"/>
    <cellStyle name="标题 2 3 4" xfId="10474"/>
    <cellStyle name="标题 2 4" xfId="5111"/>
    <cellStyle name="标题 2 4 2" xfId="10876"/>
    <cellStyle name="标题 3 2" xfId="10877"/>
    <cellStyle name="标题 3 2 2" xfId="10878"/>
    <cellStyle name="标题 3 2 2 2" xfId="10879"/>
    <cellStyle name="标题 3 2 2 2 2" xfId="10880"/>
    <cellStyle name="标题 3 2 2 2 2 2" xfId="10881"/>
    <cellStyle name="标题 3 2 2 2 3" xfId="10882"/>
    <cellStyle name="标题 3 2 2 3" xfId="10883"/>
    <cellStyle name="标题 3 2 2 3 2" xfId="10884"/>
    <cellStyle name="标题 3 2 2 4" xfId="10885"/>
    <cellStyle name="标题 3 2 3" xfId="10886"/>
    <cellStyle name="标题 3 2 3 2" xfId="10887"/>
    <cellStyle name="标题 3 2 3 2 2" xfId="9661"/>
    <cellStyle name="标题 3 2 3 2 2 2" xfId="6766"/>
    <cellStyle name="标题 3 2 3 2 3" xfId="10578"/>
    <cellStyle name="标题 3 2 3 3" xfId="8023"/>
    <cellStyle name="标题 3 2 3 3 2" xfId="8079"/>
    <cellStyle name="标题 3 2 3 4" xfId="8767"/>
    <cellStyle name="标题 3 2 4" xfId="354"/>
    <cellStyle name="标题 3 2 4 2" xfId="726"/>
    <cellStyle name="标题 3 2 4 2 2" xfId="9163"/>
    <cellStyle name="标题 3 2 4 3" xfId="9166"/>
    <cellStyle name="标题 3 2 5" xfId="10487"/>
    <cellStyle name="标题 3 2 5 2" xfId="3008"/>
    <cellStyle name="标题 3 2 5 2 2" xfId="1221"/>
    <cellStyle name="标题 3 2 5 3" xfId="10888"/>
    <cellStyle name="标题 3 2 6" xfId="743"/>
    <cellStyle name="标题 3 2 6 2" xfId="293"/>
    <cellStyle name="标题 3 2 7" xfId="10889"/>
    <cellStyle name="标题 3 2 7 2" xfId="10890"/>
    <cellStyle name="标题 3 2 8" xfId="10891"/>
    <cellStyle name="标题 3 2_Sub-pressure SWRC Test Case" xfId="2542"/>
    <cellStyle name="标题 3 3" xfId="10892"/>
    <cellStyle name="标题 3 3 2" xfId="10893"/>
    <cellStyle name="标题 3 3 2 2" xfId="10894"/>
    <cellStyle name="标题 3 3 2 2 2" xfId="10895"/>
    <cellStyle name="标题 3 3 2 3" xfId="7578"/>
    <cellStyle name="标题 3 3 3" xfId="10896"/>
    <cellStyle name="标题 3 3 4" xfId="8342"/>
    <cellStyle name="标题 3 3 5" xfId="3842"/>
    <cellStyle name="标题 3 4" xfId="10897"/>
    <cellStyle name="标题 3 4 2" xfId="10898"/>
    <cellStyle name="标题 3 4 2 2" xfId="10899"/>
    <cellStyle name="标题 3 4 3" xfId="10900"/>
    <cellStyle name="标题 4 2" xfId="10901"/>
    <cellStyle name="标题 4 2 2" xfId="10902"/>
    <cellStyle name="标题 4 2 2 2" xfId="10903"/>
    <cellStyle name="标题 4 2 3" xfId="10904"/>
    <cellStyle name="标题 4 2 3 2" xfId="10905"/>
    <cellStyle name="标题 4 2 4" xfId="10906"/>
    <cellStyle name="标题 4 2 4 2" xfId="2976"/>
    <cellStyle name="标题 4 2 5" xfId="5062"/>
    <cellStyle name="标题 4 2 6" xfId="5069"/>
    <cellStyle name="标题 4 2_Sub-pressure SWRC Test Case" xfId="9286"/>
    <cellStyle name="标题 4 3" xfId="2890"/>
    <cellStyle name="标题 4 3 2" xfId="10907"/>
    <cellStyle name="标题 4 3 2 2" xfId="10908"/>
    <cellStyle name="标题 4 3 3" xfId="10909"/>
    <cellStyle name="标题 4 3 4" xfId="10910"/>
    <cellStyle name="标题 4 4" xfId="2663"/>
    <cellStyle name="标题 4 4 2" xfId="10911"/>
    <cellStyle name="标题 5" xfId="6213"/>
    <cellStyle name="标题 5 2" xfId="5993"/>
    <cellStyle name="标题 5 2 2" xfId="9111"/>
    <cellStyle name="标题 5 3" xfId="3544"/>
    <cellStyle name="标题 5 3 2" xfId="10912"/>
    <cellStyle name="标题 5 4" xfId="10913"/>
    <cellStyle name="标题 5 4 2" xfId="10914"/>
    <cellStyle name="标题 5 5" xfId="10915"/>
    <cellStyle name="标题 5 6" xfId="10916"/>
    <cellStyle name="标题 5_Sub-pressure SWRC Test Case" xfId="10917"/>
    <cellStyle name="标题 6" xfId="3621"/>
    <cellStyle name="标题 6 2" xfId="3631"/>
    <cellStyle name="标题 6 2 2" xfId="7364"/>
    <cellStyle name="标题 6 3" xfId="3646"/>
    <cellStyle name="标题 6 4" xfId="10918"/>
    <cellStyle name="标题 7" xfId="6216"/>
    <cellStyle name="标题 7 2" xfId="5912"/>
    <cellStyle name="标题 8" xfId="6218"/>
    <cellStyle name="标题 8 2" xfId="7976"/>
    <cellStyle name="标题 9" xfId="2375"/>
    <cellStyle name="标题 9 2" xfId="9444"/>
    <cellStyle name="標準 2" xfId="10919"/>
    <cellStyle name="고정소숫점" xfId="10019"/>
    <cellStyle name="고정소숫점 2" xfId="44"/>
    <cellStyle name="고정소숫점 3" xfId="10920"/>
    <cellStyle name="고정출력1" xfId="10771"/>
    <cellStyle name="고정출력1 2" xfId="10921"/>
    <cellStyle name="고정출력1 2 2" xfId="10922"/>
    <cellStyle name="고정출력1 3" xfId="10923"/>
    <cellStyle name="고정출력1 4" xfId="10924"/>
    <cellStyle name="고정출력1_Sub-pressure SWRC Test Case" xfId="2950"/>
    <cellStyle name="고정출력2" xfId="10925"/>
    <cellStyle name="고정출력2 2" xfId="10926"/>
    <cellStyle name="고정출력2 2 2" xfId="2373"/>
    <cellStyle name="고정출력2 3" xfId="10927"/>
    <cellStyle name="고정출력2 4" xfId="3520"/>
    <cellStyle name="고정출력2_Sub-pressure SWRC Test Case" xfId="3518"/>
    <cellStyle name="昞????僴僀僷乕儕儞僋_000709 626 VA (2)" xfId="10043"/>
    <cellStyle name="差 2" xfId="4245"/>
    <cellStyle name="差 2 2" xfId="10928"/>
    <cellStyle name="差 2 2 2" xfId="10929"/>
    <cellStyle name="差 2 3" xfId="10930"/>
    <cellStyle name="差 2 3 2" xfId="196"/>
    <cellStyle name="差 2 4" xfId="10931"/>
    <cellStyle name="差 2 4 2" xfId="10932"/>
    <cellStyle name="差 2 5" xfId="3349"/>
    <cellStyle name="差 2 6" xfId="9639"/>
    <cellStyle name="差 2_Sub-pressure SWRC Test Case" xfId="10933"/>
    <cellStyle name="差 3" xfId="4247"/>
    <cellStyle name="差 3 2" xfId="7414"/>
    <cellStyle name="差 3 2 2" xfId="10934"/>
    <cellStyle name="差 3 3" xfId="10935"/>
    <cellStyle name="差 3 4" xfId="2479"/>
    <cellStyle name="差 4" xfId="9649"/>
    <cellStyle name="差 4 2" xfId="4775"/>
    <cellStyle name="差_Sub-pressure SWRC Test Case" xfId="10936"/>
    <cellStyle name="差_Sub-pressure SWRC Test Case 2" xfId="10937"/>
    <cellStyle name="差_Sub-pressure SWRC Test Case 2 2" xfId="10938"/>
    <cellStyle name="差_Sub-pressure SWRC Test Case 2_Sub-pressure SWRC Test Case" xfId="8057"/>
    <cellStyle name="差_Sub-pressure SWRC Test Case 2_Sub-pressure SWRC Test Case 2" xfId="8059"/>
    <cellStyle name="差_Sub-pressure SWRC Test Case 3" xfId="6159"/>
    <cellStyle name="差_Sub-pressure SWRC Test Case_1" xfId="2024"/>
    <cellStyle name="差_Sub-pressure SWRC Test Case_1 2" xfId="10939"/>
    <cellStyle name="差_Sub-pressure SWRC Test Case_Sub-pressure SWRC Test Case" xfId="1614"/>
    <cellStyle name="差_Sub-pressure SWRC Test Case_Sub-pressure SWRC Test Case 2" xfId="10940"/>
    <cellStyle name="差_TR7204-71外观功能附表（check list）" xfId="10941"/>
    <cellStyle name="差_TR7204-71外观功能附表（check list） 2" xfId="9895"/>
    <cellStyle name="差_TR7205-71功能检查表（check list）-20140808" xfId="10942"/>
    <cellStyle name="差_TR7205-71功能检查表（check list）-20140808 2" xfId="10943"/>
    <cellStyle name="差_TR721671 SK251(E-Call) Entry Basic Radio Appearance and Function Check list_20150707-中英文" xfId="6490"/>
    <cellStyle name="差_TR721671 SK251(E-Call) Entry Basic Radio Appearance and Function Check list_20150707-中英文 2" xfId="10944"/>
    <cellStyle name="差_副本Product spec. 外观功能 Appearance and function Test_2015xxxx" xfId="10945"/>
    <cellStyle name="差_副本Product spec. 外观功能 Appearance and function Test_2015xxxx 2" xfId="10946"/>
    <cellStyle name="常规" xfId="0" builtinId="0"/>
    <cellStyle name="常规 10" xfId="1861"/>
    <cellStyle name="常规 10 2" xfId="10947"/>
    <cellStyle name="常规 10 3" xfId="10948"/>
    <cellStyle name="常规 10 4" xfId="1291"/>
    <cellStyle name="常规 11" xfId="5721"/>
    <cellStyle name="常规 11 2" xfId="10949"/>
    <cellStyle name="常规 11 3" xfId="5723"/>
    <cellStyle name="常规 12" xfId="4366"/>
    <cellStyle name="常规 12 2" xfId="2328"/>
    <cellStyle name="常规 13" xfId="10950"/>
    <cellStyle name="常规 14" xfId="10951"/>
    <cellStyle name="常规 15" xfId="2384"/>
    <cellStyle name="常规 16" xfId="2394"/>
    <cellStyle name="常规 17" xfId="2401"/>
    <cellStyle name="常规 18" xfId="10953"/>
    <cellStyle name="常规 19" xfId="10955"/>
    <cellStyle name="常规 2" xfId="5126"/>
    <cellStyle name="常规 2 12" xfId="7378"/>
    <cellStyle name="常规 2 2" xfId="10956"/>
    <cellStyle name="常规 2 2 2" xfId="10958"/>
    <cellStyle name="常规 2 2 2 2" xfId="7804"/>
    <cellStyle name="常规 2 2 2 2 2" xfId="10959"/>
    <cellStyle name="常规 2 2 2 2 2 2" xfId="11472"/>
    <cellStyle name="常规 2 2 2 3" xfId="10960"/>
    <cellStyle name="常规 2 2 2 3 2" xfId="10961"/>
    <cellStyle name="常规 2 2 2 3 2 2" xfId="10962"/>
    <cellStyle name="常规 2 2 2 3 3" xfId="10963"/>
    <cellStyle name="常规 2 2 2 4" xfId="213"/>
    <cellStyle name="常规 2 2 2 5" xfId="178"/>
    <cellStyle name="常规 2 2 3" xfId="10964"/>
    <cellStyle name="常规 2 2 3 2" xfId="10965"/>
    <cellStyle name="常规 2 2 3 2 2" xfId="10966"/>
    <cellStyle name="常规 2 2 3 2 3" xfId="10967"/>
    <cellStyle name="常规 2 2 3 3" xfId="3582"/>
    <cellStyle name="常规 2 2 3 4" xfId="10968"/>
    <cellStyle name="常规 2 2 4" xfId="32"/>
    <cellStyle name="常规 2 2 4 2" xfId="10969"/>
    <cellStyle name="常规 2 2 4 2 2" xfId="10970"/>
    <cellStyle name="常规 2 2 4 3" xfId="4105"/>
    <cellStyle name="常规 2 2 4 4" xfId="5793"/>
    <cellStyle name="常规 2 2 5" xfId="10971"/>
    <cellStyle name="常规 2 2 6" xfId="10972"/>
    <cellStyle name="常规 2 3" xfId="10973"/>
    <cellStyle name="常规 2 3 2" xfId="10975"/>
    <cellStyle name="常规 2 3 3" xfId="10976"/>
    <cellStyle name="常规 2 4" xfId="10977"/>
    <cellStyle name="常规 2 4 2" xfId="10978"/>
    <cellStyle name="常规 2 4 3" xfId="10979"/>
    <cellStyle name="常规 2 5" xfId="10980"/>
    <cellStyle name="常规 2 5 2" xfId="10981"/>
    <cellStyle name="常规 2 5 3" xfId="10982"/>
    <cellStyle name="常规 2 6" xfId="2085"/>
    <cellStyle name="常规 2 6 2" xfId="2091"/>
    <cellStyle name="常规 2 7" xfId="1992"/>
    <cellStyle name="常规 2 8" xfId="874"/>
    <cellStyle name="常规 2_MIB2-G_MQB_5GG 035 187_CD810571_iPod Test Report_X_HWx00X_SWx00X_YYMMDD" xfId="10983"/>
    <cellStyle name="常规 20" xfId="2383"/>
    <cellStyle name="常规 21" xfId="2393"/>
    <cellStyle name="常规 22" xfId="2400"/>
    <cellStyle name="常规 23" xfId="10952"/>
    <cellStyle name="常规 24" xfId="10954"/>
    <cellStyle name="常规 25" xfId="10985"/>
    <cellStyle name="常规 26" xfId="5023"/>
    <cellStyle name="常规 27" xfId="4288"/>
    <cellStyle name="常规 28" xfId="10987"/>
    <cellStyle name="常规 29" xfId="10989"/>
    <cellStyle name="常规 29 2" xfId="10990"/>
    <cellStyle name="常规 29 2 2" xfId="6506"/>
    <cellStyle name="常规 3" xfId="10991"/>
    <cellStyle name="常规 3 2" xfId="1744"/>
    <cellStyle name="常规 3 2 2" xfId="612"/>
    <cellStyle name="常规 3 2 3" xfId="4325"/>
    <cellStyle name="常规 3 3" xfId="10992"/>
    <cellStyle name="常规 3 3 2" xfId="4723"/>
    <cellStyle name="常规 3 3 3" xfId="10993"/>
    <cellStyle name="常规 3 3 4" xfId="7271"/>
    <cellStyle name="常规 3 4" xfId="10994"/>
    <cellStyle name="常规 3 4 2" xfId="10995"/>
    <cellStyle name="常规 3 4 2 2" xfId="10996"/>
    <cellStyle name="常规 3 4 3" xfId="7127"/>
    <cellStyle name="常规 3 4 4" xfId="10997"/>
    <cellStyle name="常规 3 4_Sub-pressure SWRC Test Case" xfId="10999"/>
    <cellStyle name="常规 3 5" xfId="11000"/>
    <cellStyle name="常规 3 5 2" xfId="11001"/>
    <cellStyle name="常规 3 6" xfId="3873"/>
    <cellStyle name="常规 3 7" xfId="11002"/>
    <cellStyle name="常规 3 8" xfId="11003"/>
    <cellStyle name="常规 3 9" xfId="11004"/>
    <cellStyle name="常规 3_Sub-pressure SWRC Test Case" xfId="11005"/>
    <cellStyle name="常规 30" xfId="10984"/>
    <cellStyle name="常规 31" xfId="5022"/>
    <cellStyle name="常规 32" xfId="4287"/>
    <cellStyle name="常规 33" xfId="10986"/>
    <cellStyle name="常规 34" xfId="10988"/>
    <cellStyle name="常规 35" xfId="11007"/>
    <cellStyle name="常规 36" xfId="11009"/>
    <cellStyle name="常规 37" xfId="7656"/>
    <cellStyle name="常规 38" xfId="11011"/>
    <cellStyle name="常规 39" xfId="11013"/>
    <cellStyle name="常规 4" xfId="7571"/>
    <cellStyle name="常规 4 10" xfId="4784"/>
    <cellStyle name="常规 4 11" xfId="132"/>
    <cellStyle name="常规 4 2" xfId="7575"/>
    <cellStyle name="常规 4 2 2" xfId="11014"/>
    <cellStyle name="常规 4 2 2 2" xfId="3692"/>
    <cellStyle name="常规 4 2 3" xfId="11015"/>
    <cellStyle name="常规 4 2 3 2" xfId="11017"/>
    <cellStyle name="常规 4 2 4" xfId="11018"/>
    <cellStyle name="常规 4 2 4 2" xfId="3918"/>
    <cellStyle name="常规 4 2 5" xfId="7285"/>
    <cellStyle name="常规 4 2 6" xfId="11019"/>
    <cellStyle name="常规 4 2_Sub-pressure SWRC Test Case" xfId="2898"/>
    <cellStyle name="常规 4 3" xfId="8834"/>
    <cellStyle name="常规 4 3 2" xfId="11020"/>
    <cellStyle name="常规 4 3 3" xfId="3302"/>
    <cellStyle name="常规 4 4" xfId="11021"/>
    <cellStyle name="常规 4 4 2" xfId="11022"/>
    <cellStyle name="常规 4 4 3" xfId="103"/>
    <cellStyle name="常规 4 5" xfId="11023"/>
    <cellStyle name="常规 4 5 2" xfId="8572"/>
    <cellStyle name="常规 4 6" xfId="11024"/>
    <cellStyle name="常规 4 7" xfId="7287"/>
    <cellStyle name="常规 4 8" xfId="11025"/>
    <cellStyle name="常规 4 9" xfId="11026"/>
    <cellStyle name="常规 4_Sub-pressure SWRC Test Case" xfId="11027"/>
    <cellStyle name="常规 40" xfId="11006"/>
    <cellStyle name="常规 41" xfId="11008"/>
    <cellStyle name="常规 42" xfId="7655"/>
    <cellStyle name="常规 43" xfId="11010"/>
    <cellStyle name="常规 44" xfId="11012"/>
    <cellStyle name="常规 44 2" xfId="4599"/>
    <cellStyle name="常规 45" xfId="11029"/>
    <cellStyle name="常规 45 2" xfId="10594"/>
    <cellStyle name="常规 46" xfId="11031"/>
    <cellStyle name="常规 47" xfId="6933"/>
    <cellStyle name="常规 48" xfId="9433"/>
    <cellStyle name="常规 49" xfId="9437"/>
    <cellStyle name="常规 5" xfId="11032"/>
    <cellStyle name="常规 5 2" xfId="11033"/>
    <cellStyle name="常规 5 2 2" xfId="11034"/>
    <cellStyle name="常规 5 2 2 2" xfId="11035"/>
    <cellStyle name="常规 5 2 3" xfId="11036"/>
    <cellStyle name="常规 5 2 3 2" xfId="5583"/>
    <cellStyle name="常规 5 2 4" xfId="8854"/>
    <cellStyle name="常规 5 2 4 2" xfId="8856"/>
    <cellStyle name="常规 5 2 5" xfId="8859"/>
    <cellStyle name="常规 5 2 6" xfId="8861"/>
    <cellStyle name="常规 5 2_Sub-pressure SWRC Test Case" xfId="11037"/>
    <cellStyle name="常规 5 3" xfId="11038"/>
    <cellStyle name="常规 5 3 2" xfId="2513"/>
    <cellStyle name="常规 5 4" xfId="11039"/>
    <cellStyle name="常规 5 4 2" xfId="5661"/>
    <cellStyle name="常规 5 5" xfId="3305"/>
    <cellStyle name="常规 5 5 2" xfId="11041"/>
    <cellStyle name="常规 5 6" xfId="4624"/>
    <cellStyle name="常规 5 7" xfId="4746"/>
    <cellStyle name="常规 5_Sub-pressure SWRC Test Case" xfId="11042"/>
    <cellStyle name="常规 50" xfId="11028"/>
    <cellStyle name="常规 51" xfId="11030"/>
    <cellStyle name="常规 52" xfId="6932"/>
    <cellStyle name="常规 52 2" xfId="4565"/>
    <cellStyle name="常规 53" xfId="9432"/>
    <cellStyle name="常规 53 2" xfId="11043"/>
    <cellStyle name="常规 54" xfId="9436"/>
    <cellStyle name="常规 54 2" xfId="11044"/>
    <cellStyle name="常规 55" xfId="8347"/>
    <cellStyle name="常规 56" xfId="11046"/>
    <cellStyle name="常规 57" xfId="11048"/>
    <cellStyle name="常规 57 2" xfId="10358"/>
    <cellStyle name="常规 58" xfId="373"/>
    <cellStyle name="常规 59" xfId="2823"/>
    <cellStyle name="常规 6" xfId="11049"/>
    <cellStyle name="常规 6 2" xfId="11050"/>
    <cellStyle name="常规 6 2 2" xfId="10589"/>
    <cellStyle name="常规 6 2 3" xfId="4953"/>
    <cellStyle name="常规 6 3" xfId="2225"/>
    <cellStyle name="常规 6 4" xfId="3691"/>
    <cellStyle name="常规 6 5" xfId="11051"/>
    <cellStyle name="常规 6_Sub-pressure SWRC Test Case" xfId="11052"/>
    <cellStyle name="常规 60" xfId="8346"/>
    <cellStyle name="常规 61" xfId="11045"/>
    <cellStyle name="常规 62" xfId="11047"/>
    <cellStyle name="常规 63" xfId="372"/>
    <cellStyle name="常规 64" xfId="2822"/>
    <cellStyle name="常规 65" xfId="638"/>
    <cellStyle name="常规 66" xfId="11054"/>
    <cellStyle name="常规 67" xfId="4471"/>
    <cellStyle name="常规 68" xfId="4265"/>
    <cellStyle name="常规 69" xfId="6938"/>
    <cellStyle name="常规 7" xfId="11055"/>
    <cellStyle name="常规 7 2" xfId="11056"/>
    <cellStyle name="常规 7 2 2" xfId="11057"/>
    <cellStyle name="常规 7 2 3" xfId="11058"/>
    <cellStyle name="常规 7 3" xfId="5529"/>
    <cellStyle name="常规 7 3 2" xfId="1306"/>
    <cellStyle name="常规 7 3 2 2" xfId="8777"/>
    <cellStyle name="常规 7 3 2 2 2" xfId="11059"/>
    <cellStyle name="常规 7 3 2 2 2 2" xfId="11060"/>
    <cellStyle name="常规 7 3 2 2 3" xfId="9962"/>
    <cellStyle name="常规 7 3 2 3" xfId="6788"/>
    <cellStyle name="常规 7 3 2 4" xfId="8711"/>
    <cellStyle name="常规 7 3 3" xfId="11061"/>
    <cellStyle name="常规 7 3 4" xfId="2888"/>
    <cellStyle name="常规 7 4" xfId="11016"/>
    <cellStyle name="常规 7 5" xfId="11062"/>
    <cellStyle name="常规 7 6" xfId="11063"/>
    <cellStyle name="常规 70" xfId="637"/>
    <cellStyle name="常规 71" xfId="11053"/>
    <cellStyle name="常规 71 2" xfId="7323"/>
    <cellStyle name="常规 72" xfId="4470"/>
    <cellStyle name="常规 72 2" xfId="6894"/>
    <cellStyle name="常规 73" xfId="4264"/>
    <cellStyle name="常规 74" xfId="6937"/>
    <cellStyle name="常规 74 2" xfId="3364"/>
    <cellStyle name="常规 75" xfId="5815"/>
    <cellStyle name="常规 75 2" xfId="4979"/>
    <cellStyle name="常规 76" xfId="11065"/>
    <cellStyle name="常规 76 2" xfId="8374"/>
    <cellStyle name="常规 77" xfId="11067"/>
    <cellStyle name="常规 77 2" xfId="11068"/>
    <cellStyle name="常规 78" xfId="10172"/>
    <cellStyle name="常规 78 2" xfId="10241"/>
    <cellStyle name="常规 79" xfId="2814"/>
    <cellStyle name="常规 79 2" xfId="1473"/>
    <cellStyle name="常规 8" xfId="11069"/>
    <cellStyle name="常规 8 2" xfId="8605"/>
    <cellStyle name="常规 8 2 2" xfId="11070"/>
    <cellStyle name="常规 8 2 3" xfId="11071"/>
    <cellStyle name="常规 8 3" xfId="11072"/>
    <cellStyle name="常规 8 4" xfId="3917"/>
    <cellStyle name="常规 80" xfId="5814"/>
    <cellStyle name="常规 80 2" xfId="4978"/>
    <cellStyle name="常规 81" xfId="11064"/>
    <cellStyle name="常规 82" xfId="11066"/>
    <cellStyle name="常规 83" xfId="10171"/>
    <cellStyle name="常规 83 2" xfId="10240"/>
    <cellStyle name="常规 84" xfId="2813"/>
    <cellStyle name="常规 85" xfId="10614"/>
    <cellStyle name="常规 86" xfId="11074"/>
    <cellStyle name="常规 86 2" xfId="11076"/>
    <cellStyle name="常规 87" xfId="9756"/>
    <cellStyle name="常规 87 2" xfId="9773"/>
    <cellStyle name="常规 88" xfId="11078"/>
    <cellStyle name="常规 88 2" xfId="6917"/>
    <cellStyle name="常规 89" xfId="6944"/>
    <cellStyle name="常规 89 2" xfId="10602"/>
    <cellStyle name="常规 9" xfId="4061"/>
    <cellStyle name="常规 9 2" xfId="4065"/>
    <cellStyle name="常规 9 3" xfId="1071"/>
    <cellStyle name="常规 9 4" xfId="4072"/>
    <cellStyle name="常规 9 4 2" xfId="11079"/>
    <cellStyle name="常规 90" xfId="10613"/>
    <cellStyle name="常规 90 2" xfId="9685"/>
    <cellStyle name="常规 91" xfId="11073"/>
    <cellStyle name="常规 91 2" xfId="11075"/>
    <cellStyle name="常规 92" xfId="9755"/>
    <cellStyle name="常规 92 2" xfId="9772"/>
    <cellStyle name="常规 93" xfId="11077"/>
    <cellStyle name="常规 93 2" xfId="6916"/>
    <cellStyle name="常规 94" xfId="6943"/>
    <cellStyle name="常规 94 2" xfId="10601"/>
    <cellStyle name="常规 95" xfId="11080"/>
    <cellStyle name="常规 95 2" xfId="10608"/>
    <cellStyle name="常规 96" xfId="7798"/>
    <cellStyle name="常规 96 2" xfId="7800"/>
    <cellStyle name="常规 97" xfId="11081"/>
    <cellStyle name="常规 97 2" xfId="7402"/>
    <cellStyle name="常规 98" xfId="10604"/>
    <cellStyle name="常规 98 2" xfId="11082"/>
    <cellStyle name="常规 99" xfId="11473"/>
    <cellStyle name="常规_BT Compatibility Test Report( 蓝牙兼容性测试报告)" xfId="4523"/>
    <cellStyle name="常规_IDX模块Test Case 2" xfId="11083"/>
    <cellStyle name="超链接 2" xfId="11084"/>
    <cellStyle name="超链接 2 2" xfId="11085"/>
    <cellStyle name="超链接 2 2 2" xfId="10633"/>
    <cellStyle name="超链接 2 2 2 2" xfId="3337"/>
    <cellStyle name="超链接 2 2 3" xfId="11086"/>
    <cellStyle name="超链接 2 2 3 2" xfId="11087"/>
    <cellStyle name="超链接 2 2 4" xfId="8404"/>
    <cellStyle name="超链接 2 2 4 2" xfId="2654"/>
    <cellStyle name="超链接 2 2 5" xfId="11088"/>
    <cellStyle name="超链接 2 2 6" xfId="3225"/>
    <cellStyle name="超链接 2 2_Sub-pressure SWRC Test Case" xfId="11089"/>
    <cellStyle name="超链接 2 3" xfId="6133"/>
    <cellStyle name="超链接 2 3 2" xfId="11090"/>
    <cellStyle name="超链接 2 4" xfId="11091"/>
    <cellStyle name="超链接 2 4 2" xfId="11092"/>
    <cellStyle name="超链接 2 5" xfId="6626"/>
    <cellStyle name="超链接 2 6" xfId="11093"/>
    <cellStyle name="超链接 2_Sub-pressure SWRC Test Case" xfId="4327"/>
    <cellStyle name="分级显示行_1_ICAL FORM" xfId="8830"/>
    <cellStyle name="날짜" xfId="7333"/>
    <cellStyle name="날짜 2" xfId="1631"/>
    <cellStyle name="날짜 2 2" xfId="11094"/>
    <cellStyle name="날짜 3" xfId="2693"/>
    <cellStyle name="날짜 4" xfId="11095"/>
    <cellStyle name="날짜_Sub-pressure SWRC Test Case" xfId="11096"/>
    <cellStyle name="好 2" xfId="11097"/>
    <cellStyle name="好 2 2" xfId="11098"/>
    <cellStyle name="好 2 2 2" xfId="11099"/>
    <cellStyle name="好 2 3" xfId="8169"/>
    <cellStyle name="好 2 3 2" xfId="10049"/>
    <cellStyle name="好 2 4" xfId="766"/>
    <cellStyle name="好 2 4 2" xfId="931"/>
    <cellStyle name="好 2 5" xfId="4463"/>
    <cellStyle name="好 2 6" xfId="3392"/>
    <cellStyle name="好 2_Sub-pressure SWRC Test Case" xfId="3228"/>
    <cellStyle name="好 3" xfId="1049"/>
    <cellStyle name="好 3 2" xfId="955"/>
    <cellStyle name="好 3 2 2" xfId="11100"/>
    <cellStyle name="好 3 3" xfId="8649"/>
    <cellStyle name="好 3 4" xfId="10062"/>
    <cellStyle name="好 4" xfId="654"/>
    <cellStyle name="好 4 2" xfId="4365"/>
    <cellStyle name="好_Sub-pressure SWRC Test Case" xfId="9011"/>
    <cellStyle name="好_Sub-pressure SWRC Test Case 2" xfId="11101"/>
    <cellStyle name="好_Sub-pressure SWRC Test Case 2 2" xfId="11102"/>
    <cellStyle name="好_Sub-pressure SWRC Test Case 2_Sub-pressure SWRC Test Case" xfId="11103"/>
    <cellStyle name="好_Sub-pressure SWRC Test Case 2_Sub-pressure SWRC Test Case 2" xfId="11104"/>
    <cellStyle name="好_Sub-pressure SWRC Test Case 3" xfId="11105"/>
    <cellStyle name="好_Sub-pressure SWRC Test Case_1" xfId="7235"/>
    <cellStyle name="好_Sub-pressure SWRC Test Case_1 2" xfId="5930"/>
    <cellStyle name="好_Sub-pressure SWRC Test Case_Sub-pressure SWRC Test Case" xfId="11106"/>
    <cellStyle name="好_Sub-pressure SWRC Test Case_Sub-pressure SWRC Test Case 2" xfId="10498"/>
    <cellStyle name="好_TR7204-71外观功能附表（check list）" xfId="1425"/>
    <cellStyle name="好_TR7204-71外观功能附表（check list） 2" xfId="11107"/>
    <cellStyle name="好_TR7205-71功能检查表（check list）-20140808" xfId="8654"/>
    <cellStyle name="好_TR7205-71功能检查表（check list）-20140808 2" xfId="11108"/>
    <cellStyle name="好_TR721671 SK251(E-Call) Entry Basic Radio Appearance and Function Check list_20150707-中英文" xfId="8272"/>
    <cellStyle name="好_TR721671 SK251(E-Call) Entry Basic Radio Appearance and Function Check list_20150707-中英文 2" xfId="2570"/>
    <cellStyle name="好_副本Product spec. 外观功能 Appearance and function Test_2015xxxx" xfId="4810"/>
    <cellStyle name="好_副本Product spec. 外观功能 Appearance and function Test_2015xxxx 2" xfId="4812"/>
    <cellStyle name="汇总 2" xfId="11109"/>
    <cellStyle name="汇总 2 2" xfId="11110"/>
    <cellStyle name="汇总 2 2 2" xfId="11111"/>
    <cellStyle name="汇总 2 2 2 2" xfId="11112"/>
    <cellStyle name="汇总 2 2 2 2 2" xfId="11113"/>
    <cellStyle name="汇总 2 2 2 3" xfId="11114"/>
    <cellStyle name="汇总 2 2 3" xfId="11115"/>
    <cellStyle name="汇总 2 2 3 2" xfId="11116"/>
    <cellStyle name="汇总 2 2 4" xfId="9294"/>
    <cellStyle name="汇总 2 3" xfId="1953"/>
    <cellStyle name="汇总 2 3 2" xfId="11117"/>
    <cellStyle name="汇总 2 3 2 2" xfId="11119"/>
    <cellStyle name="汇总 2 3 2 2 2" xfId="11120"/>
    <cellStyle name="汇总 2 3 2 3" xfId="11121"/>
    <cellStyle name="汇总 2 3 3" xfId="6051"/>
    <cellStyle name="汇总 2 3 3 2" xfId="6904"/>
    <cellStyle name="汇总 2 3 4" xfId="11122"/>
    <cellStyle name="汇总 2 4" xfId="11123"/>
    <cellStyle name="汇总 2 4 2" xfId="11124"/>
    <cellStyle name="汇总 2 4 2 2" xfId="11125"/>
    <cellStyle name="汇总 2 4 2 2 2" xfId="11126"/>
    <cellStyle name="汇总 2 4 2 3" xfId="11127"/>
    <cellStyle name="汇总 2 4 3" xfId="6669"/>
    <cellStyle name="汇总 2 4 3 2" xfId="8687"/>
    <cellStyle name="汇总 2 4 4" xfId="11128"/>
    <cellStyle name="汇总 2 5" xfId="2966"/>
    <cellStyle name="汇总 2 5 2" xfId="11129"/>
    <cellStyle name="汇总 2 5 2 2" xfId="11130"/>
    <cellStyle name="汇总 2 5 3" xfId="11131"/>
    <cellStyle name="汇总 2 6" xfId="11132"/>
    <cellStyle name="汇总 2 6 2" xfId="11133"/>
    <cellStyle name="汇总 2 7" xfId="8592"/>
    <cellStyle name="汇总 2 7 2" xfId="8594"/>
    <cellStyle name="汇总 2 8" xfId="11134"/>
    <cellStyle name="汇总 2_Sub-pressure SWRC Test Case" xfId="11135"/>
    <cellStyle name="汇总 3" xfId="11136"/>
    <cellStyle name="汇总 3 2" xfId="11137"/>
    <cellStyle name="汇总 3 2 2" xfId="11138"/>
    <cellStyle name="汇总 3 2 2 2" xfId="9591"/>
    <cellStyle name="汇总 3 2 2 2 2" xfId="7310"/>
    <cellStyle name="汇总 3 2 2 3" xfId="11139"/>
    <cellStyle name="汇总 3 2 3" xfId="10413"/>
    <cellStyle name="汇总 3 2 3 2" xfId="2301"/>
    <cellStyle name="汇总 3 2 4" xfId="4905"/>
    <cellStyle name="汇总 3 3" xfId="11140"/>
    <cellStyle name="汇总 3 4" xfId="7247"/>
    <cellStyle name="汇总 4" xfId="4734"/>
    <cellStyle name="汇总 4 2" xfId="11141"/>
    <cellStyle name="汇总 4 2 2" xfId="908"/>
    <cellStyle name="汇总 4 2 2 2" xfId="11142"/>
    <cellStyle name="汇总 4 2 3" xfId="11143"/>
    <cellStyle name="汇总 4 3" xfId="11144"/>
    <cellStyle name="汇总 4 3 2" xfId="11145"/>
    <cellStyle name="汇总 4 4" xfId="11146"/>
    <cellStyle name="货币 2" xfId="11147"/>
    <cellStyle name="货币 2 2" xfId="11148"/>
    <cellStyle name="货币 2 3" xfId="11149"/>
    <cellStyle name="计算 2" xfId="2526"/>
    <cellStyle name="计算 2 2" xfId="11150"/>
    <cellStyle name="计算 2 2 2" xfId="11151"/>
    <cellStyle name="计算 2 2 2 2" xfId="11152"/>
    <cellStyle name="计算 2 2 2 2 2" xfId="8814"/>
    <cellStyle name="计算 2 2 2 2 3" xfId="11153"/>
    <cellStyle name="计算 2 2 2 3" xfId="11154"/>
    <cellStyle name="计算 2 2 2 3 2" xfId="509"/>
    <cellStyle name="计算 2 2 2 4" xfId="11155"/>
    <cellStyle name="计算 2 2 3" xfId="11156"/>
    <cellStyle name="计算 2 2 3 2" xfId="5760"/>
    <cellStyle name="计算 2 2 3 3" xfId="11157"/>
    <cellStyle name="计算 2 2 4" xfId="11158"/>
    <cellStyle name="计算 2 2 4 2" xfId="11159"/>
    <cellStyle name="计算 2 2 5" xfId="11160"/>
    <cellStyle name="计算 2 3" xfId="11161"/>
    <cellStyle name="计算 2 3 2" xfId="11162"/>
    <cellStyle name="计算 2 3 2 2" xfId="11163"/>
    <cellStyle name="计算 2 3 2 2 2" xfId="9096"/>
    <cellStyle name="计算 2 3 2 2 3" xfId="11164"/>
    <cellStyle name="计算 2 3 2 3" xfId="11165"/>
    <cellStyle name="计算 2 3 2 3 2" xfId="11166"/>
    <cellStyle name="计算 2 3 2 4" xfId="11167"/>
    <cellStyle name="计算 2 3 3" xfId="11168"/>
    <cellStyle name="计算 2 3 3 2" xfId="2524"/>
    <cellStyle name="计算 2 3 3 3" xfId="254"/>
    <cellStyle name="计算 2 3 4" xfId="11169"/>
    <cellStyle name="计算 2 3 4 2" xfId="11170"/>
    <cellStyle name="计算 2 3 5" xfId="11171"/>
    <cellStyle name="计算 2 4" xfId="11172"/>
    <cellStyle name="计算 2 4 2" xfId="1344"/>
    <cellStyle name="计算 2 4 2 2" xfId="1453"/>
    <cellStyle name="计算 2 4 2 2 2" xfId="426"/>
    <cellStyle name="计算 2 4 2 2 3" xfId="11173"/>
    <cellStyle name="计算 2 4 2 3" xfId="1551"/>
    <cellStyle name="计算 2 4 2 3 2" xfId="4120"/>
    <cellStyle name="计算 2 4 2 4" xfId="1082"/>
    <cellStyle name="计算 2 4 3" xfId="1242"/>
    <cellStyle name="计算 2 4 3 2" xfId="11174"/>
    <cellStyle name="计算 2 4 3 3" xfId="11175"/>
    <cellStyle name="计算 2 4 4" xfId="11176"/>
    <cellStyle name="计算 2 4 4 2" xfId="11177"/>
    <cellStyle name="计算 2 4 5" xfId="11178"/>
    <cellStyle name="计算 2 5" xfId="11179"/>
    <cellStyle name="计算 2 5 2" xfId="11180"/>
    <cellStyle name="计算 2 5 2 2" xfId="4104"/>
    <cellStyle name="计算 2 5 2 3" xfId="5792"/>
    <cellStyle name="计算 2 5 3" xfId="11181"/>
    <cellStyle name="计算 2 5 3 2" xfId="7485"/>
    <cellStyle name="计算 2 5 4" xfId="11182"/>
    <cellStyle name="计算 2 6" xfId="1909"/>
    <cellStyle name="计算 2 6 2" xfId="1573"/>
    <cellStyle name="计算 2 6 3" xfId="1651"/>
    <cellStyle name="计算 2 7" xfId="11183"/>
    <cellStyle name="计算 2 7 2" xfId="11184"/>
    <cellStyle name="计算 2 7 3" xfId="11185"/>
    <cellStyle name="计算 2 8" xfId="11186"/>
    <cellStyle name="计算 2 8 2" xfId="11187"/>
    <cellStyle name="计算 2 9" xfId="11188"/>
    <cellStyle name="计算 2_Sub-pressure SWRC Test Case" xfId="11189"/>
    <cellStyle name="计算 3" xfId="258"/>
    <cellStyle name="计算 3 2" xfId="159"/>
    <cellStyle name="计算 3 2 2" xfId="1943"/>
    <cellStyle name="计算 3 2 2 2" xfId="11190"/>
    <cellStyle name="计算 3 2 2 2 2" xfId="5565"/>
    <cellStyle name="计算 3 2 2 2 3" xfId="11191"/>
    <cellStyle name="计算 3 2 2 3" xfId="11192"/>
    <cellStyle name="计算 3 2 2 3 2" xfId="11193"/>
    <cellStyle name="计算 3 2 2 4" xfId="11194"/>
    <cellStyle name="计算 3 2 3" xfId="11195"/>
    <cellStyle name="计算 3 2 3 2" xfId="11196"/>
    <cellStyle name="计算 3 2 3 3" xfId="11197"/>
    <cellStyle name="计算 3 2 4" xfId="11198"/>
    <cellStyle name="计算 3 2 4 2" xfId="11199"/>
    <cellStyle name="计算 3 2 5" xfId="11200"/>
    <cellStyle name="计算 3 3" xfId="8066"/>
    <cellStyle name="计算 3 4" xfId="8500"/>
    <cellStyle name="计算 3 5" xfId="11201"/>
    <cellStyle name="计算 4" xfId="290"/>
    <cellStyle name="计算 4 2" xfId="1655"/>
    <cellStyle name="计算 4 2 2" xfId="9831"/>
    <cellStyle name="计算 4 2 2 2" xfId="9833"/>
    <cellStyle name="计算 4 2 2 3" xfId="11118"/>
    <cellStyle name="计算 4 2 3" xfId="5095"/>
    <cellStyle name="计算 4 2 3 2" xfId="6225"/>
    <cellStyle name="计算 4 2 4" xfId="6790"/>
    <cellStyle name="计算 4 3" xfId="9836"/>
    <cellStyle name="计算 4 3 2" xfId="9838"/>
    <cellStyle name="计算 4 3 3" xfId="9840"/>
    <cellStyle name="计算 4 4" xfId="9842"/>
    <cellStyle name="计算 4 4 2" xfId="9844"/>
    <cellStyle name="计算 4 5" xfId="9846"/>
    <cellStyle name="检查单元格 2" xfId="9867"/>
    <cellStyle name="检查单元格 2 2" xfId="11202"/>
    <cellStyle name="检查单元格 2 2 2" xfId="9343"/>
    <cellStyle name="检查单元格 2 3" xfId="11203"/>
    <cellStyle name="检查单元格 2 3 2" xfId="11204"/>
    <cellStyle name="检查单元格 2 4" xfId="11205"/>
    <cellStyle name="检查单元格 2 4 2" xfId="443"/>
    <cellStyle name="检查单元格 2 5" xfId="11206"/>
    <cellStyle name="检查单元格 2 6" xfId="11207"/>
    <cellStyle name="检查单元格 2_Sub-pressure SWRC Test Case" xfId="124"/>
    <cellStyle name="检查单元格 3" xfId="10274"/>
    <cellStyle name="检查单元格 3 2" xfId="11208"/>
    <cellStyle name="检查单元格 3 2 2" xfId="11209"/>
    <cellStyle name="检查单元格 3 3" xfId="11210"/>
    <cellStyle name="检查单元格 3 4" xfId="11211"/>
    <cellStyle name="检查单元格 4" xfId="10276"/>
    <cellStyle name="检查单元格 4 2" xfId="11212"/>
    <cellStyle name="解释性文本 2" xfId="10998"/>
    <cellStyle name="解释性文本 2 2" xfId="11213"/>
    <cellStyle name="解释性文本 2 2 2" xfId="10154"/>
    <cellStyle name="解释性文本 2 3" xfId="11214"/>
    <cellStyle name="解释性文本 2 3 2" xfId="11215"/>
    <cellStyle name="解释性文本 2 4" xfId="1808"/>
    <cellStyle name="解释性文本 2 4 2" xfId="5326"/>
    <cellStyle name="解释性文本 2 5" xfId="11216"/>
    <cellStyle name="解释性文本 2 6" xfId="11217"/>
    <cellStyle name="解释性文本 2_Sub-pressure SWRC Test Case" xfId="8874"/>
    <cellStyle name="解释性文本 3" xfId="7167"/>
    <cellStyle name="解释性文本 3 2" xfId="11218"/>
    <cellStyle name="解释性文本 3 2 2" xfId="10168"/>
    <cellStyle name="解释性文本 3 3" xfId="2946"/>
    <cellStyle name="解释性文本 3 4" xfId="11219"/>
    <cellStyle name="解释性文本 4" xfId="11220"/>
    <cellStyle name="解释性文本 4 2" xfId="7218"/>
    <cellStyle name="警告文本 2" xfId="680"/>
    <cellStyle name="警告文本 2 2" xfId="686"/>
    <cellStyle name="警告文本 2 2 2" xfId="846"/>
    <cellStyle name="警告文本 2 3" xfId="856"/>
    <cellStyle name="警告文本 2 3 2" xfId="11221"/>
    <cellStyle name="警告文本 2 4" xfId="863"/>
    <cellStyle name="警告文本 2 4 2" xfId="11222"/>
    <cellStyle name="警告文本 2 5" xfId="11224"/>
    <cellStyle name="警告文本 2 6" xfId="11226"/>
    <cellStyle name="警告文本 2_Sub-pressure SWRC Test Case" xfId="11227"/>
    <cellStyle name="警告文本 3" xfId="692"/>
    <cellStyle name="警告文本 3 2" xfId="11228"/>
    <cellStyle name="警告文本 3 2 2" xfId="11229"/>
    <cellStyle name="警告文本 3 3" xfId="11230"/>
    <cellStyle name="警告文本 3 4" xfId="11231"/>
    <cellStyle name="警告文本 4" xfId="695"/>
    <cellStyle name="警告文本 4 2" xfId="7315"/>
    <cellStyle name="달러" xfId="1075"/>
    <cellStyle name="달러 2" xfId="1088"/>
    <cellStyle name="달러 2 2" xfId="2601"/>
    <cellStyle name="달러 3" xfId="2609"/>
    <cellStyle name="달러 4" xfId="1110"/>
    <cellStyle name="달러_Sub-pressure SWRC Test Case" xfId="4615"/>
    <cellStyle name="链接单元格 2" xfId="11232"/>
    <cellStyle name="链接单元格 2 2" xfId="4607"/>
    <cellStyle name="链接单元格 2 2 2" xfId="8281"/>
    <cellStyle name="链接单元格 2 3" xfId="11233"/>
    <cellStyle name="链接单元格 2 3 2" xfId="11234"/>
    <cellStyle name="链接单元格 2 4" xfId="11235"/>
    <cellStyle name="链接单元格 2 4 2" xfId="9504"/>
    <cellStyle name="链接单元格 2 5" xfId="11236"/>
    <cellStyle name="链接单元格 2 6" xfId="6530"/>
    <cellStyle name="链接单元格 2_Sub-pressure SWRC Test Case" xfId="11237"/>
    <cellStyle name="链接单元格 3" xfId="6236"/>
    <cellStyle name="链接单元格 3 2" xfId="11238"/>
    <cellStyle name="链接单元格 3 2 2" xfId="11239"/>
    <cellStyle name="链接单元格 3 3" xfId="7630"/>
    <cellStyle name="链接单元格 3 4" xfId="11240"/>
    <cellStyle name="链接单元格 4" xfId="11241"/>
    <cellStyle name="链接单元格 4 2" xfId="11242"/>
    <cellStyle name="뒤에 오는 하이퍼링크" xfId="11243"/>
    <cellStyle name="뒤에 오는 하이퍼링크 2" xfId="11244"/>
    <cellStyle name="뒤에 오는 하이퍼링크 2 2" xfId="11245"/>
    <cellStyle name="뒤에 오는 하이퍼링크 3" xfId="11246"/>
    <cellStyle name="뒤에 오는 하이퍼링크 4" xfId="11247"/>
    <cellStyle name="뒤에 오는 하이퍼링크_Sub-pressure SWRC Test Case" xfId="11248"/>
    <cellStyle name="똿뗦먛귟 [0.00]_NT Server " xfId="4912"/>
    <cellStyle name="똿뗦먛귟_NT Server " xfId="4623"/>
    <cellStyle name="普通_COMP'MB8" xfId="11249"/>
    <cellStyle name="千分位[0]_laroux" xfId="2227"/>
    <cellStyle name="千分位_laroux" xfId="11250"/>
    <cellStyle name="千位[0]_laroux" xfId="496"/>
    <cellStyle name="千位_laroux" xfId="11251"/>
    <cellStyle name="强调文字颜色 1 2" xfId="11253"/>
    <cellStyle name="强调文字颜色 1 2 2" xfId="11254"/>
    <cellStyle name="强调文字颜色 1 2 2 2" xfId="11255"/>
    <cellStyle name="强调文字颜色 1 2 3" xfId="11256"/>
    <cellStyle name="强调文字颜色 1 2 3 2" xfId="11257"/>
    <cellStyle name="强调文字颜色 1 2 4" xfId="7187"/>
    <cellStyle name="强调文字颜色 1 2 4 2" xfId="11258"/>
    <cellStyle name="强调文字颜色 1 2 5" xfId="11259"/>
    <cellStyle name="强调文字颜色 1 2 6" xfId="7643"/>
    <cellStyle name="强调文字颜色 1 2_Sub-pressure SWRC Test Case" xfId="1461"/>
    <cellStyle name="强调文字颜色 1 3" xfId="11260"/>
    <cellStyle name="强调文字颜色 1 3 2" xfId="1441"/>
    <cellStyle name="强调文字颜色 1 3 2 2" xfId="1798"/>
    <cellStyle name="强调文字颜色 1 3 3" xfId="10292"/>
    <cellStyle name="强调文字颜色 1 3 4" xfId="3044"/>
    <cellStyle name="强调文字颜色 1 4" xfId="5641"/>
    <cellStyle name="强调文字颜色 1 4 2" xfId="5643"/>
    <cellStyle name="强调文字颜色 2 2" xfId="11261"/>
    <cellStyle name="强调文字颜色 2 2 2" xfId="9481"/>
    <cellStyle name="强调文字颜色 2 2 2 2" xfId="9484"/>
    <cellStyle name="强调文字颜色 2 2 3" xfId="9879"/>
    <cellStyle name="强调文字颜色 2 2 3 2" xfId="9881"/>
    <cellStyle name="强调文字颜色 2 2 4" xfId="9891"/>
    <cellStyle name="强调文字颜色 2 2 4 2" xfId="2679"/>
    <cellStyle name="强调文字颜色 2 2 5" xfId="9894"/>
    <cellStyle name="强调文字颜色 2 2 6" xfId="7183"/>
    <cellStyle name="强调文字颜色 2 2_Sub-pressure SWRC Test Case" xfId="11263"/>
    <cellStyle name="强调文字颜色 2 3" xfId="11264"/>
    <cellStyle name="强调文字颜色 2 3 2" xfId="10232"/>
    <cellStyle name="强调文字颜色 2 3 2 2" xfId="11265"/>
    <cellStyle name="强调文字颜色 2 3 3" xfId="11266"/>
    <cellStyle name="强调文字颜色 2 3 4" xfId="11267"/>
    <cellStyle name="强调文字颜色 2 4" xfId="11268"/>
    <cellStyle name="强调文字颜色 2 4 2" xfId="11269"/>
    <cellStyle name="强调文字颜色 3 2" xfId="11270"/>
    <cellStyle name="强调文字颜色 3 2 2" xfId="11271"/>
    <cellStyle name="强调文字颜色 3 2 2 2" xfId="11272"/>
    <cellStyle name="强调文字颜色 3 2 3" xfId="11273"/>
    <cellStyle name="强调文字颜色 3 2 3 2" xfId="82"/>
    <cellStyle name="强调文字颜色 3 2 4" xfId="11274"/>
    <cellStyle name="强调文字颜色 3 2 4 2" xfId="7869"/>
    <cellStyle name="强调文字颜色 3 2 5" xfId="11275"/>
    <cellStyle name="强调文字颜色 3 2 6" xfId="11276"/>
    <cellStyle name="强调文字颜色 3 2_Sub-pressure SWRC Test Case" xfId="11277"/>
    <cellStyle name="强调文字颜色 3 3" xfId="1508"/>
    <cellStyle name="强调文字颜色 3 3 2" xfId="11278"/>
    <cellStyle name="强调文字颜色 3 3 2 2" xfId="11279"/>
    <cellStyle name="强调文字颜色 3 3 3" xfId="4223"/>
    <cellStyle name="强调文字颜色 3 3 4" xfId="1847"/>
    <cellStyle name="强调文字颜色 3 4" xfId="11280"/>
    <cellStyle name="强调文字颜色 3 4 2" xfId="633"/>
    <cellStyle name="强调文字颜色 4 2" xfId="11281"/>
    <cellStyle name="强调文字颜色 4 2 2" xfId="7409"/>
    <cellStyle name="强调文字颜色 4 2 2 2" xfId="9126"/>
    <cellStyle name="强调文字颜色 4 2 3" xfId="11282"/>
    <cellStyle name="强调文字颜色 4 2 3 2" xfId="8357"/>
    <cellStyle name="强调文字颜色 4 2 4" xfId="11283"/>
    <cellStyle name="强调文字颜色 4 2 4 2" xfId="11284"/>
    <cellStyle name="强调文字颜色 4 2 5" xfId="11285"/>
    <cellStyle name="强调文字颜色 4 2 6" xfId="11286"/>
    <cellStyle name="强调文字颜色 4 2_Sub-pressure SWRC Test Case" xfId="11287"/>
    <cellStyle name="强调文字颜色 4 3" xfId="7176"/>
    <cellStyle name="强调文字颜色 4 3 2" xfId="11288"/>
    <cellStyle name="强调文字颜色 4 3 2 2" xfId="11289"/>
    <cellStyle name="强调文字颜色 4 3 3" xfId="11290"/>
    <cellStyle name="强调文字颜色 4 3 4" xfId="10387"/>
    <cellStyle name="强调文字颜色 4 4" xfId="11291"/>
    <cellStyle name="强调文字颜色 4 4 2" xfId="1578"/>
    <cellStyle name="强调文字颜色 5 2" xfId="8185"/>
    <cellStyle name="强调文字颜色 5 2 2" xfId="8187"/>
    <cellStyle name="强调文字颜色 5 2 2 2" xfId="5389"/>
    <cellStyle name="强调文字颜色 5 2 3" xfId="8189"/>
    <cellStyle name="强调文字颜色 5 2 3 2" xfId="3444"/>
    <cellStyle name="强调文字颜色 5 2 4" xfId="11292"/>
    <cellStyle name="强调文字颜色 5 2 4 2" xfId="10532"/>
    <cellStyle name="强调文字颜色 5 2 5" xfId="11293"/>
    <cellStyle name="强调文字颜色 5 2 6" xfId="7647"/>
    <cellStyle name="强调文字颜色 5 2_Sub-pressure SWRC Test Case" xfId="11294"/>
    <cellStyle name="强调文字颜色 5 3" xfId="987"/>
    <cellStyle name="强调文字颜色 5 3 2" xfId="8097"/>
    <cellStyle name="强调文字颜色 5 3 2 2" xfId="7173"/>
    <cellStyle name="强调文字颜色 5 3 3" xfId="11295"/>
    <cellStyle name="强调文字颜色 5 3 4" xfId="11296"/>
    <cellStyle name="强调文字颜色 5 4" xfId="11297"/>
    <cellStyle name="强调文字颜色 5 4 2" xfId="11298"/>
    <cellStyle name="强调文字颜色 6 2" xfId="11299"/>
    <cellStyle name="强调文字颜色 6 2 2" xfId="7340"/>
    <cellStyle name="强调文字颜色 6 2 2 2" xfId="11300"/>
    <cellStyle name="强调文字颜色 6 2 3" xfId="11301"/>
    <cellStyle name="强调文字颜色 6 2 3 2" xfId="11302"/>
    <cellStyle name="强调文字颜色 6 2 4" xfId="11303"/>
    <cellStyle name="强调文字颜色 6 2 4 2" xfId="11304"/>
    <cellStyle name="强调文字颜色 6 2 5" xfId="1522"/>
    <cellStyle name="强调文字颜色 6 2 6" xfId="6593"/>
    <cellStyle name="强调文字颜色 6 2_Sub-pressure SWRC Test Case" xfId="11305"/>
    <cellStyle name="强调文字颜色 6 3" xfId="11306"/>
    <cellStyle name="强调文字颜色 6 3 2" xfId="11307"/>
    <cellStyle name="强调文字颜色 6 3 2 2" xfId="2866"/>
    <cellStyle name="强调文字颜色 6 3 3" xfId="3399"/>
    <cellStyle name="强调文字颜色 6 3 4" xfId="3298"/>
    <cellStyle name="强调文字颜色 6 4" xfId="11308"/>
    <cellStyle name="强调文字颜色 6 4 2" xfId="8660"/>
    <cellStyle name="适中 2" xfId="11309"/>
    <cellStyle name="适中 2 2" xfId="11310"/>
    <cellStyle name="适中 2 2 2" xfId="11311"/>
    <cellStyle name="适中 2 3" xfId="11312"/>
    <cellStyle name="适中 2 3 2" xfId="11313"/>
    <cellStyle name="适中 2 4" xfId="8141"/>
    <cellStyle name="适中 2 4 2" xfId="86"/>
    <cellStyle name="适中 2 5" xfId="8811"/>
    <cellStyle name="适中 2 6" xfId="11314"/>
    <cellStyle name="适中 2_Sub-pressure SWRC Test Case" xfId="11315"/>
    <cellStyle name="适中 3" xfId="8013"/>
    <cellStyle name="适中 3 2" xfId="8908"/>
    <cellStyle name="适中 3 2 2" xfId="8910"/>
    <cellStyle name="适中 3 3" xfId="6088"/>
    <cellStyle name="适中 3 4" xfId="11316"/>
    <cellStyle name="适中 4" xfId="11317"/>
    <cellStyle name="适中 4 2" xfId="11318"/>
    <cellStyle name="输出 2" xfId="11319"/>
    <cellStyle name="输出 2 2" xfId="11320"/>
    <cellStyle name="输出 2 2 2" xfId="11321"/>
    <cellStyle name="输出 2 2 2 2" xfId="6278"/>
    <cellStyle name="输出 2 2 2 2 2" xfId="6280"/>
    <cellStyle name="输出 2 2 2 3" xfId="11322"/>
    <cellStyle name="输出 2 2 3" xfId="11323"/>
    <cellStyle name="输出 2 2 3 2" xfId="11324"/>
    <cellStyle name="输出 2 2 4" xfId="11325"/>
    <cellStyle name="输出 2 3" xfId="7194"/>
    <cellStyle name="输出 2 3 2" xfId="11326"/>
    <cellStyle name="输出 2 3 2 2" xfId="11327"/>
    <cellStyle name="输出 2 3 2 2 2" xfId="11328"/>
    <cellStyle name="输出 2 3 2 3" xfId="11329"/>
    <cellStyle name="输出 2 3 3" xfId="4154"/>
    <cellStyle name="输出 2 3 3 2" xfId="11330"/>
    <cellStyle name="输出 2 3 4" xfId="10957"/>
    <cellStyle name="输出 2 4" xfId="7342"/>
    <cellStyle name="输出 2 4 2" xfId="11331"/>
    <cellStyle name="输出 2 4 2 2" xfId="11332"/>
    <cellStyle name="输出 2 4 2 2 2" xfId="7180"/>
    <cellStyle name="输出 2 4 2 3" xfId="8041"/>
    <cellStyle name="输出 2 4 3" xfId="11333"/>
    <cellStyle name="输出 2 4 3 2" xfId="10544"/>
    <cellStyle name="输出 2 4 4" xfId="10974"/>
    <cellStyle name="输出 2 5" xfId="9030"/>
    <cellStyle name="输出 2 5 2" xfId="11334"/>
    <cellStyle name="输出 2 5 2 2" xfId="11335"/>
    <cellStyle name="输出 2 5 3" xfId="11336"/>
    <cellStyle name="输出 2 6" xfId="11337"/>
    <cellStyle name="输出 2 6 2" xfId="11338"/>
    <cellStyle name="输出 2 7" xfId="7450"/>
    <cellStyle name="输出 2 7 2" xfId="7355"/>
    <cellStyle name="输出 2 8" xfId="11262"/>
    <cellStyle name="输出 2_Sub-pressure SWRC Test Case" xfId="8414"/>
    <cellStyle name="输出 3" xfId="11339"/>
    <cellStyle name="输出 3 2" xfId="11340"/>
    <cellStyle name="输出 3 2 2" xfId="11341"/>
    <cellStyle name="输出 3 2 2 2" xfId="2053"/>
    <cellStyle name="输出 3 2 2 2 2" xfId="11342"/>
    <cellStyle name="输出 3 2 2 3" xfId="9480"/>
    <cellStyle name="输出 3 2 3" xfId="10230"/>
    <cellStyle name="输出 3 2 3 2" xfId="1820"/>
    <cellStyle name="输出 3 2 4" xfId="11343"/>
    <cellStyle name="输出 3 3" xfId="11344"/>
    <cellStyle name="输出 3 4" xfId="11345"/>
    <cellStyle name="输出 4" xfId="11346"/>
    <cellStyle name="输出 4 2" xfId="7369"/>
    <cellStyle name="输出 4 2 2" xfId="1742"/>
    <cellStyle name="输出 4 2 2 2" xfId="610"/>
    <cellStyle name="输出 4 2 3" xfId="9409"/>
    <cellStyle name="输出 4 3" xfId="11347"/>
    <cellStyle name="输出 4 3 2" xfId="7573"/>
    <cellStyle name="输出 4 4" xfId="2700"/>
    <cellStyle name="输入 2" xfId="873"/>
    <cellStyle name="输入 2 2" xfId="11348"/>
    <cellStyle name="输入 2 2 2" xfId="11349"/>
    <cellStyle name="输入 2 2 2 2" xfId="11350"/>
    <cellStyle name="输入 2 2 2 2 2" xfId="11351"/>
    <cellStyle name="输入 2 2 2 2 3" xfId="11352"/>
    <cellStyle name="输入 2 2 2 3" xfId="6729"/>
    <cellStyle name="输入 2 2 2 3 2" xfId="5556"/>
    <cellStyle name="输入 2 2 2 4" xfId="5632"/>
    <cellStyle name="输入 2 2 3" xfId="11353"/>
    <cellStyle name="输入 2 2 3 2" xfId="11354"/>
    <cellStyle name="输入 2 2 3 3" xfId="10867"/>
    <cellStyle name="输入 2 2 4" xfId="11355"/>
    <cellStyle name="输入 2 2 4 2" xfId="8400"/>
    <cellStyle name="输入 2 2 5" xfId="11356"/>
    <cellStyle name="输入 2 3" xfId="8314"/>
    <cellStyle name="输入 2 3 2" xfId="8316"/>
    <cellStyle name="输入 2 3 2 2" xfId="8318"/>
    <cellStyle name="输入 2 3 2 2 2" xfId="11357"/>
    <cellStyle name="输入 2 3 2 2 3" xfId="11252"/>
    <cellStyle name="输入 2 3 2 3" xfId="11358"/>
    <cellStyle name="输入 2 3 2 3 2" xfId="11359"/>
    <cellStyle name="输入 2 3 2 4" xfId="11360"/>
    <cellStyle name="输入 2 3 3" xfId="7510"/>
    <cellStyle name="输入 2 3 3 2" xfId="7514"/>
    <cellStyle name="输入 2 3 3 3" xfId="7039"/>
    <cellStyle name="输入 2 3 4" xfId="4948"/>
    <cellStyle name="输入 2 3 4 2" xfId="11361"/>
    <cellStyle name="输入 2 3 5" xfId="11362"/>
    <cellStyle name="输入 2 4" xfId="11363"/>
    <cellStyle name="输入 2 4 2" xfId="5206"/>
    <cellStyle name="输入 2 4 2 2" xfId="1535"/>
    <cellStyle name="输入 2 4 2 2 2" xfId="7851"/>
    <cellStyle name="输入 2 4 2 2 3" xfId="7565"/>
    <cellStyle name="输入 2 4 2 3" xfId="11364"/>
    <cellStyle name="输入 2 4 2 3 2" xfId="11365"/>
    <cellStyle name="输入 2 4 2 4" xfId="10183"/>
    <cellStyle name="输入 2 4 3" xfId="5210"/>
    <cellStyle name="输入 2 4 3 2" xfId="11366"/>
    <cellStyle name="输入 2 4 3 3" xfId="11367"/>
    <cellStyle name="输入 2 4 4" xfId="4556"/>
    <cellStyle name="输入 2 4 4 2" xfId="11368"/>
    <cellStyle name="输入 2 4 5" xfId="5212"/>
    <cellStyle name="输入 2 5" xfId="3508"/>
    <cellStyle name="输入 2 5 2" xfId="11369"/>
    <cellStyle name="输入 2 5 2 2" xfId="11370"/>
    <cellStyle name="输入 2 5 2 3" xfId="9312"/>
    <cellStyle name="输入 2 5 3" xfId="11371"/>
    <cellStyle name="输入 2 5 3 2" xfId="11372"/>
    <cellStyle name="输入 2 5 4" xfId="11373"/>
    <cellStyle name="输入 2 6" xfId="3974"/>
    <cellStyle name="输入 2 6 2" xfId="7871"/>
    <cellStyle name="输入 2 6 3" xfId="641"/>
    <cellStyle name="输入 2 7" xfId="11374"/>
    <cellStyle name="输入 2 7 2" xfId="11375"/>
    <cellStyle name="输入 2 7 3" xfId="11376"/>
    <cellStyle name="输入 2 8" xfId="11377"/>
    <cellStyle name="输入 2 8 2" xfId="4871"/>
    <cellStyle name="输入 2 9" xfId="11378"/>
    <cellStyle name="输入 2_Sub-pressure SWRC Test Case" xfId="4586"/>
    <cellStyle name="输入 3" xfId="1603"/>
    <cellStyle name="输入 3 2" xfId="5562"/>
    <cellStyle name="输入 3 2 2" xfId="11379"/>
    <cellStyle name="输入 3 2 2 2" xfId="11380"/>
    <cellStyle name="输入 3 2 2 2 2" xfId="9555"/>
    <cellStyle name="输入 3 2 2 2 3" xfId="11381"/>
    <cellStyle name="输入 3 2 2 3" xfId="11382"/>
    <cellStyle name="输入 3 2 2 3 2" xfId="11383"/>
    <cellStyle name="输入 3 2 2 4" xfId="2783"/>
    <cellStyle name="输入 3 2 3" xfId="11384"/>
    <cellStyle name="输入 3 2 3 2" xfId="7189"/>
    <cellStyle name="输入 3 2 3 3" xfId="11385"/>
    <cellStyle name="输入 3 2 4" xfId="8204"/>
    <cellStyle name="输入 3 2 4 2" xfId="8208"/>
    <cellStyle name="输入 3 2 5" xfId="8212"/>
    <cellStyle name="输入 3 3" xfId="11386"/>
    <cellStyle name="输入 3 4" xfId="1621"/>
    <cellStyle name="输入 3 5" xfId="11387"/>
    <cellStyle name="输入 4" xfId="1760"/>
    <cellStyle name="输入 4 2" xfId="11388"/>
    <cellStyle name="输入 4 2 2" xfId="1730"/>
    <cellStyle name="输入 4 2 2 2" xfId="11223"/>
    <cellStyle name="输入 4 2 2 3" xfId="11225"/>
    <cellStyle name="输入 4 2 3" xfId="10251"/>
    <cellStyle name="输入 4 2 3 2" xfId="10253"/>
    <cellStyle name="输入 4 2 4" xfId="10256"/>
    <cellStyle name="输入 4 3" xfId="11389"/>
    <cellStyle name="输入 4 3 2" xfId="11390"/>
    <cellStyle name="输入 4 3 3" xfId="3578"/>
    <cellStyle name="输入 4 4" xfId="2842"/>
    <cellStyle name="输入 4 4 2" xfId="11391"/>
    <cellStyle name="输入 4 5" xfId="11392"/>
    <cellStyle name="亾" xfId="3304"/>
    <cellStyle name="亾 2" xfId="11040"/>
    <cellStyle name="亾?悢揰1寘" xfId="11393"/>
    <cellStyle name="亾?悢揰1寘 2" xfId="11394"/>
    <cellStyle name="亾_Sub-pressure SWRC Test Case" xfId="6329"/>
    <cellStyle name="亾_Sub-pressure SWRC Test Case 2" xfId="6117"/>
    <cellStyle name="样式 1" xfId="11395"/>
    <cellStyle name="样式 1 10" xfId="11396"/>
    <cellStyle name="样式 1 11" xfId="11397"/>
    <cellStyle name="样式 1 2" xfId="11398"/>
    <cellStyle name="样式 1 2 2" xfId="11399"/>
    <cellStyle name="样式 1 2 2 2" xfId="8520"/>
    <cellStyle name="样式 1 2 2 3" xfId="865"/>
    <cellStyle name="样式 1 2 3" xfId="11400"/>
    <cellStyle name="样式 1 2 3 2" xfId="11401"/>
    <cellStyle name="样式 1 2 4" xfId="11402"/>
    <cellStyle name="样式 1 2 5" xfId="11403"/>
    <cellStyle name="样式 1 2_Sub-pressure SWRC Test Case" xfId="11404"/>
    <cellStyle name="样式 1 3" xfId="9133"/>
    <cellStyle name="样式 1 3 2" xfId="9135"/>
    <cellStyle name="样式 1 3 2 2" xfId="11405"/>
    <cellStyle name="样式 1 3 3" xfId="4094"/>
    <cellStyle name="样式 1 4" xfId="9139"/>
    <cellStyle name="样式 1 4 2" xfId="11406"/>
    <cellStyle name="样式 1 4 3" xfId="11407"/>
    <cellStyle name="样式 1 5" xfId="11408"/>
    <cellStyle name="样式 1 5 2" xfId="10511"/>
    <cellStyle name="样式 1 5 3" xfId="10514"/>
    <cellStyle name="样式 1 6" xfId="11409"/>
    <cellStyle name="样式 1 6 2" xfId="11410"/>
    <cellStyle name="样式 1 7" xfId="11411"/>
    <cellStyle name="样式 1 7 2" xfId="11412"/>
    <cellStyle name="样式 1 8" xfId="10336"/>
    <cellStyle name="样式 1 8 2" xfId="11413"/>
    <cellStyle name="样式 1 9" xfId="2434"/>
    <cellStyle name="样式 1 9 2" xfId="912"/>
    <cellStyle name="믅됞 [0.00]_NT Server " xfId="11414"/>
    <cellStyle name="믅됞_NT Server " xfId="3126"/>
    <cellStyle name="밍? [0]_엄넷?? " xfId="8691"/>
    <cellStyle name="밍?_엄넷?? " xfId="11415"/>
    <cellStyle name="弫?悂h乬_1?乧" xfId="11416"/>
    <cellStyle name="寘??? [0.00]_- 1f -" xfId="8339"/>
    <cellStyle name="寘???_- 1f -" xfId="11417"/>
    <cellStyle name="注释 2" xfId="11418"/>
    <cellStyle name="注释 2 2" xfId="11419"/>
    <cellStyle name="注释 2 2 2" xfId="10713"/>
    <cellStyle name="注释 2 2 3" xfId="11420"/>
    <cellStyle name="注释 2 3" xfId="11421"/>
    <cellStyle name="注释 2 4" xfId="11422"/>
    <cellStyle name="注释 3" xfId="2222"/>
    <cellStyle name="注释 3 2" xfId="3661"/>
    <cellStyle name="注释 3 2 2" xfId="11423"/>
    <cellStyle name="注释 3 2 2 2" xfId="9371"/>
    <cellStyle name="注释 3 2 2 3" xfId="11424"/>
    <cellStyle name="注释 3 2 3" xfId="11425"/>
    <cellStyle name="注释 3 2 3 2" xfId="11426"/>
    <cellStyle name="注释 3 2 3 3" xfId="11427"/>
    <cellStyle name="注释 3 2 4" xfId="8332"/>
    <cellStyle name="注释 3 2 5" xfId="11428"/>
    <cellStyle name="注释 3 3" xfId="11429"/>
    <cellStyle name="注释 3 3 2" xfId="3988"/>
    <cellStyle name="注释 3 3 3" xfId="11430"/>
    <cellStyle name="注释 3 4" xfId="11431"/>
    <cellStyle name="注释 3 4 2" xfId="11432"/>
    <cellStyle name="注释 3 4 3" xfId="11433"/>
    <cellStyle name="注释 3 5" xfId="4492"/>
    <cellStyle name="注释 3 5 2" xfId="3069"/>
    <cellStyle name="注释 3 5 3" xfId="7171"/>
    <cellStyle name="注释 3 6" xfId="11434"/>
    <cellStyle name="뷭?" xfId="2248"/>
    <cellStyle name="뷭? 2" xfId="4279"/>
    <cellStyle name="뷭? 2 2" xfId="7702"/>
    <cellStyle name="뷭? 3" xfId="9017"/>
    <cellStyle name="뷭? 4" xfId="1769"/>
    <cellStyle name="뷭?_Sub-pressure SWRC Test Case" xfId="11435"/>
    <cellStyle name="뷰A? [0]_엄넷?? " xfId="6105"/>
    <cellStyle name="뷰A?_엄넷?? " xfId="5341"/>
    <cellStyle name="셈迷?XLS!check_filesche|_x0005_" xfId="11436"/>
    <cellStyle name="자리수" xfId="11437"/>
    <cellStyle name="자리수 2" xfId="11438"/>
    <cellStyle name="자리수 3" xfId="11439"/>
    <cellStyle name="자리수0" xfId="11440"/>
    <cellStyle name="자리수0 2" xfId="11441"/>
    <cellStyle name="자리수0 3" xfId="11442"/>
    <cellStyle name="콤마 [0]_          " xfId="10709"/>
    <cellStyle name="콤마 [0]견적서(성남)" xfId="11443"/>
    <cellStyle name="콤마 [0]견적서(성남) 2" xfId="11444"/>
    <cellStyle name="콤마 [0]견적서(성남) 2 2" xfId="11445"/>
    <cellStyle name="콤마 [0]견적서(성남) 2 3" xfId="11446"/>
    <cellStyle name="콤마 [0]견적서(성남) 3" xfId="11447"/>
    <cellStyle name="콤마 [0]견적서(성남) 4" xfId="11448"/>
    <cellStyle name="콤마 [0]견적서(성남)_Sub-pressure SWRC Test Case" xfId="2539"/>
    <cellStyle name="콤마 [0]노무 (2)" xfId="11449"/>
    <cellStyle name="콤마 [0]노무 (2) 2" xfId="10795"/>
    <cellStyle name="콤마 [0]노무 (2) 2 2" xfId="11450"/>
    <cellStyle name="콤마 [0]노무 (2) 3" xfId="11451"/>
    <cellStyle name="콤마,_x0005__x0014_" xfId="11452"/>
    <cellStyle name="콤마,_x0005__x0014_ 2" xfId="11453"/>
    <cellStyle name="콤마,_x0005__x0014_ 2 2" xfId="11454"/>
    <cellStyle name="콤마,_x0005__x0014_ 3" xfId="706"/>
    <cellStyle name="콤마,_x0005__x0014_ 4" xfId="11455"/>
    <cellStyle name="콤마,_x0005__x0014__Sub-pressure SWRC Test Case" xfId="11456"/>
    <cellStyle name="콤마_          " xfId="1623"/>
    <cellStyle name="콤마鍮?(2)" xfId="11457"/>
    <cellStyle name="콤마鍮?(2) 2" xfId="11458"/>
    <cellStyle name="콤마鍮?(2) 2 2" xfId="7010"/>
    <cellStyle name="콤마鍮?(2) 3" xfId="7504"/>
    <cellStyle name="콤마견적 표지" xfId="11459"/>
    <cellStyle name="콤마견적 표지 2" xfId="2359"/>
    <cellStyle name="콤마견적 표지 2 2" xfId="7292"/>
    <cellStyle name="콤마견적 표지 2 3" xfId="10296"/>
    <cellStyle name="콤마견적 표지 3" xfId="10300"/>
    <cellStyle name="콤마견적 표지 4" xfId="10306"/>
    <cellStyle name="콤마견적 표지_Sub-pressure SWRC Test Case" xfId="11460"/>
    <cellStyle name="통화갑지(토탈)_1" xfId="6720"/>
    <cellStyle name="퍼센트" xfId="2366"/>
    <cellStyle name="퍼센트 2" xfId="1428"/>
    <cellStyle name="퍼센트 3" xfId="1436"/>
    <cellStyle name="표준_051026  NAVI  보급형검토항목_검토분담안20051102" xfId="1381"/>
    <cellStyle name="표준渦潟뼁ぜ?갑지(토탈)_laroux" xfId="4713"/>
    <cellStyle name="표준像呼?(2)" xfId="10497"/>
    <cellStyle name="표준像呼?(2) 2" xfId="11461"/>
    <cellStyle name="표준像呼?(2) 2 2" xfId="4514"/>
    <cellStyle name="표준像呼?(2) 2 3" xfId="11462"/>
    <cellStyle name="표준像呼?(2) 3" xfId="10738"/>
    <cellStyle name="표준像呼?(2) 4" xfId="5495"/>
    <cellStyle name="표준茱볐뼁?(2)_갑지(토탈)" xfId="11463"/>
    <cellStyle name="퓭닉_ㅶA??絡 " xfId="2194"/>
    <cellStyle name="하이퍼링크_L100 DVD_NAVI_070820" xfId="11464"/>
    <cellStyle name="합산" xfId="1134"/>
    <cellStyle name="합산 2" xfId="4590"/>
    <cellStyle name="합산 2 2" xfId="6473"/>
    <cellStyle name="합산 3" xfId="2490"/>
    <cellStyle name="합산 4" xfId="8727"/>
    <cellStyle name="합산_Sub-pressure SWRC Test Case" xfId="11465"/>
    <cellStyle name="화폐기호" xfId="11466"/>
    <cellStyle name="화폐기호 2" xfId="11467"/>
    <cellStyle name="화폐기호 2 2" xfId="11468"/>
    <cellStyle name="화폐기호 3" xfId="11469"/>
    <cellStyle name="화폐기호0" xfId="8494"/>
    <cellStyle name="화폐기호0 2" xfId="11470"/>
    <cellStyle name="화폐기호0 3" xfId="11471"/>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checked="Checked"/>
</file>

<file path=xl/ctrlProps/ctrlProp2.xml><?xml version="1.0" encoding="utf-8"?>
<formControlPr xmlns="http://schemas.microsoft.com/office/spreadsheetml/2009/9/main" objectType="CheckBox"/>
</file>

<file path=xl/ctrlProps/ctrlProp3.xml><?xml version="1.0" encoding="utf-8"?>
<formControlPr xmlns="http://schemas.microsoft.com/office/spreadsheetml/2009/9/main" objectType="CheckBox"/>
</file>

<file path=xl/ctrlProps/ctrlProp4.xml><?xml version="1.0" encoding="utf-8"?>
<formControlPr xmlns="http://schemas.microsoft.com/office/spreadsheetml/2009/9/main" objectType="CheckBox" checked="Checked"/>
</file>

<file path=xl/ctrlProps/ctrlProp5.xml><?xml version="1.0" encoding="utf-8"?>
<formControlPr xmlns="http://schemas.microsoft.com/office/spreadsheetml/2009/9/main" objectType="CheckBox"/>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563880</xdr:colOff>
          <xdr:row>17</xdr:row>
          <xdr:rowOff>68580</xdr:rowOff>
        </xdr:from>
        <xdr:to>
          <xdr:col>4</xdr:col>
          <xdr:colOff>22860</xdr:colOff>
          <xdr:row>17</xdr:row>
          <xdr:rowOff>304800</xdr:rowOff>
        </xdr:to>
        <xdr:sp macro="" textlink="">
          <xdr:nvSpPr>
            <xdr:cNvPr id="176130" name="Check Box 2" hidden="1">
              <a:extLst>
                <a:ext uri="{63B3BB69-23CF-44E3-9099-C40C66FF867C}">
                  <a14:compatExt spid="_x0000_s176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Condition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868680</xdr:colOff>
          <xdr:row>17</xdr:row>
          <xdr:rowOff>68580</xdr:rowOff>
        </xdr:from>
        <xdr:to>
          <xdr:col>5</xdr:col>
          <xdr:colOff>876300</xdr:colOff>
          <xdr:row>17</xdr:row>
          <xdr:rowOff>304800</xdr:rowOff>
        </xdr:to>
        <xdr:sp macro="" textlink="">
          <xdr:nvSpPr>
            <xdr:cNvPr id="176131" name="Check Box 3" hidden="1">
              <a:extLst>
                <a:ext uri="{63B3BB69-23CF-44E3-9099-C40C66FF867C}">
                  <a14:compatExt spid="_x0000_s176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No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853440</xdr:colOff>
          <xdr:row>17</xdr:row>
          <xdr:rowOff>114300</xdr:rowOff>
        </xdr:from>
        <xdr:to>
          <xdr:col>1</xdr:col>
          <xdr:colOff>1196340</xdr:colOff>
          <xdr:row>17</xdr:row>
          <xdr:rowOff>251460</xdr:rowOff>
        </xdr:to>
        <xdr:sp macro="" textlink="">
          <xdr:nvSpPr>
            <xdr:cNvPr id="176132" name="Check Box 4" hidden="1">
              <a:extLst>
                <a:ext uri="{63B3BB69-23CF-44E3-9099-C40C66FF867C}">
                  <a14:compatExt spid="_x0000_s176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563880</xdr:colOff>
          <xdr:row>17</xdr:row>
          <xdr:rowOff>68580</xdr:rowOff>
        </xdr:from>
        <xdr:to>
          <xdr:col>4</xdr:col>
          <xdr:colOff>22860</xdr:colOff>
          <xdr:row>17</xdr:row>
          <xdr:rowOff>304800</xdr:rowOff>
        </xdr:to>
        <xdr:sp macro="" textlink="">
          <xdr:nvSpPr>
            <xdr:cNvPr id="176133" name="Check Box 5" hidden="1">
              <a:extLst>
                <a:ext uri="{63B3BB69-23CF-44E3-9099-C40C66FF867C}">
                  <a14:compatExt spid="_x0000_s176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Condition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868680</xdr:colOff>
          <xdr:row>17</xdr:row>
          <xdr:rowOff>68580</xdr:rowOff>
        </xdr:from>
        <xdr:to>
          <xdr:col>5</xdr:col>
          <xdr:colOff>876300</xdr:colOff>
          <xdr:row>17</xdr:row>
          <xdr:rowOff>304800</xdr:rowOff>
        </xdr:to>
        <xdr:sp macro="" textlink="">
          <xdr:nvSpPr>
            <xdr:cNvPr id="176134" name="Check Box 6" hidden="1">
              <a:extLst>
                <a:ext uri="{63B3BB69-23CF-44E3-9099-C40C66FF867C}">
                  <a14:compatExt spid="_x0000_s176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No GO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guo\&#24050;&#20986;&#25253;&#21578;\&#24050;&#20986;&#25253;&#21578;\CR213\YuHuLiang\Cd.04\cass.04\FM_VolumeSteps1_VW%20Gamma%205-_C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0888888888888\CD.07\CD.07-04~06\L320\Program%20File\B-%20Quality\09%20Reports%20to%20customers\9.1%20Msw\CP_deliveries\Week%2037-03\WINNT\Profiles\jmllido\Personal\Mis%20documentos\control_consum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zhe003a\others\SPECS\other\FM_VolumeSteps1_VW%20Gamma%205-_C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others\SPECS\other\FM_VolumeSteps1_VW%20Gamma%205-_C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zhe003a\uidp3193\Desktop\Conformity%20matrix%20of%20RD45%20AEE2004%20V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idp3193\Desktop\Conformity%20matrix%20of%20RD45%20AEE2004%20V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FS/DFS/DFS/DFS/DFS/_Zcl_Private/Data/Files/&#36719;&#20214;&#24320;&#21457;&#27969;&#31243;/&#25216;&#26415;&#31867;/07_&#36719;&#20214;&#21457;&#24067;/ProjectName_ModelName_SampleVersion_Date_RadioSW_ReleaseNote_Templat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zhe003a\QAD\72%20Liu%20liping\2.&#35797;&#39564;&#25253;&#21578;\4.L.Y.H\&#26410;&#22788;&#29702;&#25253;&#21578;\others\RongRuiZhu\Cd.04\FM_VolumeSteps1_VW%20Gamma%205-_C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QAD\72%20Liu%20liping\2.&#35797;&#39564;&#25253;&#21578;\4.L.Y.H\&#26410;&#22788;&#29702;&#25253;&#21578;\others\RongRuiZhu\Cd.04\FM_VolumeSteps1_VW%20Gamma%205-_C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QAD\72%20Liu%20liping\2.&#25253;&#21578;\4.L.Y.H\&#26410;&#22788;&#29702;&#25253;&#21578;\&#24050;&#20986;&#25253;&#21578;\Rong\&#24050;&#20986;&#25253;&#21578;\&#24453;&#20986;&#25253;&#21578;\others\YuHuLiang\Cd.04\FM_VolumeSteps1_VW%20Gamma%205-_CD.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YuHuLiang\Cd.04\FM_VolumeSteps1_VW%20Gamma%205-_C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zhe003a\Documents%20and%20Settings\uida3860\Local%20Settings\Temporary%20Internet%20Files\OLK16\Worksheet%20in%20618%20Design%20Review%20to%20PATAC_Dec_23.ppt%20(Read-On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FS/DFS/DFS/DFS/DFS/DOCUME~1/uidd0505/LOCALS~1/Temp/Reporting%20Template_v0.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guo\&#24050;&#20986;&#25253;&#21578;\&#24050;&#20986;&#25253;&#21578;\CR213\YuHuLiang\Cd.04\cass.04\FM_VolumeSteps1_VW%20Gamma%205-_C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uida3860\Local%20Settings\Temporary%20Internet%20Files\OLK16\Worksheet%20in%20618%20Design%20Review%20to%20PATAC_Dec_23.ppt%20(Read-Onl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zhe003a\L320\Program%20File\B-%20Quality\09%20Reports%20to%20customers\9.1%20Msw\CP_deliveries\Week%2037-03\WINNT\Profiles\jmllido\Personal\Mis%20documentos\control_consum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320\Program%20File\B-%20Quality\09%20Reports%20to%20customers\9.1%20Msw\CP_deliveries\Week%2037-03\WINNT\Profiles\jmllido\Personal\Mis%20documentos\control_consum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zhe003a\guo\&#24050;&#20986;&#25253;&#21578;\&#24050;&#20986;&#25253;&#21578;\CR213\YuHuLiang\Cd.04\cass.04\FM_VolumeSteps1_VW%20Gamma%205-_C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guo\&#24050;&#20986;&#25253;&#21578;\&#24050;&#20986;&#25253;&#21578;\CR213\YuHuLiang\Cd.04\cass.04\FM_VolumeSteps1_VW%20Gamma%205-_C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ESB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FM_VolumeSteps1_VW%20Gamma%205-_C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配置"/>
      <sheetName val="Configuration"/>
      <sheetName val="FM_VolumeSteps1_VW Gamma 5-_CD"/>
    </sheetNames>
    <sheetDataSet>
      <sheetData sheetId="0" refreshError="1">
        <row r="28">
          <cell r="B28" t="str">
            <v>No Filter</v>
          </cell>
          <cell r="F28">
            <v>2</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control_consumo"/>
      <sheetName val="data"/>
      <sheetName val="vale-heat"/>
      <sheetName val="계산program"/>
      <sheetName val="J100"/>
      <sheetName val="ＴＡ２"/>
    </sheetNames>
    <sheetDataSet>
      <sheetData sheetId="0" refreshError="1"/>
      <sheetData sheetId="1" refreshError="1"/>
      <sheetData sheetId="2" refreshError="1">
        <row r="3">
          <cell r="C3">
            <v>36297</v>
          </cell>
          <cell r="D3">
            <v>12.020242087675646</v>
          </cell>
          <cell r="E3">
            <v>21</v>
          </cell>
          <cell r="F3">
            <v>0.57239248036550694</v>
          </cell>
          <cell r="G3">
            <v>12</v>
          </cell>
          <cell r="H3">
            <v>315</v>
          </cell>
          <cell r="I3">
            <v>303</v>
          </cell>
          <cell r="J3">
            <v>6.9306930693069315</v>
          </cell>
        </row>
        <row r="4">
          <cell r="C4">
            <v>36301</v>
          </cell>
          <cell r="D4">
            <v>28.247568906037767</v>
          </cell>
          <cell r="E4">
            <v>52.88</v>
          </cell>
          <cell r="F4">
            <v>0.53418246796591839</v>
          </cell>
          <cell r="G4">
            <v>315</v>
          </cell>
          <cell r="H4">
            <v>986</v>
          </cell>
          <cell r="I4">
            <v>671</v>
          </cell>
          <cell r="J4">
            <v>7.8807749627421764</v>
          </cell>
        </row>
        <row r="5">
          <cell r="C5">
            <v>36310</v>
          </cell>
          <cell r="D5">
            <v>25.446852499609342</v>
          </cell>
          <cell r="E5">
            <v>49</v>
          </cell>
          <cell r="F5">
            <v>0.5193235204001907</v>
          </cell>
          <cell r="G5">
            <v>986</v>
          </cell>
          <cell r="H5">
            <v>1659</v>
          </cell>
          <cell r="I5">
            <v>673</v>
          </cell>
          <cell r="J5">
            <v>7.2808320950965832</v>
          </cell>
        </row>
        <row r="6">
          <cell r="C6">
            <v>36317</v>
          </cell>
          <cell r="D6">
            <v>27.646556801653986</v>
          </cell>
          <cell r="E6">
            <v>53.59</v>
          </cell>
          <cell r="F6">
            <v>0.5158902183551779</v>
          </cell>
          <cell r="G6">
            <v>1659</v>
          </cell>
          <cell r="H6">
            <v>2344</v>
          </cell>
          <cell r="I6">
            <v>685</v>
          </cell>
          <cell r="J6">
            <v>7.8233576642335763</v>
          </cell>
        </row>
        <row r="7">
          <cell r="C7">
            <v>36324</v>
          </cell>
          <cell r="D7">
            <v>12.020242087675646</v>
          </cell>
          <cell r="E7">
            <v>21.53</v>
          </cell>
          <cell r="F7">
            <v>0.55830200128544571</v>
          </cell>
          <cell r="G7">
            <v>2344</v>
          </cell>
          <cell r="H7">
            <v>2629</v>
          </cell>
          <cell r="I7">
            <v>285</v>
          </cell>
          <cell r="J7">
            <v>7.5543859649122815</v>
          </cell>
        </row>
        <row r="8">
          <cell r="C8">
            <v>36327</v>
          </cell>
          <cell r="D8">
            <v>26.270239082615124</v>
          </cell>
          <cell r="E8">
            <v>50.02</v>
          </cell>
          <cell r="F8">
            <v>0.52519470377079414</v>
          </cell>
          <cell r="G8">
            <v>2629</v>
          </cell>
          <cell r="H8">
            <v>3327</v>
          </cell>
          <cell r="I8">
            <v>698</v>
          </cell>
          <cell r="J8">
            <v>7.166189111747852</v>
          </cell>
        </row>
        <row r="9">
          <cell r="C9">
            <v>36335</v>
          </cell>
          <cell r="D9">
            <v>27.249888812760691</v>
          </cell>
          <cell r="E9">
            <v>51</v>
          </cell>
          <cell r="F9">
            <v>0.53431154534824887</v>
          </cell>
          <cell r="G9">
            <v>3327</v>
          </cell>
          <cell r="H9">
            <v>4013</v>
          </cell>
          <cell r="I9">
            <v>686</v>
          </cell>
          <cell r="J9">
            <v>7.4344023323615156</v>
          </cell>
        </row>
        <row r="10">
          <cell r="C10">
            <v>36341</v>
          </cell>
          <cell r="D10">
            <v>26.865241065955068</v>
          </cell>
          <cell r="E10">
            <v>50</v>
          </cell>
          <cell r="F10">
            <v>0.5373048213191014</v>
          </cell>
          <cell r="G10">
            <v>4013</v>
          </cell>
          <cell r="H10">
            <v>4714</v>
          </cell>
          <cell r="I10">
            <v>701</v>
          </cell>
          <cell r="J10">
            <v>7.132667617689016</v>
          </cell>
        </row>
        <row r="11">
          <cell r="C11">
            <v>36345</v>
          </cell>
          <cell r="D11">
            <v>27.953072974889714</v>
          </cell>
          <cell r="E11">
            <v>52.02</v>
          </cell>
          <cell r="F11">
            <v>0.5373524216626242</v>
          </cell>
          <cell r="G11">
            <v>4714</v>
          </cell>
          <cell r="H11">
            <v>5370</v>
          </cell>
          <cell r="I11">
            <v>656</v>
          </cell>
          <cell r="J11">
            <v>7.9298780487804876</v>
          </cell>
        </row>
        <row r="12">
          <cell r="C12">
            <v>36350</v>
          </cell>
          <cell r="D12">
            <v>27.466253170338852</v>
          </cell>
          <cell r="E12">
            <v>50</v>
          </cell>
          <cell r="F12">
            <v>0.549325063406777</v>
          </cell>
          <cell r="G12">
            <v>5370</v>
          </cell>
          <cell r="H12">
            <v>6036</v>
          </cell>
          <cell r="I12">
            <v>666</v>
          </cell>
          <cell r="J12">
            <v>7.5075075075075075</v>
          </cell>
        </row>
        <row r="13">
          <cell r="C13">
            <v>36355</v>
          </cell>
          <cell r="D13">
            <v>27.766759222530741</v>
          </cell>
          <cell r="E13">
            <v>50</v>
          </cell>
          <cell r="F13">
            <v>0.5553351844506148</v>
          </cell>
          <cell r="G13">
            <v>6036</v>
          </cell>
          <cell r="H13">
            <v>6734</v>
          </cell>
          <cell r="I13">
            <v>698</v>
          </cell>
          <cell r="J13">
            <v>7.1633237822349569</v>
          </cell>
        </row>
        <row r="14">
          <cell r="C14">
            <v>36360</v>
          </cell>
          <cell r="D14">
            <v>30.321060666161816</v>
          </cell>
          <cell r="E14">
            <v>54.01</v>
          </cell>
          <cell r="F14">
            <v>0.56139716101021697</v>
          </cell>
          <cell r="G14">
            <v>6734</v>
          </cell>
          <cell r="H14">
            <v>7443</v>
          </cell>
          <cell r="I14">
            <v>709</v>
          </cell>
          <cell r="J14">
            <v>7.6177715091678424</v>
          </cell>
        </row>
        <row r="15">
          <cell r="C15">
            <v>36366</v>
          </cell>
          <cell r="D15">
            <v>29.750099166997224</v>
          </cell>
          <cell r="E15">
            <v>53</v>
          </cell>
          <cell r="F15">
            <v>0.56132262579240044</v>
          </cell>
          <cell r="G15">
            <v>7443</v>
          </cell>
          <cell r="H15">
            <v>8149</v>
          </cell>
          <cell r="I15">
            <v>706</v>
          </cell>
          <cell r="J15">
            <v>7.5070821529745047</v>
          </cell>
        </row>
        <row r="16">
          <cell r="C16">
            <v>36370</v>
          </cell>
          <cell r="D16">
            <v>29.473633598980683</v>
          </cell>
          <cell r="E16">
            <v>52.51</v>
          </cell>
          <cell r="F16">
            <v>0.56129563128891036</v>
          </cell>
          <cell r="G16">
            <v>8149</v>
          </cell>
          <cell r="H16">
            <v>8813</v>
          </cell>
          <cell r="I16">
            <v>664</v>
          </cell>
          <cell r="J16">
            <v>7.9081325301204819</v>
          </cell>
        </row>
        <row r="17">
          <cell r="C17">
            <v>36377</v>
          </cell>
          <cell r="D17">
            <v>30.050605219189116</v>
          </cell>
          <cell r="E17">
            <v>53.25</v>
          </cell>
          <cell r="F17">
            <v>0.56433061444486599</v>
          </cell>
          <cell r="G17">
            <v>8813</v>
          </cell>
          <cell r="H17">
            <v>9461</v>
          </cell>
          <cell r="I17">
            <v>648</v>
          </cell>
          <cell r="J17">
            <v>8.2175925925925934</v>
          </cell>
        </row>
        <row r="18">
          <cell r="C18">
            <v>36387</v>
          </cell>
          <cell r="D18">
            <v>28.373781447958361</v>
          </cell>
          <cell r="E18">
            <v>50.01</v>
          </cell>
          <cell r="F18">
            <v>0.56736215652786171</v>
          </cell>
          <cell r="G18">
            <v>9461</v>
          </cell>
          <cell r="H18">
            <v>10154</v>
          </cell>
          <cell r="I18">
            <v>693</v>
          </cell>
          <cell r="J18">
            <v>7.2164502164502169</v>
          </cell>
        </row>
        <row r="19">
          <cell r="C19">
            <v>36395</v>
          </cell>
          <cell r="D19">
            <v>31.456973543447166</v>
          </cell>
          <cell r="E19">
            <v>54.01</v>
          </cell>
          <cell r="F19">
            <v>0.58242868993607044</v>
          </cell>
          <cell r="G19">
            <v>10154</v>
          </cell>
          <cell r="H19">
            <v>10867</v>
          </cell>
          <cell r="I19">
            <v>713</v>
          </cell>
          <cell r="J19">
            <v>7.5750350631136039</v>
          </cell>
        </row>
        <row r="20">
          <cell r="C20">
            <v>36402</v>
          </cell>
          <cell r="D20">
            <v>30.050605219189116</v>
          </cell>
          <cell r="E20">
            <v>53.53</v>
          </cell>
          <cell r="F20">
            <v>0.56137876366876738</v>
          </cell>
          <cell r="G20">
            <v>10867</v>
          </cell>
          <cell r="H20">
            <v>11544</v>
          </cell>
          <cell r="I20">
            <v>677</v>
          </cell>
          <cell r="J20">
            <v>7.9069423929098965</v>
          </cell>
        </row>
        <row r="21">
          <cell r="C21">
            <v>36413</v>
          </cell>
          <cell r="D21">
            <v>28.854591131465387</v>
          </cell>
          <cell r="E21">
            <v>50.86</v>
          </cell>
          <cell r="F21">
            <v>0.56733368327694433</v>
          </cell>
          <cell r="G21">
            <v>11544</v>
          </cell>
          <cell r="H21">
            <v>12179</v>
          </cell>
          <cell r="I21">
            <v>635</v>
          </cell>
          <cell r="J21">
            <v>8.0094488188976385</v>
          </cell>
        </row>
        <row r="22">
          <cell r="C22">
            <v>36425</v>
          </cell>
          <cell r="D22">
            <v>28.241558784993931</v>
          </cell>
          <cell r="E22">
            <v>50.04</v>
          </cell>
          <cell r="F22">
            <v>0.56437967196230876</v>
          </cell>
          <cell r="G22">
            <v>12179</v>
          </cell>
          <cell r="H22">
            <v>12794</v>
          </cell>
          <cell r="I22">
            <v>615</v>
          </cell>
          <cell r="J22">
            <v>8.1365853658536587</v>
          </cell>
        </row>
        <row r="23">
          <cell r="C23">
            <v>36441</v>
          </cell>
          <cell r="D23">
            <v>30.813890591756518</v>
          </cell>
          <cell r="E23">
            <v>54.6</v>
          </cell>
          <cell r="F23">
            <v>0.56435697054499112</v>
          </cell>
          <cell r="G23">
            <v>12794</v>
          </cell>
          <cell r="H23">
            <v>13508</v>
          </cell>
          <cell r="I23">
            <v>714</v>
          </cell>
          <cell r="J23">
            <v>7.6470588235294121</v>
          </cell>
        </row>
        <row r="24">
          <cell r="C24">
            <v>36455</v>
          </cell>
          <cell r="D24">
            <v>29.912372435180846</v>
          </cell>
          <cell r="E24">
            <v>53</v>
          </cell>
          <cell r="F24">
            <v>0.56438438556944992</v>
          </cell>
          <cell r="G24">
            <v>13508</v>
          </cell>
          <cell r="H24">
            <v>14192</v>
          </cell>
          <cell r="I24">
            <v>684</v>
          </cell>
          <cell r="J24">
            <v>7.7485380116959064</v>
          </cell>
        </row>
        <row r="25">
          <cell r="C25">
            <v>36471</v>
          </cell>
          <cell r="D25">
            <v>31.402882454052627</v>
          </cell>
          <cell r="E25">
            <v>55.06</v>
          </cell>
          <cell r="F25">
            <v>0.57033931082551081</v>
          </cell>
          <cell r="G25">
            <v>14192</v>
          </cell>
          <cell r="H25">
            <v>14869</v>
          </cell>
          <cell r="I25">
            <v>677</v>
          </cell>
          <cell r="J25">
            <v>8.1329394387001486</v>
          </cell>
        </row>
        <row r="26">
          <cell r="C26">
            <v>36498</v>
          </cell>
          <cell r="D26">
            <v>33.260009856598515</v>
          </cell>
          <cell r="E26">
            <v>56</v>
          </cell>
          <cell r="F26">
            <v>0.59392874743925916</v>
          </cell>
          <cell r="G26">
            <v>14869</v>
          </cell>
          <cell r="H26">
            <v>15562</v>
          </cell>
          <cell r="I26">
            <v>693</v>
          </cell>
          <cell r="J26">
            <v>8.0808080808080813</v>
          </cell>
        </row>
        <row r="27">
          <cell r="C27">
            <v>36512</v>
          </cell>
          <cell r="D27">
            <v>37.671438702775475</v>
          </cell>
          <cell r="E27">
            <v>62</v>
          </cell>
          <cell r="F27">
            <v>0.60760385004476569</v>
          </cell>
          <cell r="G27">
            <v>15562</v>
          </cell>
          <cell r="H27">
            <v>16299</v>
          </cell>
          <cell r="I27">
            <v>737</v>
          </cell>
          <cell r="J27">
            <v>8.4124830393487109</v>
          </cell>
        </row>
        <row r="28">
          <cell r="C28">
            <v>36534</v>
          </cell>
          <cell r="D28">
            <v>36.66173836741072</v>
          </cell>
          <cell r="E28">
            <v>57.06</v>
          </cell>
          <cell r="F28">
            <v>0.64251206392237503</v>
          </cell>
          <cell r="G28">
            <v>16299</v>
          </cell>
          <cell r="H28">
            <v>17025</v>
          </cell>
          <cell r="I28">
            <v>726</v>
          </cell>
          <cell r="J28">
            <v>7.8595041322314056</v>
          </cell>
        </row>
        <row r="29">
          <cell r="C29">
            <v>36560</v>
          </cell>
          <cell r="D29">
            <v>34.966884233048454</v>
          </cell>
          <cell r="E29">
            <v>56</v>
          </cell>
          <cell r="F29">
            <v>0.62440864701872234</v>
          </cell>
          <cell r="G29">
            <v>17025</v>
          </cell>
          <cell r="H29">
            <v>17567</v>
          </cell>
          <cell r="I29">
            <v>542</v>
          </cell>
          <cell r="J29">
            <v>10.332103321033211</v>
          </cell>
        </row>
        <row r="30">
          <cell r="C30">
            <v>36576</v>
          </cell>
          <cell r="D30">
            <v>12.020242087675646</v>
          </cell>
          <cell r="E30">
            <v>18.71</v>
          </cell>
          <cell r="F30">
            <v>0.64245013830441722</v>
          </cell>
          <cell r="G30">
            <v>17567</v>
          </cell>
          <cell r="H30">
            <v>17821</v>
          </cell>
          <cell r="I30">
            <v>254</v>
          </cell>
          <cell r="J30">
            <v>7.3661417322834657</v>
          </cell>
        </row>
        <row r="31">
          <cell r="C31">
            <v>36583</v>
          </cell>
          <cell r="D31">
            <v>34.047335713341269</v>
          </cell>
          <cell r="E31">
            <v>54</v>
          </cell>
          <cell r="F31">
            <v>0.63050621691372721</v>
          </cell>
          <cell r="G31">
            <v>17821</v>
          </cell>
          <cell r="H31">
            <v>18479</v>
          </cell>
          <cell r="I31">
            <v>658</v>
          </cell>
          <cell r="J31">
            <v>8.2066869300911858</v>
          </cell>
        </row>
        <row r="32">
          <cell r="C32">
            <v>36596</v>
          </cell>
          <cell r="D32">
            <v>12.020242087675646</v>
          </cell>
          <cell r="E32">
            <v>18.2</v>
          </cell>
          <cell r="F32">
            <v>0.66045286196020037</v>
          </cell>
          <cell r="G32">
            <v>18479</v>
          </cell>
          <cell r="H32">
            <v>18720</v>
          </cell>
          <cell r="I32">
            <v>241</v>
          </cell>
          <cell r="J32">
            <v>7.5518672199170123</v>
          </cell>
        </row>
        <row r="33">
          <cell r="C33">
            <v>36602</v>
          </cell>
          <cell r="D33">
            <v>35.670068395177481</v>
          </cell>
          <cell r="E33">
            <v>55</v>
          </cell>
          <cell r="F33">
            <v>0.64854669809413601</v>
          </cell>
          <cell r="G33">
            <v>18720</v>
          </cell>
          <cell r="H33">
            <v>19328</v>
          </cell>
          <cell r="I33">
            <v>608</v>
          </cell>
          <cell r="J33">
            <v>9.0460526315789469</v>
          </cell>
        </row>
        <row r="34">
          <cell r="C34">
            <v>36626</v>
          </cell>
          <cell r="D34">
            <v>35.676078516221317</v>
          </cell>
          <cell r="E34">
            <v>55.01</v>
          </cell>
          <cell r="F34">
            <v>0.64853805701183997</v>
          </cell>
          <cell r="G34">
            <v>19328</v>
          </cell>
          <cell r="H34">
            <v>19970</v>
          </cell>
          <cell r="I34">
            <v>642</v>
          </cell>
          <cell r="J34">
            <v>8.5685358255451707</v>
          </cell>
        </row>
        <row r="35">
          <cell r="C35">
            <v>36643</v>
          </cell>
          <cell r="D35">
            <v>34.059355955428941</v>
          </cell>
          <cell r="E35">
            <v>53.01</v>
          </cell>
          <cell r="F35">
            <v>0.64250812970060256</v>
          </cell>
          <cell r="G35">
            <v>19970</v>
          </cell>
          <cell r="H35">
            <v>20561</v>
          </cell>
          <cell r="I35">
            <v>591</v>
          </cell>
          <cell r="J35">
            <v>8.9695431472081211</v>
          </cell>
        </row>
        <row r="36">
          <cell r="C36">
            <v>36661</v>
          </cell>
          <cell r="D36">
            <v>6.010121043837823</v>
          </cell>
          <cell r="E36">
            <v>8.86</v>
          </cell>
          <cell r="F36">
            <v>0.67834323293880627</v>
          </cell>
          <cell r="G36">
            <v>20561</v>
          </cell>
          <cell r="H36">
            <v>20676</v>
          </cell>
          <cell r="I36">
            <v>115</v>
          </cell>
          <cell r="J36">
            <v>7.7043478260869565</v>
          </cell>
        </row>
        <row r="37">
          <cell r="C37">
            <v>36663</v>
          </cell>
          <cell r="D37">
            <v>6.010121043837823</v>
          </cell>
          <cell r="E37">
            <v>8.86</v>
          </cell>
          <cell r="F37">
            <v>0.67834323293880627</v>
          </cell>
          <cell r="G37">
            <v>20676</v>
          </cell>
          <cell r="H37">
            <v>20771</v>
          </cell>
          <cell r="I37">
            <v>95</v>
          </cell>
          <cell r="J37">
            <v>9.3263157894736839</v>
          </cell>
        </row>
        <row r="38">
          <cell r="C38">
            <v>36666</v>
          </cell>
          <cell r="D38">
            <v>37.863762576178289</v>
          </cell>
          <cell r="E38">
            <v>55.31</v>
          </cell>
          <cell r="F38">
            <v>0.6845735414243046</v>
          </cell>
          <cell r="G38">
            <v>20771</v>
          </cell>
          <cell r="H38">
            <v>21379</v>
          </cell>
          <cell r="I38">
            <v>608</v>
          </cell>
          <cell r="J38">
            <v>9.0970394736842106</v>
          </cell>
        </row>
        <row r="39">
          <cell r="C39">
            <v>36681</v>
          </cell>
          <cell r="D39">
            <v>12.020242087675646</v>
          </cell>
          <cell r="E39">
            <v>17.559999999999999</v>
          </cell>
          <cell r="F39">
            <v>0.68452403688357899</v>
          </cell>
          <cell r="G39">
            <v>21379</v>
          </cell>
          <cell r="H39">
            <v>21565</v>
          </cell>
          <cell r="I39">
            <v>186</v>
          </cell>
          <cell r="J39">
            <v>9.4408602150537639</v>
          </cell>
        </row>
        <row r="40">
          <cell r="C40">
            <v>36684</v>
          </cell>
          <cell r="D40">
            <v>12.020242087675646</v>
          </cell>
          <cell r="E40">
            <v>17.559999999999999</v>
          </cell>
          <cell r="F40">
            <v>0.68452403688357899</v>
          </cell>
          <cell r="G40">
            <v>21565</v>
          </cell>
          <cell r="H40">
            <v>21787</v>
          </cell>
          <cell r="I40">
            <v>222</v>
          </cell>
          <cell r="J40">
            <v>7.9099099099099099</v>
          </cell>
        </row>
        <row r="41">
          <cell r="C41">
            <v>36691</v>
          </cell>
          <cell r="D41">
            <v>12.020242087675646</v>
          </cell>
          <cell r="E41">
            <v>17.559999999999999</v>
          </cell>
          <cell r="F41">
            <v>0.68452403688357899</v>
          </cell>
          <cell r="G41">
            <v>21787</v>
          </cell>
          <cell r="H41">
            <v>22000</v>
          </cell>
          <cell r="I41">
            <v>213</v>
          </cell>
          <cell r="J41">
            <v>8.2441314553990601</v>
          </cell>
        </row>
        <row r="42">
          <cell r="C42">
            <v>36694</v>
          </cell>
          <cell r="D42">
            <v>35.345521858810237</v>
          </cell>
          <cell r="E42">
            <v>54</v>
          </cell>
          <cell r="F42">
            <v>0.65454670108907842</v>
          </cell>
          <cell r="G42">
            <v>22000</v>
          </cell>
          <cell r="H42">
            <v>22578</v>
          </cell>
          <cell r="I42">
            <v>578</v>
          </cell>
          <cell r="J42">
            <v>9.3425605536332181</v>
          </cell>
        </row>
        <row r="43">
          <cell r="C43">
            <v>36707</v>
          </cell>
          <cell r="D43">
            <v>35.351531979854073</v>
          </cell>
          <cell r="E43">
            <v>54.01</v>
          </cell>
          <cell r="F43">
            <v>0.65453678911042534</v>
          </cell>
          <cell r="G43">
            <v>22578</v>
          </cell>
          <cell r="H43">
            <v>23228</v>
          </cell>
          <cell r="I43">
            <v>650</v>
          </cell>
          <cell r="J43">
            <v>8.3092307692307692</v>
          </cell>
        </row>
        <row r="44">
          <cell r="C44">
            <v>36716</v>
          </cell>
          <cell r="D44">
            <v>12.020242087675646</v>
          </cell>
          <cell r="E44">
            <v>17.71</v>
          </cell>
          <cell r="F44">
            <v>0.67872626130297264</v>
          </cell>
          <cell r="G44">
            <v>23228</v>
          </cell>
          <cell r="H44">
            <v>23417</v>
          </cell>
          <cell r="I44">
            <v>189</v>
          </cell>
          <cell r="J44">
            <v>9.3703703703703702</v>
          </cell>
        </row>
        <row r="45">
          <cell r="C45">
            <v>36719</v>
          </cell>
          <cell r="D45">
            <v>12.020242087675646</v>
          </cell>
          <cell r="E45">
            <v>17.559999999999999</v>
          </cell>
          <cell r="F45">
            <v>0.68452403688357899</v>
          </cell>
          <cell r="G45">
            <v>23417</v>
          </cell>
          <cell r="H45">
            <v>23602</v>
          </cell>
          <cell r="I45">
            <v>185</v>
          </cell>
          <cell r="J45">
            <v>9.4918918918918926</v>
          </cell>
        </row>
        <row r="46">
          <cell r="C46">
            <v>36722</v>
          </cell>
          <cell r="D46">
            <v>12.020242087675646</v>
          </cell>
          <cell r="E46">
            <v>17.559999999999999</v>
          </cell>
          <cell r="F46">
            <v>0.68452403688357899</v>
          </cell>
          <cell r="G46">
            <v>23602</v>
          </cell>
          <cell r="H46">
            <v>23805</v>
          </cell>
          <cell r="I46">
            <v>203</v>
          </cell>
          <cell r="J46">
            <v>8.6502463054187189</v>
          </cell>
        </row>
        <row r="47">
          <cell r="C47">
            <v>36726</v>
          </cell>
          <cell r="D47">
            <v>12.020242087675646</v>
          </cell>
          <cell r="E47">
            <v>17.559999999999999</v>
          </cell>
          <cell r="F47">
            <v>0.68452403688357899</v>
          </cell>
          <cell r="G47">
            <v>23805</v>
          </cell>
          <cell r="H47">
            <v>23986</v>
          </cell>
          <cell r="I47">
            <v>181</v>
          </cell>
          <cell r="J47">
            <v>9.7016574585635347</v>
          </cell>
        </row>
        <row r="48">
          <cell r="C48">
            <v>36728</v>
          </cell>
          <cell r="D48">
            <v>38.464774680562066</v>
          </cell>
          <cell r="E48">
            <v>56.69</v>
          </cell>
          <cell r="F48">
            <v>0.67851075464036104</v>
          </cell>
          <cell r="G48">
            <v>23986</v>
          </cell>
          <cell r="H48">
            <v>24623</v>
          </cell>
          <cell r="I48">
            <v>637</v>
          </cell>
          <cell r="J48">
            <v>8.8995290423861846</v>
          </cell>
        </row>
        <row r="49">
          <cell r="C49">
            <v>36734</v>
          </cell>
          <cell r="D49">
            <v>12.020242087675646</v>
          </cell>
          <cell r="E49">
            <v>17.41</v>
          </cell>
          <cell r="F49">
            <v>0.69042171669590158</v>
          </cell>
          <cell r="G49">
            <v>24623</v>
          </cell>
          <cell r="H49">
            <v>24803</v>
          </cell>
          <cell r="I49">
            <v>180</v>
          </cell>
          <cell r="J49">
            <v>9.6722222222222225</v>
          </cell>
        </row>
        <row r="50">
          <cell r="C50">
            <v>36737</v>
          </cell>
          <cell r="D50">
            <v>12.020242087675646</v>
          </cell>
          <cell r="E50">
            <v>17.260000000000002</v>
          </cell>
          <cell r="F50">
            <v>0.69642190542732585</v>
          </cell>
          <cell r="G50">
            <v>24803</v>
          </cell>
          <cell r="H50">
            <v>25018</v>
          </cell>
          <cell r="I50">
            <v>215</v>
          </cell>
          <cell r="J50">
            <v>8.0279069767441875</v>
          </cell>
        </row>
        <row r="51">
          <cell r="C51">
            <v>36742</v>
          </cell>
          <cell r="D51">
            <v>39.191999326866444</v>
          </cell>
          <cell r="E51">
            <v>59.61</v>
          </cell>
          <cell r="F51">
            <v>0.65747356696638892</v>
          </cell>
          <cell r="G51">
            <v>25018</v>
          </cell>
          <cell r="H51">
            <v>25739</v>
          </cell>
          <cell r="I51">
            <v>721</v>
          </cell>
          <cell r="J51">
            <v>8.2676837725381418</v>
          </cell>
        </row>
        <row r="52">
          <cell r="C52">
            <v>36754</v>
          </cell>
          <cell r="D52">
            <v>12.020242087675646</v>
          </cell>
          <cell r="E52">
            <v>17.260000000000002</v>
          </cell>
          <cell r="F52">
            <v>0.69642190542732585</v>
          </cell>
          <cell r="G52">
            <v>25739</v>
          </cell>
          <cell r="H52">
            <v>25922</v>
          </cell>
          <cell r="I52">
            <v>183</v>
          </cell>
          <cell r="J52">
            <v>9.4316939890710394</v>
          </cell>
        </row>
        <row r="53">
          <cell r="C53">
            <v>36756</v>
          </cell>
          <cell r="D53">
            <v>37.32285168223288</v>
          </cell>
          <cell r="E53">
            <v>56</v>
          </cell>
          <cell r="F53">
            <v>0.66647949432558717</v>
          </cell>
          <cell r="G53">
            <v>25922</v>
          </cell>
          <cell r="H53">
            <v>26600</v>
          </cell>
          <cell r="I53">
            <v>678</v>
          </cell>
          <cell r="J53">
            <v>8.2595870206489668</v>
          </cell>
        </row>
        <row r="54">
          <cell r="C54">
            <v>36764</v>
          </cell>
          <cell r="D54">
            <v>12.020242087675646</v>
          </cell>
          <cell r="E54">
            <v>16.68</v>
          </cell>
          <cell r="F54">
            <v>0.72063801484865986</v>
          </cell>
          <cell r="G54">
            <v>26600</v>
          </cell>
          <cell r="H54">
            <v>26800</v>
          </cell>
          <cell r="I54">
            <v>200</v>
          </cell>
          <cell r="J54">
            <v>8.34</v>
          </cell>
        </row>
        <row r="55">
          <cell r="C55">
            <v>36767</v>
          </cell>
          <cell r="D55">
            <v>35.964564326325537</v>
          </cell>
          <cell r="E55">
            <v>53</v>
          </cell>
          <cell r="F55">
            <v>0.6785766854023686</v>
          </cell>
          <cell r="G55">
            <v>26800</v>
          </cell>
          <cell r="H55">
            <v>27466</v>
          </cell>
          <cell r="I55">
            <v>666</v>
          </cell>
          <cell r="J55">
            <v>7.9579579579579578</v>
          </cell>
        </row>
        <row r="56">
          <cell r="C56">
            <v>36775</v>
          </cell>
          <cell r="D56">
            <v>12.020242087675646</v>
          </cell>
          <cell r="E56">
            <v>16.54</v>
          </cell>
          <cell r="F56">
            <v>0.72673773202392056</v>
          </cell>
          <cell r="G56">
            <v>27466</v>
          </cell>
          <cell r="H56">
            <v>27636</v>
          </cell>
          <cell r="I56">
            <v>170</v>
          </cell>
          <cell r="J56">
            <v>9.7294117647058815</v>
          </cell>
        </row>
        <row r="57">
          <cell r="C57">
            <v>36777</v>
          </cell>
          <cell r="D57">
            <v>24.040484175351292</v>
          </cell>
          <cell r="E57">
            <v>33.08</v>
          </cell>
          <cell r="F57">
            <v>0.72673773202392056</v>
          </cell>
          <cell r="G57">
            <v>27636</v>
          </cell>
          <cell r="H57">
            <v>28040</v>
          </cell>
          <cell r="I57">
            <v>404</v>
          </cell>
          <cell r="J57">
            <v>8.1881188118811874</v>
          </cell>
        </row>
        <row r="58">
          <cell r="C58">
            <v>36784</v>
          </cell>
          <cell r="D58">
            <v>39.702859615592658</v>
          </cell>
          <cell r="E58">
            <v>57</v>
          </cell>
          <cell r="F58">
            <v>0.69654139676478344</v>
          </cell>
          <cell r="G58">
            <v>28040</v>
          </cell>
          <cell r="H58">
            <v>28650</v>
          </cell>
          <cell r="I58">
            <v>610</v>
          </cell>
          <cell r="J58">
            <v>9.3442622950819683</v>
          </cell>
        </row>
        <row r="59">
          <cell r="C59">
            <v>36797</v>
          </cell>
          <cell r="D59">
            <v>39.005685574507474</v>
          </cell>
          <cell r="E59">
            <v>56</v>
          </cell>
          <cell r="F59">
            <v>0.69653009954477629</v>
          </cell>
          <cell r="G59">
            <v>28650</v>
          </cell>
          <cell r="H59">
            <v>29246</v>
          </cell>
          <cell r="I59">
            <v>596</v>
          </cell>
          <cell r="J59">
            <v>9.3959731543624159</v>
          </cell>
        </row>
        <row r="60">
          <cell r="C60">
            <v>36809</v>
          </cell>
          <cell r="D60">
            <v>38.31452165446612</v>
          </cell>
          <cell r="E60">
            <v>55</v>
          </cell>
          <cell r="F60">
            <v>0.69662766644483853</v>
          </cell>
          <cell r="G60">
            <v>29246</v>
          </cell>
          <cell r="H60">
            <v>29799</v>
          </cell>
          <cell r="I60">
            <v>553</v>
          </cell>
          <cell r="J60">
            <v>9.9457504520795652</v>
          </cell>
        </row>
        <row r="61">
          <cell r="C61">
            <v>36824</v>
          </cell>
          <cell r="D61">
            <v>39.823062036469416</v>
          </cell>
          <cell r="E61">
            <v>55.25</v>
          </cell>
          <cell r="F61">
            <v>0.72077940337501201</v>
          </cell>
          <cell r="G61">
            <v>29799</v>
          </cell>
          <cell r="H61">
            <v>30374</v>
          </cell>
          <cell r="I61">
            <v>575</v>
          </cell>
          <cell r="J61">
            <v>9.6086956521739122</v>
          </cell>
        </row>
        <row r="62">
          <cell r="C62">
            <v>36837</v>
          </cell>
          <cell r="D62">
            <v>18.030363131513468</v>
          </cell>
          <cell r="E62">
            <v>23.27</v>
          </cell>
          <cell r="F62">
            <v>0.77483296654548639</v>
          </cell>
          <cell r="G62">
            <v>30374</v>
          </cell>
          <cell r="H62">
            <v>30645</v>
          </cell>
          <cell r="I62">
            <v>271</v>
          </cell>
          <cell r="J62">
            <v>8.5867158671586719</v>
          </cell>
        </row>
        <row r="63">
          <cell r="C63">
            <v>36845</v>
          </cell>
          <cell r="D63">
            <v>39.468464894882985</v>
          </cell>
          <cell r="E63">
            <v>53</v>
          </cell>
          <cell r="F63">
            <v>0.74468801688458464</v>
          </cell>
          <cell r="G63">
            <v>30645</v>
          </cell>
          <cell r="H63">
            <v>31231</v>
          </cell>
          <cell r="I63">
            <v>586</v>
          </cell>
          <cell r="J63">
            <v>9.0443686006825939</v>
          </cell>
        </row>
        <row r="64">
          <cell r="C64">
            <v>36858</v>
          </cell>
          <cell r="D64">
            <v>12.020242087675646</v>
          </cell>
          <cell r="E64">
            <v>15.51</v>
          </cell>
          <cell r="F64">
            <v>0.77499948985658584</v>
          </cell>
          <cell r="G64">
            <v>31231</v>
          </cell>
          <cell r="H64">
            <v>31431</v>
          </cell>
          <cell r="I64">
            <v>200</v>
          </cell>
          <cell r="J64">
            <v>7.754999999999999</v>
          </cell>
        </row>
        <row r="65">
          <cell r="C65">
            <v>36861</v>
          </cell>
          <cell r="D65">
            <v>42.822112437344487</v>
          </cell>
          <cell r="E65">
            <v>57.5</v>
          </cell>
          <cell r="F65">
            <v>0.74473239021468673</v>
          </cell>
          <cell r="G65">
            <v>31431</v>
          </cell>
          <cell r="H65">
            <v>32103</v>
          </cell>
          <cell r="I65">
            <v>672</v>
          </cell>
          <cell r="J65">
            <v>8.5565476190476186</v>
          </cell>
        </row>
        <row r="66">
          <cell r="C66">
            <v>36866</v>
          </cell>
          <cell r="D66">
            <v>45.07590782878367</v>
          </cell>
          <cell r="E66">
            <v>57.33</v>
          </cell>
          <cell r="F66">
            <v>0.78625340709547653</v>
          </cell>
          <cell r="G66">
            <v>32103</v>
          </cell>
          <cell r="H66">
            <v>33000</v>
          </cell>
          <cell r="I66">
            <v>897</v>
          </cell>
          <cell r="J66">
            <v>6.391304347826086</v>
          </cell>
        </row>
        <row r="67">
          <cell r="C67">
            <v>36867</v>
          </cell>
          <cell r="D67">
            <v>26.03584436190545</v>
          </cell>
          <cell r="E67">
            <v>38.03</v>
          </cell>
          <cell r="F67">
            <v>0.6846133148016158</v>
          </cell>
          <cell r="G67">
            <v>33000</v>
          </cell>
          <cell r="H67">
            <v>33510</v>
          </cell>
          <cell r="I67">
            <v>510</v>
          </cell>
          <cell r="J67">
            <v>7.4568627450980394</v>
          </cell>
        </row>
        <row r="68">
          <cell r="C68">
            <v>36870</v>
          </cell>
          <cell r="D68">
            <v>45.346363275756374</v>
          </cell>
          <cell r="E68">
            <v>58.08</v>
          </cell>
          <cell r="F68">
            <v>0.78075694345310565</v>
          </cell>
          <cell r="G68">
            <v>33510</v>
          </cell>
          <cell r="H68">
            <v>34360</v>
          </cell>
          <cell r="I68">
            <v>850</v>
          </cell>
          <cell r="J68">
            <v>6.8329411764705874</v>
          </cell>
        </row>
        <row r="69">
          <cell r="C69">
            <v>36875</v>
          </cell>
          <cell r="D69">
            <v>45.298282307405671</v>
          </cell>
          <cell r="E69">
            <v>61</v>
          </cell>
          <cell r="F69">
            <v>0.74259479192468314</v>
          </cell>
          <cell r="G69">
            <v>34360</v>
          </cell>
          <cell r="H69">
            <v>34978</v>
          </cell>
          <cell r="I69">
            <v>618</v>
          </cell>
          <cell r="J69">
            <v>9.8705501618122966</v>
          </cell>
        </row>
        <row r="70">
          <cell r="C70">
            <v>36889</v>
          </cell>
          <cell r="D70">
            <v>38.981645090332123</v>
          </cell>
          <cell r="E70">
            <v>55.01</v>
          </cell>
          <cell r="F70">
            <v>0.70862834194386704</v>
          </cell>
          <cell r="G70">
            <v>34978</v>
          </cell>
          <cell r="H70">
            <v>35598</v>
          </cell>
          <cell r="I70">
            <v>620</v>
          </cell>
          <cell r="J70">
            <v>8.8725806451612907</v>
          </cell>
        </row>
        <row r="71">
          <cell r="C71">
            <v>36904</v>
          </cell>
          <cell r="D71">
            <v>37.94189414974818</v>
          </cell>
          <cell r="E71">
            <v>54</v>
          </cell>
          <cell r="F71">
            <v>0.70262766943978106</v>
          </cell>
          <cell r="G71">
            <v>35598</v>
          </cell>
          <cell r="H71">
            <v>36243</v>
          </cell>
          <cell r="I71">
            <v>645</v>
          </cell>
          <cell r="J71">
            <v>8.3720930232558146</v>
          </cell>
        </row>
        <row r="72">
          <cell r="C72">
            <v>36921</v>
          </cell>
          <cell r="D72">
            <v>36.337191831043476</v>
          </cell>
          <cell r="E72">
            <v>55.01</v>
          </cell>
          <cell r="F72">
            <v>0.66055611399824532</v>
          </cell>
          <cell r="G72">
            <v>36243</v>
          </cell>
          <cell r="H72">
            <v>36863</v>
          </cell>
          <cell r="I72">
            <v>620</v>
          </cell>
          <cell r="J72">
            <v>8.8725806451612907</v>
          </cell>
        </row>
        <row r="73">
          <cell r="C73">
            <v>36937</v>
          </cell>
          <cell r="D73">
            <v>36.643708004279205</v>
          </cell>
          <cell r="E73">
            <v>54</v>
          </cell>
          <cell r="F73">
            <v>0.67858718526442974</v>
          </cell>
          <cell r="G73">
            <v>36863</v>
          </cell>
          <cell r="H73">
            <v>37450</v>
          </cell>
          <cell r="I73">
            <v>587</v>
          </cell>
          <cell r="J73">
            <v>9.1993185689948902</v>
          </cell>
        </row>
        <row r="74">
          <cell r="C74">
            <v>36952</v>
          </cell>
          <cell r="D74">
            <v>35.964564326325537</v>
          </cell>
          <cell r="E74">
            <v>53</v>
          </cell>
          <cell r="F74">
            <v>0.6785766854023686</v>
          </cell>
          <cell r="G74">
            <v>37450</v>
          </cell>
          <cell r="H74">
            <v>38100</v>
          </cell>
          <cell r="I74">
            <v>650</v>
          </cell>
          <cell r="J74">
            <v>8.1538461538461533</v>
          </cell>
        </row>
        <row r="75">
          <cell r="C75">
            <v>36967</v>
          </cell>
          <cell r="D75">
            <v>30.050605219189116</v>
          </cell>
          <cell r="E75">
            <v>45.09</v>
          </cell>
          <cell r="F75">
            <v>0.6664583104721471</v>
          </cell>
          <cell r="G75">
            <v>38100</v>
          </cell>
          <cell r="H75">
            <v>38625</v>
          </cell>
          <cell r="I75">
            <v>525</v>
          </cell>
          <cell r="J75">
            <v>8.588571428571429</v>
          </cell>
        </row>
        <row r="76">
          <cell r="C76">
            <v>36980</v>
          </cell>
          <cell r="D76">
            <v>36.337191831043476</v>
          </cell>
          <cell r="E76">
            <v>55.01</v>
          </cell>
          <cell r="F76">
            <v>0.66055611399824532</v>
          </cell>
          <cell r="G76">
            <v>38625</v>
          </cell>
          <cell r="H76">
            <v>39276</v>
          </cell>
          <cell r="I76">
            <v>651</v>
          </cell>
          <cell r="J76">
            <v>8.4500768049155148</v>
          </cell>
        </row>
        <row r="77">
          <cell r="C77">
            <v>36994</v>
          </cell>
          <cell r="D77">
            <v>36.986284903777964</v>
          </cell>
          <cell r="E77">
            <v>56</v>
          </cell>
          <cell r="F77">
            <v>0.66046937328174937</v>
          </cell>
          <cell r="G77">
            <v>39276</v>
          </cell>
          <cell r="H77">
            <v>39895</v>
          </cell>
          <cell r="I77">
            <v>619</v>
          </cell>
          <cell r="J77">
            <v>9.0468497576736659</v>
          </cell>
        </row>
        <row r="78">
          <cell r="C78">
            <v>37014</v>
          </cell>
          <cell r="D78">
            <v>37.659418460687796</v>
          </cell>
          <cell r="E78">
            <v>56</v>
          </cell>
          <cell r="F78">
            <v>0.67248961536942498</v>
          </cell>
          <cell r="G78">
            <v>39895</v>
          </cell>
          <cell r="H78">
            <v>40539</v>
          </cell>
          <cell r="I78">
            <v>644</v>
          </cell>
          <cell r="J78">
            <v>8.695652173913043</v>
          </cell>
        </row>
        <row r="79">
          <cell r="C79">
            <v>37025</v>
          </cell>
          <cell r="D79">
            <v>12.020242087675646</v>
          </cell>
          <cell r="E79">
            <v>16.96</v>
          </cell>
          <cell r="F79">
            <v>0.70874068913181876</v>
          </cell>
          <cell r="G79">
            <v>40539</v>
          </cell>
          <cell r="H79">
            <v>40715</v>
          </cell>
          <cell r="I79">
            <v>176</v>
          </cell>
          <cell r="J79">
            <v>9.6363636363636367</v>
          </cell>
        </row>
        <row r="80">
          <cell r="C80">
            <v>37032</v>
          </cell>
          <cell r="D80">
            <v>37.659418460687796</v>
          </cell>
          <cell r="E80">
            <v>56</v>
          </cell>
          <cell r="F80">
            <v>0.67248961536942498</v>
          </cell>
          <cell r="G80">
            <v>40715</v>
          </cell>
          <cell r="H80">
            <v>41321</v>
          </cell>
          <cell r="I80">
            <v>606</v>
          </cell>
          <cell r="J80">
            <v>9.2409240924092408</v>
          </cell>
        </row>
        <row r="81">
          <cell r="C81">
            <v>37045</v>
          </cell>
          <cell r="D81">
            <v>40.868823098097195</v>
          </cell>
          <cell r="E81">
            <v>57.68</v>
          </cell>
          <cell r="F81">
            <v>0.70854408977283623</v>
          </cell>
          <cell r="G81">
            <v>41321</v>
          </cell>
          <cell r="H81">
            <v>41993</v>
          </cell>
          <cell r="I81">
            <v>672</v>
          </cell>
          <cell r="J81">
            <v>8.5833333333333339</v>
          </cell>
        </row>
        <row r="82">
          <cell r="C82">
            <v>37060</v>
          </cell>
          <cell r="D82">
            <v>39.077807027033522</v>
          </cell>
          <cell r="E82">
            <v>57.08</v>
          </cell>
          <cell r="F82">
            <v>0.68461469914214301</v>
          </cell>
          <cell r="G82">
            <v>41993</v>
          </cell>
          <cell r="H82">
            <v>42567</v>
          </cell>
          <cell r="I82">
            <v>574</v>
          </cell>
          <cell r="J82">
            <v>9.9442508710801381</v>
          </cell>
        </row>
        <row r="83">
          <cell r="C83">
            <v>37074</v>
          </cell>
          <cell r="D83">
            <v>37.965934633923531</v>
          </cell>
          <cell r="E83">
            <v>58.01</v>
          </cell>
          <cell r="F83">
            <v>0.65447223985387926</v>
          </cell>
          <cell r="G83">
            <v>42567</v>
          </cell>
          <cell r="H83">
            <v>43244</v>
          </cell>
          <cell r="I83">
            <v>677</v>
          </cell>
          <cell r="J83">
            <v>8.5686853766617421</v>
          </cell>
        </row>
        <row r="84">
          <cell r="C84">
            <v>37088</v>
          </cell>
          <cell r="D84">
            <v>40.394023535634005</v>
          </cell>
          <cell r="E84">
            <v>59.01</v>
          </cell>
          <cell r="F84">
            <v>0.68452844493533316</v>
          </cell>
          <cell r="G84">
            <v>43244</v>
          </cell>
          <cell r="H84">
            <v>43949</v>
          </cell>
          <cell r="I84">
            <v>705</v>
          </cell>
          <cell r="J84">
            <v>8.3702127659574472</v>
          </cell>
        </row>
        <row r="85">
          <cell r="C85">
            <v>37102</v>
          </cell>
          <cell r="D85">
            <v>37.995985239142719</v>
          </cell>
          <cell r="E85">
            <v>56</v>
          </cell>
          <cell r="F85">
            <v>0.67849973641326289</v>
          </cell>
          <cell r="G85">
            <v>43949</v>
          </cell>
          <cell r="H85">
            <v>44571</v>
          </cell>
          <cell r="I85">
            <v>622</v>
          </cell>
          <cell r="J85">
            <v>9.0032154340836019</v>
          </cell>
        </row>
        <row r="86">
          <cell r="C86">
            <v>37113</v>
          </cell>
          <cell r="D86">
            <v>30.050605219189116</v>
          </cell>
          <cell r="E86">
            <v>42.77</v>
          </cell>
          <cell r="F86">
            <v>0.70260942761723433</v>
          </cell>
          <cell r="G86">
            <v>44571</v>
          </cell>
          <cell r="H86">
            <v>45172</v>
          </cell>
          <cell r="I86">
            <v>601</v>
          </cell>
          <cell r="J86">
            <v>7.1164725457570714</v>
          </cell>
        </row>
        <row r="87">
          <cell r="C87">
            <v>37119</v>
          </cell>
          <cell r="D87">
            <v>36.9922950248218</v>
          </cell>
          <cell r="E87">
            <v>55</v>
          </cell>
          <cell r="F87">
            <v>0.67258718226948733</v>
          </cell>
          <cell r="G87">
            <v>45172</v>
          </cell>
          <cell r="H87">
            <v>45884</v>
          </cell>
          <cell r="I87">
            <v>712</v>
          </cell>
          <cell r="J87">
            <v>7.7247191011235952</v>
          </cell>
        </row>
        <row r="88">
          <cell r="C88">
            <v>37130</v>
          </cell>
          <cell r="D88">
            <v>24.040484175351292</v>
          </cell>
          <cell r="E88">
            <v>35.270000000000003</v>
          </cell>
          <cell r="F88">
            <v>0.68161282039555682</v>
          </cell>
          <cell r="G88">
            <v>45884</v>
          </cell>
          <cell r="H88">
            <v>46305</v>
          </cell>
          <cell r="I88">
            <v>421</v>
          </cell>
          <cell r="J88">
            <v>8.3776722090261302</v>
          </cell>
        </row>
        <row r="89">
          <cell r="C89">
            <v>37144</v>
          </cell>
          <cell r="D89">
            <v>22.459822340821944</v>
          </cell>
          <cell r="E89">
            <v>34</v>
          </cell>
          <cell r="F89">
            <v>0.66058301002417485</v>
          </cell>
          <cell r="G89">
            <v>46305</v>
          </cell>
          <cell r="H89">
            <v>46650</v>
          </cell>
          <cell r="I89">
            <v>345</v>
          </cell>
          <cell r="J89">
            <v>9.8550724637681171</v>
          </cell>
        </row>
        <row r="90">
          <cell r="C90">
            <v>37163</v>
          </cell>
          <cell r="D90">
            <v>12.020242087675646</v>
          </cell>
          <cell r="E90">
            <v>17.11</v>
          </cell>
          <cell r="F90">
            <v>0.70252729910436273</v>
          </cell>
          <cell r="G90">
            <v>46650</v>
          </cell>
          <cell r="H90">
            <v>46834</v>
          </cell>
          <cell r="I90">
            <v>184</v>
          </cell>
          <cell r="J90">
            <v>9.2989130434782599</v>
          </cell>
        </row>
        <row r="91">
          <cell r="C91">
            <v>37170</v>
          </cell>
          <cell r="D91">
            <v>36.060726263026936</v>
          </cell>
          <cell r="E91">
            <v>52.69</v>
          </cell>
          <cell r="F91">
            <v>0.68439412152262169</v>
          </cell>
          <cell r="G91">
            <v>46834</v>
          </cell>
          <cell r="H91">
            <v>47434</v>
          </cell>
          <cell r="I91">
            <v>600</v>
          </cell>
          <cell r="J91">
            <v>8.7816666666666663</v>
          </cell>
        </row>
        <row r="92">
          <cell r="C92">
            <v>37177</v>
          </cell>
          <cell r="D92">
            <v>34.347841765533161</v>
          </cell>
          <cell r="E92">
            <v>55</v>
          </cell>
          <cell r="F92">
            <v>0.6245062139187848</v>
          </cell>
          <cell r="G92">
            <v>47434</v>
          </cell>
          <cell r="H92">
            <v>48074</v>
          </cell>
          <cell r="I92">
            <v>640</v>
          </cell>
          <cell r="J92">
            <v>8.59375</v>
          </cell>
        </row>
        <row r="93">
          <cell r="C93">
            <v>37212</v>
          </cell>
          <cell r="D93">
            <v>36.271080499561265</v>
          </cell>
          <cell r="E93">
            <v>57</v>
          </cell>
          <cell r="F93">
            <v>0.63633474560633796</v>
          </cell>
          <cell r="G93">
            <v>48074</v>
          </cell>
          <cell r="H93">
            <v>48655</v>
          </cell>
          <cell r="I93">
            <v>581</v>
          </cell>
          <cell r="J93">
            <v>9.8106712564543894</v>
          </cell>
        </row>
        <row r="94">
          <cell r="C94">
            <v>37248</v>
          </cell>
          <cell r="D94">
            <v>6.010121043837823</v>
          </cell>
          <cell r="E94">
            <v>9.17</v>
          </cell>
          <cell r="F94">
            <v>0.6554112370597408</v>
          </cell>
          <cell r="G94">
            <v>48655</v>
          </cell>
          <cell r="H94">
            <v>48746</v>
          </cell>
          <cell r="I94">
            <v>91</v>
          </cell>
          <cell r="J94">
            <v>10.076923076923077</v>
          </cell>
        </row>
        <row r="95">
          <cell r="C95">
            <v>37249</v>
          </cell>
          <cell r="D95">
            <v>30.020554613969924</v>
          </cell>
          <cell r="E95">
            <v>49.02</v>
          </cell>
          <cell r="F95">
            <v>0.61241441480966796</v>
          </cell>
          <cell r="G95">
            <v>48746</v>
          </cell>
          <cell r="H95">
            <v>49236</v>
          </cell>
          <cell r="I95">
            <v>490</v>
          </cell>
          <cell r="J95">
            <v>10.004081632653062</v>
          </cell>
        </row>
        <row r="96">
          <cell r="C96">
            <v>37266</v>
          </cell>
          <cell r="D96">
            <v>34.9</v>
          </cell>
          <cell r="E96">
            <v>54.03</v>
          </cell>
          <cell r="F96">
            <v>0.64593744216176197</v>
          </cell>
          <cell r="G96">
            <v>49236</v>
          </cell>
          <cell r="H96">
            <v>49872</v>
          </cell>
          <cell r="I96">
            <v>636</v>
          </cell>
          <cell r="J96">
            <v>8.4952830188679247</v>
          </cell>
        </row>
        <row r="97">
          <cell r="C97">
            <v>37276</v>
          </cell>
          <cell r="D97">
            <v>6</v>
          </cell>
          <cell r="E97">
            <v>8.8800000000000008</v>
          </cell>
          <cell r="F97">
            <v>0.67567567567567566</v>
          </cell>
          <cell r="G97">
            <v>49872</v>
          </cell>
          <cell r="H97">
            <v>50023</v>
          </cell>
          <cell r="I97">
            <v>151</v>
          </cell>
          <cell r="J97">
            <v>5.8807947019867557</v>
          </cell>
        </row>
        <row r="98">
          <cell r="C98">
            <v>37277</v>
          </cell>
          <cell r="D98">
            <v>36.18</v>
          </cell>
          <cell r="E98">
            <v>54</v>
          </cell>
          <cell r="F98">
            <v>0.67</v>
          </cell>
          <cell r="G98">
            <v>50023</v>
          </cell>
          <cell r="H98">
            <v>50601</v>
          </cell>
          <cell r="I98">
            <v>578</v>
          </cell>
          <cell r="J98">
            <v>9.3425605536332181</v>
          </cell>
        </row>
        <row r="99">
          <cell r="C99">
            <v>37290</v>
          </cell>
          <cell r="D99">
            <v>32.299999999999997</v>
          </cell>
          <cell r="E99">
            <v>50</v>
          </cell>
          <cell r="F99">
            <v>0.64599999999999991</v>
          </cell>
          <cell r="G99">
            <v>50601</v>
          </cell>
          <cell r="H99">
            <v>51257</v>
          </cell>
          <cell r="I99">
            <v>656</v>
          </cell>
          <cell r="J99">
            <v>7.6219512195121952</v>
          </cell>
        </row>
        <row r="100">
          <cell r="C100">
            <v>37307</v>
          </cell>
          <cell r="D100">
            <v>35.54</v>
          </cell>
          <cell r="E100">
            <v>55.01</v>
          </cell>
          <cell r="F100">
            <v>0.64606435193601164</v>
          </cell>
          <cell r="G100">
            <v>51257</v>
          </cell>
          <cell r="H100">
            <v>51890</v>
          </cell>
          <cell r="I100">
            <v>633</v>
          </cell>
          <cell r="J100">
            <v>8.6903633491311201</v>
          </cell>
        </row>
        <row r="101">
          <cell r="C101">
            <v>37320</v>
          </cell>
          <cell r="D101">
            <v>10</v>
          </cell>
          <cell r="E101">
            <v>14.8</v>
          </cell>
          <cell r="F101">
            <v>0.67567567567567566</v>
          </cell>
          <cell r="G101">
            <v>51890</v>
          </cell>
          <cell r="H101">
            <v>52032</v>
          </cell>
          <cell r="I101">
            <v>142</v>
          </cell>
          <cell r="J101">
            <v>10.422535211267606</v>
          </cell>
        </row>
        <row r="102">
          <cell r="C102">
            <v>37323</v>
          </cell>
          <cell r="D102">
            <v>10</v>
          </cell>
          <cell r="E102">
            <v>14.51</v>
          </cell>
          <cell r="F102">
            <v>0.68917987594762231</v>
          </cell>
          <cell r="G102">
            <v>52032</v>
          </cell>
          <cell r="H102">
            <v>52239</v>
          </cell>
          <cell r="I102">
            <v>207</v>
          </cell>
          <cell r="J102">
            <v>7.0096618357487923</v>
          </cell>
        </row>
        <row r="103">
          <cell r="C103">
            <v>37325</v>
          </cell>
          <cell r="D103">
            <v>20</v>
          </cell>
          <cell r="E103">
            <v>29.9</v>
          </cell>
          <cell r="F103">
            <v>0.66889632107023411</v>
          </cell>
          <cell r="G103">
            <v>52239</v>
          </cell>
          <cell r="H103">
            <v>52639</v>
          </cell>
          <cell r="I103">
            <v>400</v>
          </cell>
          <cell r="J103">
            <v>7.4749999999999996</v>
          </cell>
        </row>
        <row r="104">
          <cell r="C104">
            <v>37335</v>
          </cell>
          <cell r="D104">
            <v>20</v>
          </cell>
          <cell r="E104">
            <v>28.61</v>
          </cell>
          <cell r="F104">
            <v>0.69905627403005943</v>
          </cell>
          <cell r="G104">
            <v>52639</v>
          </cell>
          <cell r="H104">
            <v>52932</v>
          </cell>
          <cell r="I104">
            <v>293</v>
          </cell>
          <cell r="J104">
            <v>9.7645051194539239</v>
          </cell>
        </row>
        <row r="105">
          <cell r="C105">
            <v>37344</v>
          </cell>
          <cell r="D105">
            <v>20</v>
          </cell>
          <cell r="E105">
            <v>28.94</v>
          </cell>
          <cell r="F105">
            <v>0.69108500345542501</v>
          </cell>
          <cell r="G105">
            <v>52932</v>
          </cell>
          <cell r="H105">
            <v>53344</v>
          </cell>
          <cell r="I105">
            <v>412</v>
          </cell>
          <cell r="J105">
            <v>7.0242718446601948</v>
          </cell>
        </row>
        <row r="106">
          <cell r="C106">
            <v>37349</v>
          </cell>
          <cell r="D106">
            <v>38.130000000000003</v>
          </cell>
          <cell r="E106">
            <v>57</v>
          </cell>
          <cell r="F106">
            <v>0.66894736842105262</v>
          </cell>
          <cell r="G106">
            <v>53344</v>
          </cell>
          <cell r="H106">
            <v>54017</v>
          </cell>
          <cell r="I106">
            <v>673</v>
          </cell>
          <cell r="J106">
            <v>8.4695393759286777</v>
          </cell>
        </row>
        <row r="107">
          <cell r="C107">
            <v>37358</v>
          </cell>
          <cell r="D107">
            <v>10</v>
          </cell>
          <cell r="E107">
            <v>13.91</v>
          </cell>
          <cell r="F107">
            <v>0.71890726096333568</v>
          </cell>
          <cell r="G107">
            <v>54017</v>
          </cell>
          <cell r="H107">
            <v>54195</v>
          </cell>
          <cell r="I107">
            <v>178</v>
          </cell>
          <cell r="J107">
            <v>7.8146067415730336</v>
          </cell>
        </row>
        <row r="108">
          <cell r="C108">
            <v>37361</v>
          </cell>
          <cell r="D108">
            <v>37.9</v>
          </cell>
          <cell r="E108">
            <v>55</v>
          </cell>
          <cell r="F108">
            <v>0.68909090909090909</v>
          </cell>
          <cell r="G108">
            <v>54195</v>
          </cell>
          <cell r="H108">
            <v>54839</v>
          </cell>
          <cell r="I108">
            <v>644</v>
          </cell>
          <cell r="J108">
            <v>8.5403726708074537</v>
          </cell>
        </row>
        <row r="109">
          <cell r="C109">
            <v>37371</v>
          </cell>
          <cell r="D109">
            <v>39.29</v>
          </cell>
          <cell r="E109">
            <v>57.02</v>
          </cell>
          <cell r="F109">
            <v>0.6890564714135391</v>
          </cell>
          <cell r="G109">
            <v>54839</v>
          </cell>
          <cell r="H109">
            <v>55566</v>
          </cell>
          <cell r="I109">
            <v>727</v>
          </cell>
          <cell r="J109">
            <v>7.8431911966987622</v>
          </cell>
        </row>
        <row r="110">
          <cell r="C110">
            <v>37382</v>
          </cell>
          <cell r="D110">
            <v>20</v>
          </cell>
          <cell r="E110">
            <v>27.82</v>
          </cell>
          <cell r="F110">
            <v>0.71890726096333568</v>
          </cell>
          <cell r="G110">
            <v>55566</v>
          </cell>
          <cell r="H110">
            <v>55860</v>
          </cell>
          <cell r="I110">
            <v>294</v>
          </cell>
          <cell r="J110">
            <v>9.4625850340136051</v>
          </cell>
        </row>
        <row r="111">
          <cell r="C111">
            <v>37389</v>
          </cell>
          <cell r="D111">
            <v>10</v>
          </cell>
          <cell r="E111">
            <v>14.06</v>
          </cell>
          <cell r="F111">
            <v>0.71123755334281646</v>
          </cell>
          <cell r="G111">
            <v>55860</v>
          </cell>
          <cell r="H111">
            <v>56044</v>
          </cell>
          <cell r="I111">
            <v>184</v>
          </cell>
          <cell r="J111">
            <v>7.6413043478260878</v>
          </cell>
        </row>
        <row r="112">
          <cell r="C112">
            <v>37392</v>
          </cell>
          <cell r="D112">
            <v>39.99</v>
          </cell>
          <cell r="E112">
            <v>58.9</v>
          </cell>
          <cell r="F112">
            <v>0.67894736842105263</v>
          </cell>
          <cell r="G112">
            <v>56044</v>
          </cell>
          <cell r="H112">
            <v>56698</v>
          </cell>
          <cell r="I112">
            <v>654</v>
          </cell>
          <cell r="J112">
            <v>9.0061162079510702</v>
          </cell>
        </row>
        <row r="113">
          <cell r="C113">
            <v>37405</v>
          </cell>
          <cell r="D113">
            <v>39.380000000000003</v>
          </cell>
          <cell r="E113">
            <v>58</v>
          </cell>
          <cell r="F113">
            <v>0.67896551724137932</v>
          </cell>
          <cell r="G113">
            <v>56698</v>
          </cell>
          <cell r="H113">
            <v>57430</v>
          </cell>
          <cell r="I113">
            <v>732</v>
          </cell>
          <cell r="J113">
            <v>7.9234972677595632</v>
          </cell>
        </row>
        <row r="114">
          <cell r="C114">
            <v>37420</v>
          </cell>
          <cell r="D114">
            <v>38.299999999999997</v>
          </cell>
          <cell r="E114">
            <v>59.01</v>
          </cell>
          <cell r="F114">
            <v>0.64904253516353161</v>
          </cell>
          <cell r="G114">
            <v>57430</v>
          </cell>
          <cell r="H114">
            <v>58050</v>
          </cell>
          <cell r="I114">
            <v>620</v>
          </cell>
          <cell r="J114">
            <v>9.5177419354838708</v>
          </cell>
        </row>
        <row r="115">
          <cell r="C115">
            <v>37432</v>
          </cell>
          <cell r="D115">
            <v>15</v>
          </cell>
          <cell r="E115">
            <v>22.87</v>
          </cell>
          <cell r="F115">
            <v>0.6558810668998688</v>
          </cell>
          <cell r="G115">
            <v>58050</v>
          </cell>
          <cell r="H115">
            <v>58375</v>
          </cell>
          <cell r="I115">
            <v>325</v>
          </cell>
          <cell r="J115">
            <v>7.0369230769230766</v>
          </cell>
        </row>
        <row r="116">
          <cell r="C116">
            <v>37436</v>
          </cell>
          <cell r="D116">
            <v>39</v>
          </cell>
          <cell r="E116">
            <v>59.45</v>
          </cell>
          <cell r="F116">
            <v>0.65601345668629096</v>
          </cell>
          <cell r="G116">
            <v>58375</v>
          </cell>
          <cell r="H116">
            <v>59076</v>
          </cell>
          <cell r="I116">
            <v>701</v>
          </cell>
          <cell r="J116">
            <v>8.4807417974322394</v>
          </cell>
        </row>
        <row r="117">
          <cell r="C117">
            <v>37447</v>
          </cell>
          <cell r="D117">
            <v>6</v>
          </cell>
          <cell r="E117">
            <v>8.7080000000000002</v>
          </cell>
          <cell r="F117">
            <v>0.68902158934313273</v>
          </cell>
          <cell r="G117">
            <v>59076</v>
          </cell>
          <cell r="H117">
            <v>59172</v>
          </cell>
          <cell r="I117">
            <v>96</v>
          </cell>
          <cell r="J117">
            <v>9.0708333333333329</v>
          </cell>
        </row>
        <row r="118">
          <cell r="C118">
            <v>37449</v>
          </cell>
          <cell r="D118">
            <v>38.22</v>
          </cell>
          <cell r="E118">
            <v>58</v>
          </cell>
          <cell r="F118">
            <v>0.65896551724137931</v>
          </cell>
          <cell r="G118">
            <v>59172</v>
          </cell>
          <cell r="H118">
            <v>59856</v>
          </cell>
          <cell r="I118">
            <v>684</v>
          </cell>
          <cell r="J118">
            <v>8.4795321637426895</v>
          </cell>
        </row>
        <row r="119">
          <cell r="C119">
            <v>37457</v>
          </cell>
          <cell r="D119">
            <v>37.56</v>
          </cell>
          <cell r="E119">
            <v>57</v>
          </cell>
          <cell r="F119">
            <v>0.65894736842105273</v>
          </cell>
          <cell r="G119">
            <v>59856</v>
          </cell>
          <cell r="H119">
            <v>0</v>
          </cell>
          <cell r="I119" t="str">
            <v/>
          </cell>
          <cell r="J119" t="str">
            <v/>
          </cell>
        </row>
        <row r="120">
          <cell r="C120" t="str">
            <v/>
          </cell>
          <cell r="D120">
            <v>0</v>
          </cell>
          <cell r="E120">
            <v>0</v>
          </cell>
          <cell r="F120" t="str">
            <v/>
          </cell>
          <cell r="G120">
            <v>0</v>
          </cell>
          <cell r="H120">
            <v>0</v>
          </cell>
          <cell r="I120" t="str">
            <v/>
          </cell>
          <cell r="J120" t="str">
            <v/>
          </cell>
        </row>
        <row r="121">
          <cell r="C121" t="str">
            <v/>
          </cell>
          <cell r="D121">
            <v>0</v>
          </cell>
          <cell r="E121">
            <v>0</v>
          </cell>
          <cell r="F121" t="str">
            <v/>
          </cell>
          <cell r="G121">
            <v>0</v>
          </cell>
          <cell r="H121">
            <v>0</v>
          </cell>
          <cell r="I121" t="str">
            <v/>
          </cell>
          <cell r="J121" t="str">
            <v/>
          </cell>
        </row>
        <row r="122">
          <cell r="C122" t="str">
            <v/>
          </cell>
          <cell r="D122">
            <v>0</v>
          </cell>
          <cell r="E122">
            <v>0</v>
          </cell>
          <cell r="F122" t="str">
            <v/>
          </cell>
          <cell r="G122">
            <v>0</v>
          </cell>
          <cell r="H122">
            <v>0</v>
          </cell>
          <cell r="I122" t="str">
            <v/>
          </cell>
          <cell r="J122" t="str">
            <v/>
          </cell>
        </row>
        <row r="123">
          <cell r="C123" t="str">
            <v/>
          </cell>
          <cell r="D123">
            <v>0</v>
          </cell>
          <cell r="E123">
            <v>0</v>
          </cell>
          <cell r="F123" t="str">
            <v/>
          </cell>
          <cell r="G123">
            <v>0</v>
          </cell>
          <cell r="H123">
            <v>0</v>
          </cell>
          <cell r="I123" t="str">
            <v/>
          </cell>
          <cell r="J123" t="str">
            <v/>
          </cell>
        </row>
        <row r="124">
          <cell r="C124" t="str">
            <v/>
          </cell>
          <cell r="D124">
            <v>0</v>
          </cell>
          <cell r="E124">
            <v>0</v>
          </cell>
          <cell r="F124" t="str">
            <v/>
          </cell>
          <cell r="G124">
            <v>0</v>
          </cell>
          <cell r="H124">
            <v>0</v>
          </cell>
          <cell r="I124" t="str">
            <v/>
          </cell>
          <cell r="J124" t="str">
            <v/>
          </cell>
        </row>
        <row r="125">
          <cell r="C125" t="str">
            <v/>
          </cell>
          <cell r="D125">
            <v>0</v>
          </cell>
          <cell r="E125">
            <v>0</v>
          </cell>
          <cell r="F125" t="str">
            <v/>
          </cell>
          <cell r="G125">
            <v>0</v>
          </cell>
          <cell r="H125">
            <v>0</v>
          </cell>
          <cell r="I125" t="str">
            <v/>
          </cell>
          <cell r="J125" t="str">
            <v/>
          </cell>
        </row>
        <row r="126">
          <cell r="C126" t="str">
            <v/>
          </cell>
          <cell r="D126">
            <v>0</v>
          </cell>
          <cell r="E126">
            <v>0</v>
          </cell>
          <cell r="F126" t="str">
            <v/>
          </cell>
          <cell r="G126">
            <v>0</v>
          </cell>
          <cell r="H126">
            <v>0</v>
          </cell>
          <cell r="I126" t="str">
            <v/>
          </cell>
          <cell r="J126" t="str">
            <v/>
          </cell>
        </row>
        <row r="127">
          <cell r="C127" t="str">
            <v/>
          </cell>
          <cell r="D127">
            <v>0</v>
          </cell>
          <cell r="E127">
            <v>0</v>
          </cell>
          <cell r="F127" t="str">
            <v/>
          </cell>
          <cell r="G127">
            <v>0</v>
          </cell>
          <cell r="H127">
            <v>0</v>
          </cell>
          <cell r="I127" t="str">
            <v/>
          </cell>
          <cell r="J127" t="str">
            <v/>
          </cell>
        </row>
        <row r="128">
          <cell r="C128" t="str">
            <v/>
          </cell>
          <cell r="D128">
            <v>0</v>
          </cell>
          <cell r="E128">
            <v>0</v>
          </cell>
          <cell r="F128" t="str">
            <v/>
          </cell>
          <cell r="G128">
            <v>0</v>
          </cell>
          <cell r="H128">
            <v>0</v>
          </cell>
          <cell r="I128" t="str">
            <v/>
          </cell>
          <cell r="J128" t="str">
            <v/>
          </cell>
        </row>
        <row r="129">
          <cell r="C129" t="str">
            <v/>
          </cell>
          <cell r="D129">
            <v>0</v>
          </cell>
          <cell r="E129">
            <v>0</v>
          </cell>
          <cell r="F129" t="str">
            <v/>
          </cell>
          <cell r="G129">
            <v>0</v>
          </cell>
          <cell r="H129">
            <v>0</v>
          </cell>
          <cell r="I129" t="str">
            <v/>
          </cell>
          <cell r="J129" t="str">
            <v/>
          </cell>
        </row>
        <row r="130">
          <cell r="C130" t="str">
            <v/>
          </cell>
          <cell r="D130">
            <v>0</v>
          </cell>
          <cell r="E130">
            <v>0</v>
          </cell>
          <cell r="F130" t="str">
            <v/>
          </cell>
          <cell r="G130">
            <v>0</v>
          </cell>
          <cell r="H130">
            <v>0</v>
          </cell>
          <cell r="I130" t="str">
            <v/>
          </cell>
          <cell r="J130" t="str">
            <v/>
          </cell>
        </row>
        <row r="131">
          <cell r="C131" t="str">
            <v/>
          </cell>
          <cell r="D131">
            <v>0</v>
          </cell>
          <cell r="E131">
            <v>0</v>
          </cell>
          <cell r="F131" t="str">
            <v/>
          </cell>
          <cell r="G131">
            <v>0</v>
          </cell>
          <cell r="H131">
            <v>0</v>
          </cell>
          <cell r="I131" t="str">
            <v/>
          </cell>
          <cell r="J131" t="str">
            <v/>
          </cell>
        </row>
        <row r="132">
          <cell r="C132" t="str">
            <v/>
          </cell>
          <cell r="D132">
            <v>0</v>
          </cell>
          <cell r="E132">
            <v>0</v>
          </cell>
          <cell r="F132" t="str">
            <v/>
          </cell>
          <cell r="G132">
            <v>0</v>
          </cell>
          <cell r="H132">
            <v>0</v>
          </cell>
          <cell r="I132" t="str">
            <v/>
          </cell>
          <cell r="J132" t="str">
            <v/>
          </cell>
        </row>
        <row r="133">
          <cell r="C133" t="str">
            <v/>
          </cell>
          <cell r="D133">
            <v>0</v>
          </cell>
          <cell r="E133">
            <v>0</v>
          </cell>
          <cell r="F133" t="str">
            <v/>
          </cell>
          <cell r="G133">
            <v>0</v>
          </cell>
          <cell r="H133">
            <v>0</v>
          </cell>
          <cell r="I133" t="str">
            <v/>
          </cell>
          <cell r="J133" t="str">
            <v/>
          </cell>
        </row>
        <row r="134">
          <cell r="C134" t="str">
            <v/>
          </cell>
          <cell r="D134">
            <v>0</v>
          </cell>
          <cell r="E134">
            <v>0</v>
          </cell>
          <cell r="F134" t="str">
            <v/>
          </cell>
          <cell r="G134">
            <v>0</v>
          </cell>
          <cell r="H134">
            <v>0</v>
          </cell>
          <cell r="I134" t="str">
            <v/>
          </cell>
          <cell r="J134" t="str">
            <v/>
          </cell>
        </row>
        <row r="135">
          <cell r="C135" t="str">
            <v/>
          </cell>
          <cell r="D135">
            <v>0</v>
          </cell>
          <cell r="E135">
            <v>0</v>
          </cell>
          <cell r="F135" t="str">
            <v/>
          </cell>
          <cell r="G135">
            <v>0</v>
          </cell>
          <cell r="H135">
            <v>0</v>
          </cell>
          <cell r="I135" t="str">
            <v/>
          </cell>
          <cell r="J135" t="str">
            <v/>
          </cell>
        </row>
        <row r="136">
          <cell r="C136" t="str">
            <v/>
          </cell>
          <cell r="D136">
            <v>0</v>
          </cell>
          <cell r="E136">
            <v>0</v>
          </cell>
          <cell r="F136" t="str">
            <v/>
          </cell>
          <cell r="G136">
            <v>0</v>
          </cell>
          <cell r="H136">
            <v>0</v>
          </cell>
          <cell r="I136" t="str">
            <v/>
          </cell>
          <cell r="J136" t="str">
            <v/>
          </cell>
        </row>
        <row r="137">
          <cell r="C137" t="str">
            <v/>
          </cell>
          <cell r="D137">
            <v>0</v>
          </cell>
          <cell r="E137">
            <v>0</v>
          </cell>
          <cell r="F137" t="str">
            <v/>
          </cell>
          <cell r="G137">
            <v>0</v>
          </cell>
          <cell r="H137">
            <v>0</v>
          </cell>
          <cell r="I137" t="str">
            <v/>
          </cell>
          <cell r="J137" t="str">
            <v/>
          </cell>
        </row>
        <row r="138">
          <cell r="C138" t="str">
            <v/>
          </cell>
          <cell r="D138">
            <v>0</v>
          </cell>
          <cell r="E138">
            <v>0</v>
          </cell>
          <cell r="F138" t="str">
            <v/>
          </cell>
          <cell r="G138">
            <v>0</v>
          </cell>
          <cell r="H138">
            <v>0</v>
          </cell>
          <cell r="I138" t="str">
            <v/>
          </cell>
          <cell r="J138" t="str">
            <v/>
          </cell>
        </row>
        <row r="139">
          <cell r="C139" t="str">
            <v/>
          </cell>
          <cell r="D139">
            <v>0</v>
          </cell>
          <cell r="E139">
            <v>0</v>
          </cell>
          <cell r="F139" t="str">
            <v/>
          </cell>
          <cell r="G139">
            <v>0</v>
          </cell>
          <cell r="H139">
            <v>0</v>
          </cell>
          <cell r="I139" t="str">
            <v/>
          </cell>
          <cell r="J139" t="str">
            <v/>
          </cell>
        </row>
        <row r="140">
          <cell r="C140" t="str">
            <v/>
          </cell>
          <cell r="D140">
            <v>0</v>
          </cell>
          <cell r="E140">
            <v>0</v>
          </cell>
          <cell r="F140" t="str">
            <v/>
          </cell>
          <cell r="G140">
            <v>0</v>
          </cell>
          <cell r="H140">
            <v>0</v>
          </cell>
          <cell r="I140" t="str">
            <v/>
          </cell>
          <cell r="J140" t="str">
            <v/>
          </cell>
        </row>
        <row r="141">
          <cell r="C141" t="str">
            <v/>
          </cell>
          <cell r="D141">
            <v>0</v>
          </cell>
          <cell r="E141">
            <v>0</v>
          </cell>
          <cell r="F141" t="str">
            <v/>
          </cell>
          <cell r="G141">
            <v>0</v>
          </cell>
          <cell r="H141">
            <v>0</v>
          </cell>
          <cell r="I141" t="str">
            <v/>
          </cell>
          <cell r="J141" t="str">
            <v/>
          </cell>
        </row>
        <row r="142">
          <cell r="C142" t="str">
            <v/>
          </cell>
          <cell r="D142">
            <v>0</v>
          </cell>
          <cell r="E142">
            <v>0</v>
          </cell>
          <cell r="F142" t="str">
            <v/>
          </cell>
          <cell r="G142">
            <v>0</v>
          </cell>
          <cell r="H142">
            <v>0</v>
          </cell>
          <cell r="I142" t="str">
            <v/>
          </cell>
          <cell r="J142" t="str">
            <v/>
          </cell>
        </row>
        <row r="143">
          <cell r="C143" t="str">
            <v/>
          </cell>
          <cell r="D143">
            <v>0</v>
          </cell>
          <cell r="E143">
            <v>0</v>
          </cell>
          <cell r="F143" t="str">
            <v/>
          </cell>
          <cell r="G143">
            <v>0</v>
          </cell>
          <cell r="H143">
            <v>0</v>
          </cell>
          <cell r="I143" t="str">
            <v/>
          </cell>
          <cell r="J143" t="str">
            <v/>
          </cell>
        </row>
        <row r="144">
          <cell r="C144" t="str">
            <v/>
          </cell>
          <cell r="D144">
            <v>0</v>
          </cell>
          <cell r="E144">
            <v>0</v>
          </cell>
          <cell r="F144" t="str">
            <v/>
          </cell>
          <cell r="G144">
            <v>0</v>
          </cell>
          <cell r="H144">
            <v>0</v>
          </cell>
          <cell r="I144" t="str">
            <v/>
          </cell>
          <cell r="J144" t="str">
            <v/>
          </cell>
        </row>
        <row r="145">
          <cell r="C145" t="str">
            <v/>
          </cell>
          <cell r="D145">
            <v>0</v>
          </cell>
          <cell r="E145">
            <v>0</v>
          </cell>
          <cell r="F145" t="str">
            <v/>
          </cell>
          <cell r="G145">
            <v>0</v>
          </cell>
          <cell r="H145">
            <v>0</v>
          </cell>
          <cell r="I145" t="str">
            <v/>
          </cell>
          <cell r="J145" t="str">
            <v/>
          </cell>
        </row>
        <row r="146">
          <cell r="C146" t="str">
            <v/>
          </cell>
          <cell r="D146">
            <v>0</v>
          </cell>
          <cell r="E146">
            <v>0</v>
          </cell>
          <cell r="F146" t="str">
            <v/>
          </cell>
          <cell r="G146">
            <v>0</v>
          </cell>
          <cell r="H146">
            <v>0</v>
          </cell>
          <cell r="I146" t="str">
            <v/>
          </cell>
          <cell r="J146" t="str">
            <v/>
          </cell>
        </row>
        <row r="147">
          <cell r="C147" t="str">
            <v/>
          </cell>
          <cell r="D147">
            <v>0</v>
          </cell>
          <cell r="E147">
            <v>0</v>
          </cell>
          <cell r="F147" t="str">
            <v/>
          </cell>
          <cell r="G147">
            <v>0</v>
          </cell>
          <cell r="H147">
            <v>0</v>
          </cell>
          <cell r="I147" t="str">
            <v/>
          </cell>
          <cell r="J147" t="str">
            <v/>
          </cell>
        </row>
        <row r="148">
          <cell r="C148" t="str">
            <v/>
          </cell>
          <cell r="D148">
            <v>0</v>
          </cell>
          <cell r="E148">
            <v>0</v>
          </cell>
          <cell r="F148" t="str">
            <v/>
          </cell>
          <cell r="G148">
            <v>0</v>
          </cell>
          <cell r="H148">
            <v>0</v>
          </cell>
          <cell r="I148" t="str">
            <v/>
          </cell>
          <cell r="J148" t="str">
            <v/>
          </cell>
        </row>
        <row r="149">
          <cell r="C149" t="str">
            <v/>
          </cell>
          <cell r="D149">
            <v>0</v>
          </cell>
          <cell r="E149">
            <v>0</v>
          </cell>
          <cell r="F149" t="str">
            <v/>
          </cell>
          <cell r="G149">
            <v>0</v>
          </cell>
          <cell r="H149">
            <v>0</v>
          </cell>
          <cell r="I149" t="str">
            <v/>
          </cell>
          <cell r="J149" t="str">
            <v/>
          </cell>
        </row>
        <row r="150">
          <cell r="C150" t="str">
            <v/>
          </cell>
          <cell r="D150">
            <v>0</v>
          </cell>
          <cell r="E150">
            <v>0</v>
          </cell>
          <cell r="F150" t="str">
            <v/>
          </cell>
          <cell r="G150">
            <v>0</v>
          </cell>
          <cell r="H150">
            <v>0</v>
          </cell>
          <cell r="I150" t="str">
            <v/>
          </cell>
          <cell r="J150" t="str">
            <v/>
          </cell>
        </row>
        <row r="151">
          <cell r="C151" t="str">
            <v/>
          </cell>
          <cell r="D151">
            <v>0</v>
          </cell>
          <cell r="E151">
            <v>0</v>
          </cell>
          <cell r="F151" t="str">
            <v/>
          </cell>
          <cell r="G151">
            <v>0</v>
          </cell>
          <cell r="H151">
            <v>0</v>
          </cell>
          <cell r="I151" t="str">
            <v/>
          </cell>
          <cell r="J151" t="str">
            <v/>
          </cell>
        </row>
        <row r="152">
          <cell r="C152" t="str">
            <v/>
          </cell>
          <cell r="D152">
            <v>0</v>
          </cell>
          <cell r="E152">
            <v>0</v>
          </cell>
          <cell r="F152" t="str">
            <v/>
          </cell>
          <cell r="G152">
            <v>0</v>
          </cell>
          <cell r="H152">
            <v>0</v>
          </cell>
          <cell r="I152" t="str">
            <v/>
          </cell>
          <cell r="J152" t="str">
            <v/>
          </cell>
        </row>
        <row r="153">
          <cell r="C153" t="str">
            <v/>
          </cell>
          <cell r="D153">
            <v>0</v>
          </cell>
          <cell r="E153">
            <v>0</v>
          </cell>
          <cell r="F153" t="str">
            <v/>
          </cell>
          <cell r="G153">
            <v>0</v>
          </cell>
          <cell r="H153">
            <v>0</v>
          </cell>
          <cell r="I153" t="str">
            <v/>
          </cell>
          <cell r="J153" t="str">
            <v/>
          </cell>
        </row>
        <row r="154">
          <cell r="C154" t="str">
            <v/>
          </cell>
          <cell r="D154">
            <v>0</v>
          </cell>
          <cell r="E154">
            <v>0</v>
          </cell>
          <cell r="F154" t="str">
            <v/>
          </cell>
          <cell r="G154">
            <v>0</v>
          </cell>
          <cell r="H154">
            <v>0</v>
          </cell>
          <cell r="I154" t="str">
            <v/>
          </cell>
          <cell r="J154" t="str">
            <v/>
          </cell>
        </row>
        <row r="155">
          <cell r="C155" t="str">
            <v/>
          </cell>
          <cell r="D155">
            <v>0</v>
          </cell>
          <cell r="E155">
            <v>0</v>
          </cell>
          <cell r="F155" t="str">
            <v/>
          </cell>
          <cell r="G155">
            <v>0</v>
          </cell>
          <cell r="H155">
            <v>0</v>
          </cell>
          <cell r="I155" t="str">
            <v/>
          </cell>
          <cell r="J155" t="str">
            <v/>
          </cell>
        </row>
        <row r="156">
          <cell r="C156" t="str">
            <v/>
          </cell>
          <cell r="D156">
            <v>0</v>
          </cell>
          <cell r="E156">
            <v>0</v>
          </cell>
          <cell r="F156" t="str">
            <v/>
          </cell>
          <cell r="G156">
            <v>0</v>
          </cell>
          <cell r="H156">
            <v>0</v>
          </cell>
          <cell r="I156" t="str">
            <v/>
          </cell>
          <cell r="J156" t="str">
            <v/>
          </cell>
        </row>
        <row r="157">
          <cell r="C157" t="str">
            <v/>
          </cell>
          <cell r="D157">
            <v>0</v>
          </cell>
          <cell r="E157">
            <v>0</v>
          </cell>
          <cell r="F157" t="str">
            <v/>
          </cell>
          <cell r="G157">
            <v>0</v>
          </cell>
          <cell r="H157">
            <v>0</v>
          </cell>
          <cell r="I157" t="str">
            <v/>
          </cell>
          <cell r="J157" t="str">
            <v/>
          </cell>
        </row>
        <row r="158">
          <cell r="C158" t="str">
            <v/>
          </cell>
          <cell r="D158">
            <v>0</v>
          </cell>
          <cell r="E158">
            <v>0</v>
          </cell>
          <cell r="F158" t="str">
            <v/>
          </cell>
          <cell r="G158">
            <v>0</v>
          </cell>
          <cell r="H158">
            <v>0</v>
          </cell>
          <cell r="I158" t="str">
            <v/>
          </cell>
          <cell r="J158" t="str">
            <v/>
          </cell>
        </row>
        <row r="159">
          <cell r="C159" t="str">
            <v/>
          </cell>
          <cell r="D159">
            <v>0</v>
          </cell>
          <cell r="E159">
            <v>0</v>
          </cell>
          <cell r="F159" t="str">
            <v/>
          </cell>
          <cell r="G159">
            <v>0</v>
          </cell>
          <cell r="H159">
            <v>0</v>
          </cell>
          <cell r="I159" t="str">
            <v/>
          </cell>
          <cell r="J159" t="str">
            <v/>
          </cell>
        </row>
        <row r="160">
          <cell r="C160" t="str">
            <v/>
          </cell>
          <cell r="D160">
            <v>0</v>
          </cell>
          <cell r="E160">
            <v>0</v>
          </cell>
          <cell r="F160" t="str">
            <v/>
          </cell>
          <cell r="G160">
            <v>0</v>
          </cell>
          <cell r="H160">
            <v>0</v>
          </cell>
          <cell r="I160" t="str">
            <v/>
          </cell>
          <cell r="J160" t="str">
            <v/>
          </cell>
        </row>
        <row r="161">
          <cell r="C161" t="str">
            <v/>
          </cell>
          <cell r="D161">
            <v>0</v>
          </cell>
          <cell r="E161">
            <v>0</v>
          </cell>
          <cell r="F161" t="str">
            <v/>
          </cell>
          <cell r="G161">
            <v>0</v>
          </cell>
          <cell r="H161">
            <v>0</v>
          </cell>
          <cell r="I161" t="str">
            <v/>
          </cell>
          <cell r="J161" t="str">
            <v/>
          </cell>
        </row>
        <row r="162">
          <cell r="C162" t="str">
            <v/>
          </cell>
          <cell r="D162">
            <v>0</v>
          </cell>
          <cell r="E162">
            <v>0</v>
          </cell>
          <cell r="F162" t="str">
            <v/>
          </cell>
          <cell r="G162">
            <v>0</v>
          </cell>
          <cell r="H162">
            <v>0</v>
          </cell>
          <cell r="I162" t="str">
            <v/>
          </cell>
          <cell r="J162" t="str">
            <v/>
          </cell>
        </row>
        <row r="163">
          <cell r="C163" t="str">
            <v/>
          </cell>
          <cell r="D163">
            <v>0</v>
          </cell>
          <cell r="E163">
            <v>0</v>
          </cell>
          <cell r="F163" t="str">
            <v/>
          </cell>
          <cell r="G163">
            <v>0</v>
          </cell>
          <cell r="H163">
            <v>0</v>
          </cell>
          <cell r="I163" t="str">
            <v/>
          </cell>
          <cell r="J163" t="str">
            <v/>
          </cell>
        </row>
        <row r="164">
          <cell r="C164" t="str">
            <v/>
          </cell>
          <cell r="D164">
            <v>0</v>
          </cell>
          <cell r="E164">
            <v>0</v>
          </cell>
          <cell r="F164" t="str">
            <v/>
          </cell>
          <cell r="G164">
            <v>0</v>
          </cell>
          <cell r="H164">
            <v>0</v>
          </cell>
          <cell r="I164" t="str">
            <v/>
          </cell>
          <cell r="J164" t="str">
            <v/>
          </cell>
        </row>
        <row r="165">
          <cell r="C165" t="str">
            <v/>
          </cell>
          <cell r="D165">
            <v>0</v>
          </cell>
          <cell r="E165">
            <v>0</v>
          </cell>
          <cell r="F165" t="str">
            <v/>
          </cell>
          <cell r="G165">
            <v>0</v>
          </cell>
          <cell r="H165">
            <v>0</v>
          </cell>
          <cell r="I165" t="str">
            <v/>
          </cell>
          <cell r="J165" t="str">
            <v/>
          </cell>
        </row>
        <row r="166">
          <cell r="C166" t="str">
            <v/>
          </cell>
          <cell r="D166">
            <v>0</v>
          </cell>
          <cell r="E166">
            <v>0</v>
          </cell>
          <cell r="F166" t="str">
            <v/>
          </cell>
          <cell r="G166">
            <v>0</v>
          </cell>
          <cell r="H166">
            <v>0</v>
          </cell>
          <cell r="I166" t="str">
            <v/>
          </cell>
          <cell r="J166" t="str">
            <v/>
          </cell>
        </row>
        <row r="167">
          <cell r="C167" t="str">
            <v/>
          </cell>
          <cell r="D167">
            <v>0</v>
          </cell>
          <cell r="E167">
            <v>0</v>
          </cell>
          <cell r="F167" t="str">
            <v/>
          </cell>
          <cell r="G167">
            <v>0</v>
          </cell>
          <cell r="H167">
            <v>0</v>
          </cell>
          <cell r="I167" t="str">
            <v/>
          </cell>
          <cell r="J167" t="str">
            <v/>
          </cell>
        </row>
        <row r="168">
          <cell r="C168" t="str">
            <v/>
          </cell>
          <cell r="D168">
            <v>0</v>
          </cell>
          <cell r="E168">
            <v>0</v>
          </cell>
          <cell r="F168" t="str">
            <v/>
          </cell>
          <cell r="G168">
            <v>0</v>
          </cell>
          <cell r="H168">
            <v>0</v>
          </cell>
          <cell r="I168" t="str">
            <v/>
          </cell>
          <cell r="J168" t="str">
            <v/>
          </cell>
        </row>
        <row r="169">
          <cell r="C169" t="str">
            <v/>
          </cell>
          <cell r="D169">
            <v>0</v>
          </cell>
          <cell r="E169">
            <v>0</v>
          </cell>
          <cell r="F169" t="str">
            <v/>
          </cell>
          <cell r="G169">
            <v>0</v>
          </cell>
          <cell r="H169">
            <v>0</v>
          </cell>
          <cell r="I169" t="str">
            <v/>
          </cell>
          <cell r="J169" t="str">
            <v/>
          </cell>
        </row>
        <row r="170">
          <cell r="C170" t="str">
            <v/>
          </cell>
          <cell r="D170">
            <v>0</v>
          </cell>
          <cell r="E170">
            <v>0</v>
          </cell>
          <cell r="F170" t="str">
            <v/>
          </cell>
          <cell r="G170">
            <v>0</v>
          </cell>
          <cell r="H170">
            <v>0</v>
          </cell>
          <cell r="I170" t="str">
            <v/>
          </cell>
          <cell r="J170" t="str">
            <v/>
          </cell>
        </row>
        <row r="171">
          <cell r="C171" t="str">
            <v/>
          </cell>
          <cell r="D171">
            <v>0</v>
          </cell>
          <cell r="E171">
            <v>0</v>
          </cell>
          <cell r="F171" t="str">
            <v/>
          </cell>
          <cell r="G171">
            <v>0</v>
          </cell>
          <cell r="H171">
            <v>0</v>
          </cell>
          <cell r="I171" t="str">
            <v/>
          </cell>
          <cell r="J171" t="str">
            <v/>
          </cell>
        </row>
        <row r="172">
          <cell r="C172" t="str">
            <v/>
          </cell>
          <cell r="D172">
            <v>0</v>
          </cell>
          <cell r="E172">
            <v>0</v>
          </cell>
          <cell r="F172" t="str">
            <v/>
          </cell>
          <cell r="G172">
            <v>0</v>
          </cell>
          <cell r="H172">
            <v>0</v>
          </cell>
          <cell r="I172" t="str">
            <v/>
          </cell>
          <cell r="J172" t="str">
            <v/>
          </cell>
        </row>
        <row r="173">
          <cell r="C173" t="str">
            <v/>
          </cell>
          <cell r="D173">
            <v>0</v>
          </cell>
          <cell r="E173">
            <v>0</v>
          </cell>
          <cell r="F173" t="str">
            <v/>
          </cell>
          <cell r="G173">
            <v>0</v>
          </cell>
          <cell r="H173">
            <v>0</v>
          </cell>
          <cell r="I173" t="str">
            <v/>
          </cell>
          <cell r="J173" t="str">
            <v/>
          </cell>
        </row>
        <row r="174">
          <cell r="C174" t="str">
            <v/>
          </cell>
          <cell r="D174">
            <v>0</v>
          </cell>
          <cell r="E174">
            <v>0</v>
          </cell>
          <cell r="F174" t="str">
            <v/>
          </cell>
          <cell r="G174">
            <v>0</v>
          </cell>
          <cell r="H174">
            <v>0</v>
          </cell>
          <cell r="I174" t="str">
            <v/>
          </cell>
          <cell r="J174" t="str">
            <v/>
          </cell>
        </row>
        <row r="175">
          <cell r="C175" t="str">
            <v/>
          </cell>
          <cell r="D175">
            <v>0</v>
          </cell>
          <cell r="E175">
            <v>0</v>
          </cell>
          <cell r="F175" t="str">
            <v/>
          </cell>
          <cell r="G175">
            <v>0</v>
          </cell>
          <cell r="H175">
            <v>0</v>
          </cell>
          <cell r="I175" t="str">
            <v/>
          </cell>
          <cell r="J175" t="str">
            <v/>
          </cell>
        </row>
        <row r="176">
          <cell r="C176" t="str">
            <v/>
          </cell>
          <cell r="D176">
            <v>0</v>
          </cell>
          <cell r="E176">
            <v>0</v>
          </cell>
          <cell r="F176" t="str">
            <v/>
          </cell>
          <cell r="G176">
            <v>0</v>
          </cell>
          <cell r="H176">
            <v>0</v>
          </cell>
          <cell r="I176" t="str">
            <v/>
          </cell>
          <cell r="J176" t="str">
            <v/>
          </cell>
        </row>
        <row r="177">
          <cell r="C177" t="str">
            <v/>
          </cell>
          <cell r="D177">
            <v>0</v>
          </cell>
          <cell r="E177">
            <v>0</v>
          </cell>
          <cell r="F177" t="str">
            <v/>
          </cell>
          <cell r="G177">
            <v>0</v>
          </cell>
          <cell r="H177">
            <v>0</v>
          </cell>
          <cell r="I177" t="str">
            <v/>
          </cell>
          <cell r="J177" t="str">
            <v/>
          </cell>
        </row>
        <row r="178">
          <cell r="C178" t="str">
            <v/>
          </cell>
          <cell r="D178">
            <v>0</v>
          </cell>
          <cell r="E178">
            <v>0</v>
          </cell>
          <cell r="F178" t="str">
            <v/>
          </cell>
          <cell r="G178">
            <v>0</v>
          </cell>
          <cell r="H178">
            <v>0</v>
          </cell>
          <cell r="I178" t="str">
            <v/>
          </cell>
          <cell r="J178" t="str">
            <v/>
          </cell>
        </row>
        <row r="179">
          <cell r="C179" t="str">
            <v/>
          </cell>
          <cell r="D179">
            <v>0</v>
          </cell>
          <cell r="E179">
            <v>0</v>
          </cell>
          <cell r="F179" t="str">
            <v/>
          </cell>
          <cell r="G179">
            <v>0</v>
          </cell>
          <cell r="H179">
            <v>0</v>
          </cell>
          <cell r="I179" t="str">
            <v/>
          </cell>
          <cell r="J179" t="str">
            <v/>
          </cell>
        </row>
        <row r="180">
          <cell r="C180" t="str">
            <v/>
          </cell>
          <cell r="D180">
            <v>0</v>
          </cell>
          <cell r="E180">
            <v>0</v>
          </cell>
          <cell r="F180" t="str">
            <v/>
          </cell>
          <cell r="G180">
            <v>0</v>
          </cell>
          <cell r="H180">
            <v>0</v>
          </cell>
          <cell r="I180" t="str">
            <v/>
          </cell>
          <cell r="J180" t="str">
            <v/>
          </cell>
        </row>
        <row r="181">
          <cell r="C181" t="str">
            <v/>
          </cell>
          <cell r="D181">
            <v>0</v>
          </cell>
          <cell r="E181">
            <v>0</v>
          </cell>
          <cell r="F181" t="str">
            <v/>
          </cell>
          <cell r="G181">
            <v>0</v>
          </cell>
          <cell r="H181">
            <v>0</v>
          </cell>
          <cell r="I181" t="str">
            <v/>
          </cell>
          <cell r="J181" t="str">
            <v/>
          </cell>
        </row>
        <row r="182">
          <cell r="C182" t="str">
            <v/>
          </cell>
          <cell r="D182">
            <v>0</v>
          </cell>
          <cell r="E182">
            <v>0</v>
          </cell>
          <cell r="F182" t="str">
            <v/>
          </cell>
          <cell r="G182">
            <v>0</v>
          </cell>
          <cell r="H182">
            <v>0</v>
          </cell>
          <cell r="I182" t="str">
            <v/>
          </cell>
          <cell r="J182" t="str">
            <v/>
          </cell>
        </row>
        <row r="183">
          <cell r="C183" t="str">
            <v/>
          </cell>
          <cell r="D183">
            <v>0</v>
          </cell>
          <cell r="E183">
            <v>0</v>
          </cell>
          <cell r="F183" t="str">
            <v/>
          </cell>
          <cell r="G183">
            <v>0</v>
          </cell>
          <cell r="H183">
            <v>0</v>
          </cell>
          <cell r="I183" t="str">
            <v/>
          </cell>
          <cell r="J183" t="str">
            <v/>
          </cell>
        </row>
        <row r="184">
          <cell r="C184" t="str">
            <v/>
          </cell>
          <cell r="D184">
            <v>0</v>
          </cell>
          <cell r="E184">
            <v>0</v>
          </cell>
          <cell r="F184" t="str">
            <v/>
          </cell>
          <cell r="G184">
            <v>0</v>
          </cell>
          <cell r="H184">
            <v>0</v>
          </cell>
          <cell r="I184" t="str">
            <v/>
          </cell>
          <cell r="J184" t="str">
            <v/>
          </cell>
        </row>
        <row r="185">
          <cell r="C185" t="str">
            <v/>
          </cell>
          <cell r="D185">
            <v>0</v>
          </cell>
          <cell r="E185">
            <v>0</v>
          </cell>
          <cell r="F185" t="str">
            <v/>
          </cell>
          <cell r="G185">
            <v>0</v>
          </cell>
          <cell r="H185">
            <v>0</v>
          </cell>
          <cell r="I185" t="str">
            <v/>
          </cell>
          <cell r="J185" t="str">
            <v/>
          </cell>
        </row>
        <row r="186">
          <cell r="C186" t="str">
            <v/>
          </cell>
          <cell r="D186">
            <v>0</v>
          </cell>
          <cell r="E186">
            <v>0</v>
          </cell>
          <cell r="F186" t="str">
            <v/>
          </cell>
          <cell r="G186">
            <v>0</v>
          </cell>
          <cell r="H186">
            <v>0</v>
          </cell>
          <cell r="I186" t="str">
            <v/>
          </cell>
          <cell r="J186" t="str">
            <v/>
          </cell>
        </row>
        <row r="187">
          <cell r="C187" t="str">
            <v/>
          </cell>
          <cell r="D187">
            <v>0</v>
          </cell>
          <cell r="E187">
            <v>0</v>
          </cell>
          <cell r="F187" t="str">
            <v/>
          </cell>
          <cell r="G187">
            <v>0</v>
          </cell>
          <cell r="H187">
            <v>0</v>
          </cell>
          <cell r="I187" t="str">
            <v/>
          </cell>
          <cell r="J187" t="str">
            <v/>
          </cell>
        </row>
        <row r="188">
          <cell r="C188" t="str">
            <v/>
          </cell>
          <cell r="D188">
            <v>0</v>
          </cell>
          <cell r="E188">
            <v>0</v>
          </cell>
          <cell r="F188" t="str">
            <v/>
          </cell>
          <cell r="G188">
            <v>0</v>
          </cell>
          <cell r="H188">
            <v>0</v>
          </cell>
          <cell r="I188" t="str">
            <v/>
          </cell>
          <cell r="J188" t="str">
            <v/>
          </cell>
        </row>
        <row r="189">
          <cell r="C189" t="str">
            <v/>
          </cell>
          <cell r="D189">
            <v>0</v>
          </cell>
          <cell r="E189">
            <v>0</v>
          </cell>
          <cell r="F189" t="str">
            <v/>
          </cell>
          <cell r="G189">
            <v>0</v>
          </cell>
          <cell r="H189">
            <v>0</v>
          </cell>
          <cell r="I189" t="str">
            <v/>
          </cell>
          <cell r="J189" t="str">
            <v/>
          </cell>
        </row>
        <row r="190">
          <cell r="C190" t="str">
            <v/>
          </cell>
          <cell r="D190">
            <v>0</v>
          </cell>
          <cell r="E190">
            <v>0</v>
          </cell>
          <cell r="F190" t="str">
            <v/>
          </cell>
          <cell r="G190">
            <v>0</v>
          </cell>
          <cell r="H190">
            <v>0</v>
          </cell>
          <cell r="I190" t="str">
            <v/>
          </cell>
          <cell r="J190" t="str">
            <v/>
          </cell>
        </row>
        <row r="191">
          <cell r="C191" t="str">
            <v/>
          </cell>
          <cell r="D191">
            <v>0</v>
          </cell>
          <cell r="E191">
            <v>0</v>
          </cell>
          <cell r="F191" t="str">
            <v/>
          </cell>
          <cell r="G191">
            <v>0</v>
          </cell>
          <cell r="H191">
            <v>0</v>
          </cell>
          <cell r="I191" t="str">
            <v/>
          </cell>
          <cell r="J191" t="str">
            <v/>
          </cell>
        </row>
        <row r="192">
          <cell r="C192" t="str">
            <v/>
          </cell>
          <cell r="D192">
            <v>0</v>
          </cell>
          <cell r="E192">
            <v>0</v>
          </cell>
          <cell r="F192" t="str">
            <v/>
          </cell>
          <cell r="G192">
            <v>0</v>
          </cell>
          <cell r="H192">
            <v>0</v>
          </cell>
          <cell r="I192" t="str">
            <v/>
          </cell>
          <cell r="J192" t="str">
            <v/>
          </cell>
        </row>
        <row r="193">
          <cell r="C193" t="str">
            <v/>
          </cell>
          <cell r="D193">
            <v>0</v>
          </cell>
          <cell r="E193">
            <v>0</v>
          </cell>
          <cell r="F193" t="str">
            <v/>
          </cell>
          <cell r="G193">
            <v>0</v>
          </cell>
          <cell r="H193">
            <v>0</v>
          </cell>
          <cell r="I193" t="str">
            <v/>
          </cell>
          <cell r="J193" t="str">
            <v/>
          </cell>
        </row>
        <row r="194">
          <cell r="C194" t="str">
            <v/>
          </cell>
          <cell r="D194">
            <v>0</v>
          </cell>
          <cell r="E194">
            <v>0</v>
          </cell>
          <cell r="F194" t="str">
            <v/>
          </cell>
          <cell r="G194">
            <v>0</v>
          </cell>
          <cell r="H194">
            <v>0</v>
          </cell>
          <cell r="I194" t="str">
            <v/>
          </cell>
          <cell r="J194" t="str">
            <v/>
          </cell>
        </row>
        <row r="195">
          <cell r="C195" t="str">
            <v/>
          </cell>
          <cell r="D195">
            <v>0</v>
          </cell>
          <cell r="E195">
            <v>0</v>
          </cell>
          <cell r="F195" t="str">
            <v/>
          </cell>
          <cell r="G195">
            <v>0</v>
          </cell>
          <cell r="H195">
            <v>0</v>
          </cell>
          <cell r="I195" t="str">
            <v/>
          </cell>
          <cell r="J195" t="str">
            <v/>
          </cell>
        </row>
        <row r="196">
          <cell r="C196" t="str">
            <v/>
          </cell>
          <cell r="D196">
            <v>0</v>
          </cell>
          <cell r="E196">
            <v>0</v>
          </cell>
          <cell r="F196" t="str">
            <v/>
          </cell>
          <cell r="G196">
            <v>0</v>
          </cell>
          <cell r="H196">
            <v>0</v>
          </cell>
          <cell r="I196" t="str">
            <v/>
          </cell>
          <cell r="J196" t="str">
            <v/>
          </cell>
        </row>
        <row r="197">
          <cell r="C197" t="str">
            <v/>
          </cell>
          <cell r="D197">
            <v>0</v>
          </cell>
          <cell r="E197">
            <v>0</v>
          </cell>
          <cell r="F197" t="str">
            <v/>
          </cell>
          <cell r="G197">
            <v>0</v>
          </cell>
          <cell r="H197">
            <v>0</v>
          </cell>
          <cell r="I197" t="str">
            <v/>
          </cell>
          <cell r="J197" t="str">
            <v/>
          </cell>
        </row>
        <row r="198">
          <cell r="C198" t="str">
            <v/>
          </cell>
          <cell r="D198">
            <v>0</v>
          </cell>
          <cell r="E198">
            <v>0</v>
          </cell>
          <cell r="F198" t="str">
            <v/>
          </cell>
          <cell r="G198">
            <v>0</v>
          </cell>
          <cell r="H198">
            <v>0</v>
          </cell>
          <cell r="I198" t="str">
            <v/>
          </cell>
          <cell r="J198" t="str">
            <v/>
          </cell>
        </row>
        <row r="199">
          <cell r="C199" t="str">
            <v/>
          </cell>
          <cell r="D199">
            <v>0</v>
          </cell>
          <cell r="E199">
            <v>0</v>
          </cell>
          <cell r="F199" t="str">
            <v/>
          </cell>
          <cell r="G199">
            <v>0</v>
          </cell>
          <cell r="H199">
            <v>0</v>
          </cell>
          <cell r="I199" t="str">
            <v/>
          </cell>
          <cell r="J199" t="str">
            <v/>
          </cell>
        </row>
        <row r="200">
          <cell r="C200" t="str">
            <v/>
          </cell>
          <cell r="D200">
            <v>0</v>
          </cell>
          <cell r="E200">
            <v>0</v>
          </cell>
          <cell r="F200" t="str">
            <v/>
          </cell>
          <cell r="G200">
            <v>0</v>
          </cell>
          <cell r="H200">
            <v>0</v>
          </cell>
          <cell r="I200" t="str">
            <v/>
          </cell>
          <cell r="J200" t="str">
            <v/>
          </cell>
        </row>
        <row r="201">
          <cell r="C201" t="str">
            <v/>
          </cell>
          <cell r="D201">
            <v>0</v>
          </cell>
          <cell r="E201">
            <v>0</v>
          </cell>
          <cell r="F201" t="str">
            <v/>
          </cell>
          <cell r="G201">
            <v>0</v>
          </cell>
          <cell r="H201">
            <v>0</v>
          </cell>
          <cell r="I201" t="str">
            <v/>
          </cell>
          <cell r="J201" t="str">
            <v/>
          </cell>
        </row>
        <row r="202">
          <cell r="C202" t="str">
            <v/>
          </cell>
          <cell r="D202">
            <v>0</v>
          </cell>
          <cell r="E202">
            <v>0</v>
          </cell>
          <cell r="F202" t="str">
            <v/>
          </cell>
          <cell r="G202">
            <v>0</v>
          </cell>
          <cell r="H202">
            <v>0</v>
          </cell>
          <cell r="I202" t="str">
            <v/>
          </cell>
          <cell r="J202" t="str">
            <v/>
          </cell>
        </row>
        <row r="203">
          <cell r="C203" t="str">
            <v/>
          </cell>
          <cell r="D203">
            <v>0</v>
          </cell>
          <cell r="E203">
            <v>0</v>
          </cell>
          <cell r="F203" t="str">
            <v/>
          </cell>
          <cell r="G203">
            <v>0</v>
          </cell>
          <cell r="H203">
            <v>0</v>
          </cell>
          <cell r="I203" t="str">
            <v/>
          </cell>
          <cell r="J203" t="str">
            <v/>
          </cell>
        </row>
        <row r="204">
          <cell r="C204" t="str">
            <v/>
          </cell>
          <cell r="D204">
            <v>0</v>
          </cell>
          <cell r="E204">
            <v>0</v>
          </cell>
          <cell r="F204" t="str">
            <v/>
          </cell>
          <cell r="G204">
            <v>0</v>
          </cell>
          <cell r="H204">
            <v>0</v>
          </cell>
          <cell r="I204" t="str">
            <v/>
          </cell>
          <cell r="J204" t="str">
            <v/>
          </cell>
        </row>
        <row r="205">
          <cell r="C205" t="str">
            <v/>
          </cell>
          <cell r="D205">
            <v>0</v>
          </cell>
          <cell r="E205">
            <v>0</v>
          </cell>
          <cell r="F205" t="str">
            <v/>
          </cell>
          <cell r="G205">
            <v>0</v>
          </cell>
          <cell r="H205">
            <v>0</v>
          </cell>
          <cell r="I205" t="str">
            <v/>
          </cell>
          <cell r="J205" t="str">
            <v/>
          </cell>
        </row>
        <row r="206">
          <cell r="C206" t="str">
            <v/>
          </cell>
          <cell r="D206">
            <v>0</v>
          </cell>
          <cell r="E206">
            <v>0</v>
          </cell>
          <cell r="F206" t="str">
            <v/>
          </cell>
          <cell r="G206">
            <v>0</v>
          </cell>
          <cell r="H206">
            <v>0</v>
          </cell>
          <cell r="I206" t="str">
            <v/>
          </cell>
          <cell r="J206" t="str">
            <v/>
          </cell>
        </row>
        <row r="207">
          <cell r="C207" t="str">
            <v/>
          </cell>
          <cell r="D207">
            <v>0</v>
          </cell>
          <cell r="E207">
            <v>0</v>
          </cell>
          <cell r="F207" t="str">
            <v/>
          </cell>
          <cell r="G207">
            <v>0</v>
          </cell>
          <cell r="H207">
            <v>0</v>
          </cell>
          <cell r="I207" t="str">
            <v/>
          </cell>
          <cell r="J207" t="str">
            <v/>
          </cell>
        </row>
        <row r="208">
          <cell r="C208" t="str">
            <v/>
          </cell>
          <cell r="D208">
            <v>0</v>
          </cell>
          <cell r="E208">
            <v>0</v>
          </cell>
          <cell r="F208" t="str">
            <v/>
          </cell>
          <cell r="G208">
            <v>0</v>
          </cell>
          <cell r="H208">
            <v>0</v>
          </cell>
          <cell r="I208" t="str">
            <v/>
          </cell>
          <cell r="J208" t="str">
            <v/>
          </cell>
        </row>
        <row r="209">
          <cell r="C209" t="str">
            <v/>
          </cell>
          <cell r="D209">
            <v>0</v>
          </cell>
          <cell r="E209">
            <v>0</v>
          </cell>
          <cell r="F209" t="str">
            <v/>
          </cell>
          <cell r="G209">
            <v>0</v>
          </cell>
          <cell r="H209">
            <v>0</v>
          </cell>
          <cell r="I209" t="str">
            <v/>
          </cell>
          <cell r="J209" t="str">
            <v/>
          </cell>
        </row>
        <row r="210">
          <cell r="C210" t="str">
            <v/>
          </cell>
          <cell r="D210">
            <v>0</v>
          </cell>
          <cell r="E210">
            <v>0</v>
          </cell>
          <cell r="F210" t="str">
            <v/>
          </cell>
          <cell r="G210">
            <v>0</v>
          </cell>
          <cell r="H210">
            <v>0</v>
          </cell>
          <cell r="I210" t="str">
            <v/>
          </cell>
          <cell r="J210" t="st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Configuration"/>
      <sheetName val="BaseDeDatos"/>
      <sheetName val="FM_VolumeSteps1_VW Gamma 5-_CD"/>
    </sheetNames>
    <sheetDataSet>
      <sheetData sheetId="0" refreshError="1">
        <row r="28">
          <cell r="B28" t="str">
            <v>No Filter</v>
          </cell>
        </row>
      </sheetData>
      <sheetData sheetId="1" refreshError="1"/>
      <sheetData sheetId="2" refreshError="1"/>
      <sheetData sheetId="3"/>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Configuration"/>
      <sheetName val="BaseDeDatos"/>
      <sheetName val="FM_VolumeSteps1_VW Gamma 5-_CD"/>
      <sheetName val="CFLOW"/>
    </sheetNames>
    <sheetDataSet>
      <sheetData sheetId="0" refreshError="1">
        <row r="28">
          <cell r="B28" t="str">
            <v>No Filter</v>
          </cell>
        </row>
      </sheetData>
      <sheetData sheetId="1" refreshError="1"/>
      <sheetData sheetId="2" refreshError="1"/>
      <sheetData sheetId="3"/>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Matrice"/>
      <sheetName val="data"/>
      <sheetName val="BaseDeDatos"/>
    </sheetNames>
    <sheetDataSet>
      <sheetData sheetId="0">
        <row r="14">
          <cell r="I14" t="str">
            <v>OK</v>
          </cell>
        </row>
        <row r="15">
          <cell r="I15" t="str">
            <v>N/OK</v>
          </cell>
        </row>
        <row r="16">
          <cell r="I16" t="str">
            <v>Partiel</v>
          </cell>
        </row>
      </sheetData>
      <sheetData sheetId="1"/>
      <sheetData sheetId="2"/>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Matrice"/>
      <sheetName val="data"/>
      <sheetName val="BaseDeDatos"/>
      <sheetName val="汇总"/>
      <sheetName val="版本更改履历"/>
      <sheetName val="趋势图"/>
    </sheetNames>
    <sheetDataSet>
      <sheetData sheetId="0">
        <row r="14">
          <cell r="I14" t="str">
            <v>OK</v>
          </cell>
        </row>
        <row r="15">
          <cell r="I15" t="str">
            <v>N/OK</v>
          </cell>
        </row>
        <row r="16">
          <cell r="I16" t="str">
            <v>Partiel</v>
          </cell>
        </row>
      </sheetData>
      <sheetData sheetId="1"/>
      <sheetData sheetId="2"/>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s>
    <sheetDataSet>
      <sheetData sheetId="0" refreshError="1">
        <row r="52">
          <cell r="B52" t="str">
            <v>Volume step</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BRAKE"/>
    </sheetNames>
    <sheetDataSet>
      <sheetData sheetId="0" refreshError="1">
        <row r="52">
          <cell r="B52" t="str">
            <v>Volume step</v>
          </cell>
        </row>
      </sheetData>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附页"/>
      <sheetName val="FM_VolumeSteps1_VW Gamma 5-_CD"/>
      <sheetName val="BRAKE"/>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信息定义"/>
      <sheetName val="Datos-euros"/>
      <sheetName val="Datos-ptas"/>
      <sheetName val="BaseDeDatos"/>
      <sheetName val="Ultimo_año"/>
      <sheetName val="Gráfico"/>
      <sheetName val="ESBD"/>
      <sheetName val="#REF"/>
      <sheetName val="glossary"/>
      <sheetName val="test matrix"/>
      <sheetName val="definitions"/>
      <sheetName val="change requests"/>
      <sheetName val="datasource"/>
      <sheetName val="History"/>
      <sheetName val="ME PR"/>
      <sheetName val="REX(1)"/>
    </sheetNames>
    <sheetDataSet>
      <sheetData sheetId="0" refreshError="1">
        <row r="10">
          <cell r="A10" t="str">
            <v>nr</v>
          </cell>
        </row>
        <row r="52">
          <cell r="B52" t="str">
            <v>Volume step</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Configuration"/>
    </sheetNames>
    <sheetDataSet>
      <sheetData sheetId="0" refreshError="1">
        <row r="28">
          <cell r="B28" t="str">
            <v>No Filter</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Table"/>
      <sheetName val="Buglist"/>
      <sheetName val="AV"/>
      <sheetName val="PR lifecycle"/>
      <sheetName val="Remark"/>
      <sheetName val="datasource"/>
      <sheetName val="Configuration"/>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Ｓｉ問連"/>
      <sheetName val="BaseDeDatos"/>
      <sheetName val="대표자"/>
      <sheetName val="選択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Table"/>
      <sheetName val="Buglist"/>
      <sheetName val="AV"/>
      <sheetName val="PR lifecycle"/>
      <sheetName val="Remark"/>
      <sheetName val="datasource"/>
      <sheetName val="Configuration"/>
      <sheetName val="data"/>
      <sheetName val="材料受差"/>
      <sheetName val="415T原"/>
      <sheetName val="Sheet"/>
    </sheetNames>
    <sheetDataSet>
      <sheetData sheetId="0" refreshError="1"/>
      <sheetData sheetId="1" refreshError="1"/>
      <sheetData sheetId="2" refreshError="1"/>
      <sheetData sheetId="3" refreshError="1">
        <row r="2">
          <cell r="B2" t="str">
            <v>Showstopper</v>
          </cell>
          <cell r="C2" t="str">
            <v>High</v>
          </cell>
          <cell r="D2" t="str">
            <v>Systematic</v>
          </cell>
          <cell r="E2" t="str">
            <v>App:SGM618_A1.0_F1_P4.0
Core:3.0.5_P4.0_Rel
OS:NK_SGM618_00.04_Test
Radio:R0.3(Base on LCNR2.6)
PIC:PIC_V0.0.01
SWDL:3.1.2</v>
          </cell>
          <cell r="F2" t="str">
            <v>Navigation</v>
          </cell>
          <cell r="G2" t="str">
            <v>Destination input</v>
          </cell>
          <cell r="H2" t="str">
            <v>NAV core</v>
          </cell>
          <cell r="I2" t="str">
            <v xml:space="preserve">Name: Zhang Min
E-mail: mz.zhang@siemens.com
Phone: +86 (752) 2655-735                                     </v>
          </cell>
          <cell r="J2" t="str">
            <v>Laboratory</v>
          </cell>
          <cell r="K2" t="str">
            <v>SGM</v>
          </cell>
          <cell r="L2" t="str">
            <v>B1</v>
          </cell>
          <cell r="N2" t="str">
            <v xml:space="preserve">SGM618_A1.0_F1_P4.0 </v>
          </cell>
          <cell r="O2" t="str">
            <v>B2 #2</v>
          </cell>
          <cell r="P2" t="str">
            <v>Validation Test</v>
          </cell>
          <cell r="Q2" t="str">
            <v>Preview</v>
          </cell>
          <cell r="R2" t="str">
            <v>Open</v>
          </cell>
          <cell r="S2" t="str">
            <v>Yes</v>
          </cell>
        </row>
        <row r="3">
          <cell r="B3" t="str">
            <v>A-Severe</v>
          </cell>
          <cell r="C3" t="str">
            <v>Medium</v>
          </cell>
          <cell r="D3" t="str">
            <v>Once</v>
          </cell>
          <cell r="E3" t="str">
            <v>App:SGM618_A1.0_F1_P6.0_Rel
Core:3.0.5_P8_RC1
OS:NK_SGM618_00.04_Test
Radio:0.31
PIC:PIC_V0.0.01
SWDL:3.1.2</v>
          </cell>
          <cell r="F3" t="str">
            <v>Performance</v>
          </cell>
          <cell r="G3" t="str">
            <v>Demo mode</v>
          </cell>
          <cell r="H3" t="str">
            <v>Database</v>
          </cell>
          <cell r="I3" t="str">
            <v xml:space="preserve">Name: Tang Lin Li
E-mail: linli.tang@siemens.com
Phone: +86 (752) 2655-912 </v>
          </cell>
          <cell r="J3" t="str">
            <v>Car</v>
          </cell>
          <cell r="K3" t="str">
            <v>FAW</v>
          </cell>
          <cell r="L3" t="str">
            <v>B2</v>
          </cell>
          <cell r="N3" t="str">
            <v>SGM618_A1.0_F1_P6.0_Rel</v>
          </cell>
          <cell r="P3" t="str">
            <v>Verification</v>
          </cell>
          <cell r="R3" t="str">
            <v>Closed</v>
          </cell>
          <cell r="S3" t="str">
            <v>No</v>
          </cell>
        </row>
        <row r="4">
          <cell r="B4" t="str">
            <v>B-Medium</v>
          </cell>
          <cell r="C4" t="str">
            <v>Low</v>
          </cell>
          <cell r="D4" t="str">
            <v>Sporadic 10%</v>
          </cell>
          <cell r="E4" t="str">
            <v>App:SGM618_A1.0_F1_P8.0_Rel
Core:3.0.5_P8_RC1
OS:NK_SGM618_00.04_Test
Radio:0.31
PIC:PIC_V0.0.01
SWDL:3.1.2</v>
          </cell>
          <cell r="F4" t="str">
            <v>Stability</v>
          </cell>
          <cell r="G4" t="str">
            <v>Guidance</v>
          </cell>
          <cell r="H4" t="str">
            <v>Nav application</v>
          </cell>
          <cell r="I4" t="str">
            <v>Name: Xie Wei Yi
E-mail: weiyi.xie@@siemens.com
Phone: +86 (752) 2655-735</v>
          </cell>
          <cell r="K4" t="str">
            <v>SVW</v>
          </cell>
          <cell r="L4" t="str">
            <v>C</v>
          </cell>
          <cell r="N4" t="str">
            <v>SGM618_A1.0_F1_P8.0_Rel</v>
          </cell>
          <cell r="P4" t="str">
            <v>Regresstion</v>
          </cell>
        </row>
        <row r="5">
          <cell r="B5" t="str">
            <v>C-Minor</v>
          </cell>
          <cell r="D5" t="str">
            <v>Sporadic 30%</v>
          </cell>
          <cell r="E5" t="str">
            <v>App:SGM618_A1.0_F1_P9.0_Rel
Core:3.0.5_P8_RC1
OS:NK_SGM618_00.05_Test
Radio:0.40
PIC:PIC_V0.0.01
SWDL:3.1.2</v>
          </cell>
          <cell r="F5" t="str">
            <v>Radio</v>
          </cell>
          <cell r="G5" t="str">
            <v>Route calculation</v>
          </cell>
          <cell r="H5" t="str">
            <v>Radio Application</v>
          </cell>
          <cell r="I5" t="str">
            <v xml:space="preserve">Name: Chen Xin
E-mail: xin.chen@siemens.com
Phone: +86 (752) 2655-912  </v>
          </cell>
          <cell r="L5" t="str">
            <v>D</v>
          </cell>
          <cell r="N5" t="str">
            <v>SGM618_A1.0_F1_P9.0_Rel</v>
          </cell>
          <cell r="P5" t="str">
            <v>Stress</v>
          </cell>
        </row>
        <row r="6">
          <cell r="D6" t="str">
            <v>Sporadic 50%</v>
          </cell>
          <cell r="F6" t="str">
            <v>Lifecycle/power</v>
          </cell>
          <cell r="G6" t="str">
            <v>Via point</v>
          </cell>
          <cell r="H6" t="str">
            <v>Remote IF</v>
          </cell>
          <cell r="I6" t="str">
            <v xml:space="preserve">Name: Chen Shi Ping
E-mail: shiping.chen@siemens.com
Phone: +86 (752) 2655-736                                    </v>
          </cell>
        </row>
        <row r="7">
          <cell r="D7" t="str">
            <v>Sporadic &gt;70%</v>
          </cell>
          <cell r="F7" t="str">
            <v>CD/MP3/WMA/aux</v>
          </cell>
          <cell r="G7" t="str">
            <v>Positioning</v>
          </cell>
          <cell r="H7" t="str">
            <v>SW download</v>
          </cell>
          <cell r="I7" t="str">
            <v xml:space="preserve">Name: Zhan Heng
E-mail: heng.zhan@siemens.com
Phone: +86 (752) 2655-888                                  </v>
          </cell>
        </row>
        <row r="8">
          <cell r="F8" t="str">
            <v>ExBox</v>
          </cell>
          <cell r="G8" t="str">
            <v>Map display</v>
          </cell>
          <cell r="H8" t="str">
            <v>Sensor driver</v>
          </cell>
          <cell r="I8" t="str">
            <v xml:space="preserve">Name: Zhu Ting
E-mail: tingzhu@siemens.com
Phone: +86 (752) 2655-888                                  </v>
          </cell>
        </row>
        <row r="9">
          <cell r="F9" t="str">
            <v>Hardware</v>
          </cell>
          <cell r="G9" t="str">
            <v>Database</v>
          </cell>
          <cell r="H9" t="str">
            <v>File system</v>
          </cell>
        </row>
        <row r="10">
          <cell r="G10" t="str">
            <v>Nav addressbook</v>
          </cell>
          <cell r="H10" t="str">
            <v>OS</v>
          </cell>
        </row>
        <row r="11">
          <cell r="G11" t="str">
            <v>POI</v>
          </cell>
          <cell r="H11" t="str">
            <v>USB host</v>
          </cell>
        </row>
        <row r="12">
          <cell r="G12" t="str">
            <v>Scan</v>
          </cell>
          <cell r="H12" t="str">
            <v>Watchdog</v>
          </cell>
        </row>
        <row r="13">
          <cell r="G13" t="str">
            <v>Next/Previous</v>
          </cell>
          <cell r="H13" t="str">
            <v>Video codec</v>
          </cell>
        </row>
        <row r="14">
          <cell r="G14" t="str">
            <v>Auto/Manual seek</v>
          </cell>
          <cell r="H14" t="str">
            <v>Protection IC</v>
          </cell>
        </row>
        <row r="15">
          <cell r="G15" t="str">
            <v>Repeat</v>
          </cell>
        </row>
        <row r="16">
          <cell r="G16" t="str">
            <v>Random</v>
          </cell>
        </row>
        <row r="17">
          <cell r="G17" t="str">
            <v>Source Change</v>
          </cell>
        </row>
        <row r="18">
          <cell r="G18" t="str">
            <v>SWC</v>
          </cell>
        </row>
        <row r="19">
          <cell r="G19" t="str">
            <v>Diagnosis</v>
          </cell>
        </row>
        <row r="20">
          <cell r="G20" t="str">
            <v>System settings</v>
          </cell>
        </row>
        <row r="21">
          <cell r="G21" t="str">
            <v>HMI/graphics</v>
          </cell>
        </row>
        <row r="22">
          <cell r="G22" t="str">
            <v>Run up/down</v>
          </cell>
        </row>
        <row r="23">
          <cell r="G23" t="str">
            <v>SW/map download</v>
          </cell>
        </row>
        <row r="24">
          <cell r="G24" t="str">
            <v>Audio</v>
          </cell>
        </row>
        <row r="25">
          <cell r="G25" t="str">
            <v>Reset</v>
          </cell>
        </row>
        <row r="26">
          <cell r="G26" t="str">
            <v>Hang</v>
          </cell>
        </row>
        <row r="27">
          <cell r="G27" t="str">
            <v>Rearview camera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data"/>
      <sheetName val="AV"/>
      <sheetName val="첨부3"/>
    </sheetNames>
    <sheetDataSet>
      <sheetData sheetId="0"/>
      <sheetData sheetId="1"/>
      <sheetData sheetId="2" refreshError="1">
        <row r="3">
          <cell r="B3">
            <v>1</v>
          </cell>
          <cell r="C3">
            <v>36297</v>
          </cell>
          <cell r="D3">
            <v>12.020242087675646</v>
          </cell>
          <cell r="E3">
            <v>21</v>
          </cell>
          <cell r="F3">
            <v>0.57239248036550694</v>
          </cell>
          <cell r="G3">
            <v>12</v>
          </cell>
          <cell r="H3">
            <v>315</v>
          </cell>
          <cell r="I3">
            <v>303</v>
          </cell>
          <cell r="J3">
            <v>6.9306930693069315</v>
          </cell>
        </row>
        <row r="4">
          <cell r="B4">
            <v>2</v>
          </cell>
          <cell r="C4">
            <v>36301</v>
          </cell>
          <cell r="D4">
            <v>28.247568906037767</v>
          </cell>
          <cell r="E4">
            <v>52.88</v>
          </cell>
          <cell r="F4">
            <v>0.53418246796591839</v>
          </cell>
          <cell r="G4">
            <v>315</v>
          </cell>
          <cell r="H4">
            <v>986</v>
          </cell>
          <cell r="I4">
            <v>671</v>
          </cell>
          <cell r="J4">
            <v>7.8807749627421764</v>
          </cell>
        </row>
        <row r="5">
          <cell r="B5">
            <v>3</v>
          </cell>
          <cell r="C5">
            <v>36310</v>
          </cell>
          <cell r="D5">
            <v>25.446852499609342</v>
          </cell>
          <cell r="E5">
            <v>49</v>
          </cell>
          <cell r="F5">
            <v>0.5193235204001907</v>
          </cell>
          <cell r="G5">
            <v>986</v>
          </cell>
          <cell r="H5">
            <v>1659</v>
          </cell>
          <cell r="I5">
            <v>673</v>
          </cell>
          <cell r="J5">
            <v>7.2808320950965832</v>
          </cell>
        </row>
        <row r="6">
          <cell r="B6">
            <v>4</v>
          </cell>
          <cell r="C6">
            <v>36317</v>
          </cell>
          <cell r="D6">
            <v>27.646556801653986</v>
          </cell>
          <cell r="E6">
            <v>53.59</v>
          </cell>
          <cell r="F6">
            <v>0.5158902183551779</v>
          </cell>
          <cell r="G6">
            <v>1659</v>
          </cell>
          <cell r="H6">
            <v>2344</v>
          </cell>
          <cell r="I6">
            <v>685</v>
          </cell>
          <cell r="J6">
            <v>7.8233576642335763</v>
          </cell>
        </row>
        <row r="7">
          <cell r="B7">
            <v>5</v>
          </cell>
          <cell r="C7">
            <v>36324</v>
          </cell>
          <cell r="D7">
            <v>12.020242087675646</v>
          </cell>
          <cell r="E7">
            <v>21.53</v>
          </cell>
          <cell r="F7">
            <v>0.55830200128544571</v>
          </cell>
          <cell r="G7">
            <v>2344</v>
          </cell>
          <cell r="H7">
            <v>2629</v>
          </cell>
          <cell r="I7">
            <v>285</v>
          </cell>
          <cell r="J7">
            <v>7.5543859649122815</v>
          </cell>
        </row>
        <row r="8">
          <cell r="B8">
            <v>6</v>
          </cell>
          <cell r="C8">
            <v>36327</v>
          </cell>
          <cell r="D8">
            <v>26.270239082615124</v>
          </cell>
          <cell r="E8">
            <v>50.02</v>
          </cell>
          <cell r="F8">
            <v>0.52519470377079414</v>
          </cell>
          <cell r="G8">
            <v>2629</v>
          </cell>
          <cell r="H8">
            <v>3327</v>
          </cell>
          <cell r="I8">
            <v>698</v>
          </cell>
          <cell r="J8">
            <v>7.166189111747852</v>
          </cell>
        </row>
        <row r="9">
          <cell r="B9">
            <v>7</v>
          </cell>
          <cell r="C9">
            <v>36335</v>
          </cell>
          <cell r="D9">
            <v>27.249888812760691</v>
          </cell>
          <cell r="E9">
            <v>51</v>
          </cell>
          <cell r="F9">
            <v>0.53431154534824887</v>
          </cell>
          <cell r="G9">
            <v>3327</v>
          </cell>
          <cell r="H9">
            <v>4013</v>
          </cell>
          <cell r="I9">
            <v>686</v>
          </cell>
          <cell r="J9">
            <v>7.4344023323615156</v>
          </cell>
        </row>
        <row r="10">
          <cell r="B10">
            <v>8</v>
          </cell>
          <cell r="C10">
            <v>36341</v>
          </cell>
          <cell r="D10">
            <v>26.865241065955068</v>
          </cell>
          <cell r="E10">
            <v>50</v>
          </cell>
          <cell r="F10">
            <v>0.5373048213191014</v>
          </cell>
          <cell r="G10">
            <v>4013</v>
          </cell>
          <cell r="H10">
            <v>4714</v>
          </cell>
          <cell r="I10">
            <v>701</v>
          </cell>
          <cell r="J10">
            <v>7.132667617689016</v>
          </cell>
        </row>
        <row r="11">
          <cell r="B11">
            <v>9</v>
          </cell>
          <cell r="C11">
            <v>36345</v>
          </cell>
          <cell r="D11">
            <v>27.953072974889714</v>
          </cell>
          <cell r="E11">
            <v>52.02</v>
          </cell>
          <cell r="F11">
            <v>0.5373524216626242</v>
          </cell>
          <cell r="G11">
            <v>4714</v>
          </cell>
          <cell r="H11">
            <v>5370</v>
          </cell>
          <cell r="I11">
            <v>656</v>
          </cell>
          <cell r="J11">
            <v>7.9298780487804876</v>
          </cell>
        </row>
        <row r="12">
          <cell r="B12">
            <v>10</v>
          </cell>
          <cell r="C12">
            <v>36350</v>
          </cell>
          <cell r="D12">
            <v>27.466253170338852</v>
          </cell>
          <cell r="E12">
            <v>50</v>
          </cell>
          <cell r="F12">
            <v>0.549325063406777</v>
          </cell>
          <cell r="G12">
            <v>5370</v>
          </cell>
          <cell r="H12">
            <v>6036</v>
          </cell>
          <cell r="I12">
            <v>666</v>
          </cell>
          <cell r="J12">
            <v>7.5075075075075075</v>
          </cell>
        </row>
        <row r="13">
          <cell r="B13">
            <v>11</v>
          </cell>
          <cell r="C13">
            <v>36355</v>
          </cell>
          <cell r="D13">
            <v>27.766759222530741</v>
          </cell>
          <cell r="E13">
            <v>50</v>
          </cell>
          <cell r="F13">
            <v>0.5553351844506148</v>
          </cell>
          <cell r="G13">
            <v>6036</v>
          </cell>
          <cell r="H13">
            <v>6734</v>
          </cell>
          <cell r="I13">
            <v>698</v>
          </cell>
          <cell r="J13">
            <v>7.1633237822349569</v>
          </cell>
        </row>
        <row r="14">
          <cell r="B14">
            <v>12</v>
          </cell>
          <cell r="C14">
            <v>36360</v>
          </cell>
          <cell r="D14">
            <v>30.321060666161816</v>
          </cell>
          <cell r="E14">
            <v>54.01</v>
          </cell>
          <cell r="F14">
            <v>0.56139716101021697</v>
          </cell>
          <cell r="G14">
            <v>6734</v>
          </cell>
          <cell r="H14">
            <v>7443</v>
          </cell>
          <cell r="I14">
            <v>709</v>
          </cell>
          <cell r="J14">
            <v>7.6177715091678424</v>
          </cell>
        </row>
        <row r="15">
          <cell r="B15">
            <v>13</v>
          </cell>
          <cell r="C15">
            <v>36366</v>
          </cell>
          <cell r="D15">
            <v>29.750099166997224</v>
          </cell>
          <cell r="E15">
            <v>53</v>
          </cell>
          <cell r="F15">
            <v>0.56132262579240044</v>
          </cell>
          <cell r="G15">
            <v>7443</v>
          </cell>
          <cell r="H15">
            <v>8149</v>
          </cell>
          <cell r="I15">
            <v>706</v>
          </cell>
          <cell r="J15">
            <v>7.5070821529745047</v>
          </cell>
        </row>
        <row r="16">
          <cell r="B16">
            <v>14</v>
          </cell>
          <cell r="C16">
            <v>36370</v>
          </cell>
          <cell r="D16">
            <v>29.473633598980683</v>
          </cell>
          <cell r="E16">
            <v>52.51</v>
          </cell>
          <cell r="F16">
            <v>0.56129563128891036</v>
          </cell>
          <cell r="G16">
            <v>8149</v>
          </cell>
          <cell r="H16">
            <v>8813</v>
          </cell>
          <cell r="I16">
            <v>664</v>
          </cell>
          <cell r="J16">
            <v>7.9081325301204819</v>
          </cell>
        </row>
        <row r="17">
          <cell r="B17">
            <v>15</v>
          </cell>
          <cell r="C17">
            <v>36377</v>
          </cell>
          <cell r="D17">
            <v>30.050605219189116</v>
          </cell>
          <cell r="E17">
            <v>53.25</v>
          </cell>
          <cell r="F17">
            <v>0.56433061444486599</v>
          </cell>
          <cell r="G17">
            <v>8813</v>
          </cell>
          <cell r="H17">
            <v>9461</v>
          </cell>
          <cell r="I17">
            <v>648</v>
          </cell>
          <cell r="J17">
            <v>8.2175925925925934</v>
          </cell>
        </row>
        <row r="18">
          <cell r="B18">
            <v>16</v>
          </cell>
          <cell r="C18">
            <v>36387</v>
          </cell>
          <cell r="D18">
            <v>28.373781447958361</v>
          </cell>
          <cell r="E18">
            <v>50.01</v>
          </cell>
          <cell r="F18">
            <v>0.56736215652786171</v>
          </cell>
          <cell r="G18">
            <v>9461</v>
          </cell>
          <cell r="H18">
            <v>10154</v>
          </cell>
          <cell r="I18">
            <v>693</v>
          </cell>
          <cell r="J18">
            <v>7.2164502164502169</v>
          </cell>
        </row>
        <row r="19">
          <cell r="B19">
            <v>17</v>
          </cell>
          <cell r="C19">
            <v>36395</v>
          </cell>
          <cell r="D19">
            <v>31.456973543447166</v>
          </cell>
          <cell r="E19">
            <v>54.01</v>
          </cell>
          <cell r="F19">
            <v>0.58242868993607044</v>
          </cell>
          <cell r="G19">
            <v>10154</v>
          </cell>
          <cell r="H19">
            <v>10867</v>
          </cell>
          <cell r="I19">
            <v>713</v>
          </cell>
          <cell r="J19">
            <v>7.5750350631136039</v>
          </cell>
        </row>
        <row r="20">
          <cell r="B20">
            <v>18</v>
          </cell>
          <cell r="C20">
            <v>36402</v>
          </cell>
          <cell r="D20">
            <v>30.050605219189116</v>
          </cell>
          <cell r="E20">
            <v>53.53</v>
          </cell>
          <cell r="F20">
            <v>0.56137876366876738</v>
          </cell>
          <cell r="G20">
            <v>10867</v>
          </cell>
          <cell r="H20">
            <v>11544</v>
          </cell>
          <cell r="I20">
            <v>677</v>
          </cell>
          <cell r="J20">
            <v>7.9069423929098965</v>
          </cell>
        </row>
        <row r="21">
          <cell r="B21">
            <v>19</v>
          </cell>
          <cell r="C21">
            <v>36413</v>
          </cell>
          <cell r="D21">
            <v>28.854591131465387</v>
          </cell>
          <cell r="E21">
            <v>50.86</v>
          </cell>
          <cell r="F21">
            <v>0.56733368327694433</v>
          </cell>
          <cell r="G21">
            <v>11544</v>
          </cell>
          <cell r="H21">
            <v>12179</v>
          </cell>
          <cell r="I21">
            <v>635</v>
          </cell>
          <cell r="J21">
            <v>8.0094488188976385</v>
          </cell>
        </row>
        <row r="22">
          <cell r="B22">
            <v>20</v>
          </cell>
          <cell r="C22">
            <v>36425</v>
          </cell>
          <cell r="D22">
            <v>28.241558784993931</v>
          </cell>
          <cell r="E22">
            <v>50.04</v>
          </cell>
          <cell r="F22">
            <v>0.56437967196230876</v>
          </cell>
          <cell r="G22">
            <v>12179</v>
          </cell>
          <cell r="H22">
            <v>12794</v>
          </cell>
          <cell r="I22">
            <v>615</v>
          </cell>
          <cell r="J22">
            <v>8.1365853658536587</v>
          </cell>
        </row>
        <row r="23">
          <cell r="B23">
            <v>21</v>
          </cell>
          <cell r="C23">
            <v>36441</v>
          </cell>
          <cell r="D23">
            <v>30.813890591756518</v>
          </cell>
          <cell r="E23">
            <v>54.6</v>
          </cell>
          <cell r="F23">
            <v>0.56435697054499112</v>
          </cell>
          <cell r="G23">
            <v>12794</v>
          </cell>
          <cell r="H23">
            <v>13508</v>
          </cell>
          <cell r="I23">
            <v>714</v>
          </cell>
          <cell r="J23">
            <v>7.6470588235294121</v>
          </cell>
        </row>
        <row r="24">
          <cell r="B24">
            <v>22</v>
          </cell>
          <cell r="C24">
            <v>36455</v>
          </cell>
          <cell r="D24">
            <v>29.912372435180846</v>
          </cell>
          <cell r="E24">
            <v>53</v>
          </cell>
          <cell r="F24">
            <v>0.56438438556944992</v>
          </cell>
          <cell r="G24">
            <v>13508</v>
          </cell>
          <cell r="H24">
            <v>14192</v>
          </cell>
          <cell r="I24">
            <v>684</v>
          </cell>
          <cell r="J24">
            <v>7.7485380116959064</v>
          </cell>
        </row>
        <row r="25">
          <cell r="B25">
            <v>23</v>
          </cell>
          <cell r="C25">
            <v>36471</v>
          </cell>
          <cell r="D25">
            <v>31.402882454052627</v>
          </cell>
          <cell r="E25">
            <v>55.06</v>
          </cell>
          <cell r="F25">
            <v>0.57033931082551081</v>
          </cell>
          <cell r="G25">
            <v>14192</v>
          </cell>
          <cell r="H25">
            <v>14869</v>
          </cell>
          <cell r="I25">
            <v>677</v>
          </cell>
          <cell r="J25">
            <v>8.1329394387001486</v>
          </cell>
        </row>
        <row r="26">
          <cell r="B26">
            <v>24</v>
          </cell>
          <cell r="C26">
            <v>36498</v>
          </cell>
          <cell r="D26">
            <v>33.260009856598515</v>
          </cell>
          <cell r="E26">
            <v>56</v>
          </cell>
          <cell r="F26">
            <v>0.59392874743925916</v>
          </cell>
          <cell r="G26">
            <v>14869</v>
          </cell>
          <cell r="H26">
            <v>15562</v>
          </cell>
          <cell r="I26">
            <v>693</v>
          </cell>
          <cell r="J26">
            <v>8.0808080808080813</v>
          </cell>
        </row>
        <row r="27">
          <cell r="B27">
            <v>25</v>
          </cell>
          <cell r="C27">
            <v>36512</v>
          </cell>
          <cell r="D27">
            <v>37.671438702775475</v>
          </cell>
          <cell r="E27">
            <v>62</v>
          </cell>
          <cell r="F27">
            <v>0.60760385004476569</v>
          </cell>
          <cell r="G27">
            <v>15562</v>
          </cell>
          <cell r="H27">
            <v>16299</v>
          </cell>
          <cell r="I27">
            <v>737</v>
          </cell>
          <cell r="J27">
            <v>8.4124830393487109</v>
          </cell>
        </row>
        <row r="28">
          <cell r="B28">
            <v>26</v>
          </cell>
          <cell r="C28">
            <v>36534</v>
          </cell>
          <cell r="D28">
            <v>36.66173836741072</v>
          </cell>
          <cell r="E28">
            <v>57.06</v>
          </cell>
          <cell r="F28">
            <v>0.64251206392237503</v>
          </cell>
          <cell r="G28">
            <v>16299</v>
          </cell>
          <cell r="H28">
            <v>17025</v>
          </cell>
          <cell r="I28">
            <v>726</v>
          </cell>
          <cell r="J28">
            <v>7.8595041322314056</v>
          </cell>
        </row>
        <row r="29">
          <cell r="B29">
            <v>27</v>
          </cell>
          <cell r="C29">
            <v>36560</v>
          </cell>
          <cell r="D29">
            <v>34.966884233048454</v>
          </cell>
          <cell r="E29">
            <v>56</v>
          </cell>
          <cell r="F29">
            <v>0.62440864701872234</v>
          </cell>
          <cell r="G29">
            <v>17025</v>
          </cell>
          <cell r="H29">
            <v>17567</v>
          </cell>
          <cell r="I29">
            <v>542</v>
          </cell>
          <cell r="J29">
            <v>10.332103321033211</v>
          </cell>
        </row>
        <row r="30">
          <cell r="B30">
            <v>28</v>
          </cell>
          <cell r="C30">
            <v>36576</v>
          </cell>
          <cell r="D30">
            <v>12.020242087675646</v>
          </cell>
          <cell r="E30">
            <v>18.71</v>
          </cell>
          <cell r="F30">
            <v>0.64245013830441722</v>
          </cell>
          <cell r="G30">
            <v>17567</v>
          </cell>
          <cell r="H30">
            <v>17821</v>
          </cell>
          <cell r="I30">
            <v>254</v>
          </cell>
          <cell r="J30">
            <v>7.3661417322834657</v>
          </cell>
        </row>
        <row r="31">
          <cell r="B31">
            <v>29</v>
          </cell>
          <cell r="C31">
            <v>36583</v>
          </cell>
          <cell r="D31">
            <v>34.047335713341269</v>
          </cell>
          <cell r="E31">
            <v>54</v>
          </cell>
          <cell r="F31">
            <v>0.63050621691372721</v>
          </cell>
          <cell r="G31">
            <v>17821</v>
          </cell>
          <cell r="H31">
            <v>18479</v>
          </cell>
          <cell r="I31">
            <v>658</v>
          </cell>
          <cell r="J31">
            <v>8.2066869300911858</v>
          </cell>
        </row>
        <row r="32">
          <cell r="B32">
            <v>30</v>
          </cell>
          <cell r="C32">
            <v>36596</v>
          </cell>
          <cell r="D32">
            <v>12.020242087675646</v>
          </cell>
          <cell r="E32">
            <v>18.2</v>
          </cell>
          <cell r="F32">
            <v>0.66045286196020037</v>
          </cell>
          <cell r="G32">
            <v>18479</v>
          </cell>
          <cell r="H32">
            <v>18720</v>
          </cell>
          <cell r="I32">
            <v>241</v>
          </cell>
          <cell r="J32">
            <v>7.5518672199170123</v>
          </cell>
        </row>
        <row r="33">
          <cell r="B33">
            <v>31</v>
          </cell>
          <cell r="C33">
            <v>36602</v>
          </cell>
          <cell r="D33">
            <v>35.670068395177481</v>
          </cell>
          <cell r="E33">
            <v>55</v>
          </cell>
          <cell r="F33">
            <v>0.64854669809413601</v>
          </cell>
          <cell r="G33">
            <v>18720</v>
          </cell>
          <cell r="H33">
            <v>19328</v>
          </cell>
          <cell r="I33">
            <v>608</v>
          </cell>
          <cell r="J33">
            <v>9.0460526315789469</v>
          </cell>
        </row>
        <row r="34">
          <cell r="B34">
            <v>32</v>
          </cell>
          <cell r="C34">
            <v>36626</v>
          </cell>
          <cell r="D34">
            <v>35.676078516221317</v>
          </cell>
          <cell r="E34">
            <v>55.01</v>
          </cell>
          <cell r="F34">
            <v>0.64853805701183997</v>
          </cell>
          <cell r="G34">
            <v>19328</v>
          </cell>
          <cell r="H34">
            <v>19970</v>
          </cell>
          <cell r="I34">
            <v>642</v>
          </cell>
          <cell r="J34">
            <v>8.5685358255451707</v>
          </cell>
        </row>
        <row r="35">
          <cell r="B35">
            <v>33</v>
          </cell>
          <cell r="C35">
            <v>36643</v>
          </cell>
          <cell r="D35">
            <v>34.059355955428941</v>
          </cell>
          <cell r="E35">
            <v>53.01</v>
          </cell>
          <cell r="F35">
            <v>0.64250812970060256</v>
          </cell>
          <cell r="G35">
            <v>19970</v>
          </cell>
          <cell r="H35">
            <v>20561</v>
          </cell>
          <cell r="I35">
            <v>591</v>
          </cell>
          <cell r="J35">
            <v>8.9695431472081211</v>
          </cell>
        </row>
        <row r="36">
          <cell r="B36">
            <v>34</v>
          </cell>
          <cell r="C36">
            <v>36661</v>
          </cell>
          <cell r="D36">
            <v>6.010121043837823</v>
          </cell>
          <cell r="E36">
            <v>8.86</v>
          </cell>
          <cell r="F36">
            <v>0.67834323293880627</v>
          </cell>
          <cell r="G36">
            <v>20561</v>
          </cell>
          <cell r="H36">
            <v>20676</v>
          </cell>
          <cell r="I36">
            <v>115</v>
          </cell>
          <cell r="J36">
            <v>7.7043478260869565</v>
          </cell>
        </row>
        <row r="37">
          <cell r="B37">
            <v>35</v>
          </cell>
          <cell r="C37">
            <v>36663</v>
          </cell>
          <cell r="D37">
            <v>6.010121043837823</v>
          </cell>
          <cell r="E37">
            <v>8.86</v>
          </cell>
          <cell r="F37">
            <v>0.67834323293880627</v>
          </cell>
          <cell r="G37">
            <v>20676</v>
          </cell>
          <cell r="H37">
            <v>20771</v>
          </cell>
          <cell r="I37">
            <v>95</v>
          </cell>
          <cell r="J37">
            <v>9.3263157894736839</v>
          </cell>
        </row>
        <row r="38">
          <cell r="B38">
            <v>36</v>
          </cell>
          <cell r="C38">
            <v>36666</v>
          </cell>
          <cell r="D38">
            <v>37.863762576178289</v>
          </cell>
          <cell r="E38">
            <v>55.31</v>
          </cell>
          <cell r="F38">
            <v>0.6845735414243046</v>
          </cell>
          <cell r="G38">
            <v>20771</v>
          </cell>
          <cell r="H38">
            <v>21379</v>
          </cell>
          <cell r="I38">
            <v>608</v>
          </cell>
          <cell r="J38">
            <v>9.0970394736842106</v>
          </cell>
        </row>
        <row r="39">
          <cell r="B39">
            <v>37</v>
          </cell>
          <cell r="C39">
            <v>36681</v>
          </cell>
          <cell r="D39">
            <v>12.020242087675646</v>
          </cell>
          <cell r="E39">
            <v>17.559999999999999</v>
          </cell>
          <cell r="F39">
            <v>0.68452403688357899</v>
          </cell>
          <cell r="G39">
            <v>21379</v>
          </cell>
          <cell r="H39">
            <v>21565</v>
          </cell>
          <cell r="I39">
            <v>186</v>
          </cell>
          <cell r="J39">
            <v>9.4408602150537639</v>
          </cell>
        </row>
        <row r="40">
          <cell r="B40">
            <v>38</v>
          </cell>
          <cell r="C40">
            <v>36684</v>
          </cell>
          <cell r="D40">
            <v>12.020242087675646</v>
          </cell>
          <cell r="E40">
            <v>17.559999999999999</v>
          </cell>
          <cell r="F40">
            <v>0.68452403688357899</v>
          </cell>
          <cell r="G40">
            <v>21565</v>
          </cell>
          <cell r="H40">
            <v>21787</v>
          </cell>
          <cell r="I40">
            <v>222</v>
          </cell>
          <cell r="J40">
            <v>7.9099099099099099</v>
          </cell>
        </row>
        <row r="41">
          <cell r="B41">
            <v>39</v>
          </cell>
          <cell r="C41">
            <v>36691</v>
          </cell>
          <cell r="D41">
            <v>12.020242087675646</v>
          </cell>
          <cell r="E41">
            <v>17.559999999999999</v>
          </cell>
          <cell r="F41">
            <v>0.68452403688357899</v>
          </cell>
          <cell r="G41">
            <v>21787</v>
          </cell>
          <cell r="H41">
            <v>22000</v>
          </cell>
          <cell r="I41">
            <v>213</v>
          </cell>
          <cell r="J41">
            <v>8.2441314553990601</v>
          </cell>
        </row>
        <row r="42">
          <cell r="B42">
            <v>40</v>
          </cell>
          <cell r="C42">
            <v>36694</v>
          </cell>
          <cell r="D42">
            <v>35.345521858810237</v>
          </cell>
          <cell r="E42">
            <v>54</v>
          </cell>
          <cell r="F42">
            <v>0.65454670108907842</v>
          </cell>
          <cell r="G42">
            <v>22000</v>
          </cell>
          <cell r="H42">
            <v>22578</v>
          </cell>
          <cell r="I42">
            <v>578</v>
          </cell>
          <cell r="J42">
            <v>9.3425605536332181</v>
          </cell>
        </row>
        <row r="43">
          <cell r="B43">
            <v>41</v>
          </cell>
          <cell r="C43">
            <v>36707</v>
          </cell>
          <cell r="D43">
            <v>35.351531979854073</v>
          </cell>
          <cell r="E43">
            <v>54.01</v>
          </cell>
          <cell r="F43">
            <v>0.65453678911042534</v>
          </cell>
          <cell r="G43">
            <v>22578</v>
          </cell>
          <cell r="H43">
            <v>23228</v>
          </cell>
          <cell r="I43">
            <v>650</v>
          </cell>
          <cell r="J43">
            <v>8.3092307692307692</v>
          </cell>
        </row>
        <row r="44">
          <cell r="B44">
            <v>42</v>
          </cell>
          <cell r="C44">
            <v>36716</v>
          </cell>
          <cell r="D44">
            <v>12.020242087675646</v>
          </cell>
          <cell r="E44">
            <v>17.71</v>
          </cell>
          <cell r="F44">
            <v>0.67872626130297264</v>
          </cell>
          <cell r="G44">
            <v>23228</v>
          </cell>
          <cell r="H44">
            <v>23417</v>
          </cell>
          <cell r="I44">
            <v>189</v>
          </cell>
          <cell r="J44">
            <v>9.3703703703703702</v>
          </cell>
        </row>
        <row r="45">
          <cell r="B45">
            <v>43</v>
          </cell>
          <cell r="C45">
            <v>36719</v>
          </cell>
          <cell r="D45">
            <v>12.020242087675646</v>
          </cell>
          <cell r="E45">
            <v>17.559999999999999</v>
          </cell>
          <cell r="F45">
            <v>0.68452403688357899</v>
          </cell>
          <cell r="G45">
            <v>23417</v>
          </cell>
          <cell r="H45">
            <v>23602</v>
          </cell>
          <cell r="I45">
            <v>185</v>
          </cell>
          <cell r="J45">
            <v>9.4918918918918926</v>
          </cell>
        </row>
        <row r="46">
          <cell r="B46">
            <v>44</v>
          </cell>
          <cell r="C46">
            <v>36722</v>
          </cell>
          <cell r="D46">
            <v>12.020242087675646</v>
          </cell>
          <cell r="E46">
            <v>17.559999999999999</v>
          </cell>
          <cell r="F46">
            <v>0.68452403688357899</v>
          </cell>
          <cell r="G46">
            <v>23602</v>
          </cell>
          <cell r="H46">
            <v>23805</v>
          </cell>
          <cell r="I46">
            <v>203</v>
          </cell>
          <cell r="J46">
            <v>8.6502463054187189</v>
          </cell>
        </row>
        <row r="47">
          <cell r="B47">
            <v>45</v>
          </cell>
          <cell r="C47">
            <v>36726</v>
          </cell>
          <cell r="D47">
            <v>12.020242087675646</v>
          </cell>
          <cell r="E47">
            <v>17.559999999999999</v>
          </cell>
          <cell r="F47">
            <v>0.68452403688357899</v>
          </cell>
          <cell r="G47">
            <v>23805</v>
          </cell>
          <cell r="H47">
            <v>23986</v>
          </cell>
          <cell r="I47">
            <v>181</v>
          </cell>
          <cell r="J47">
            <v>9.7016574585635347</v>
          </cell>
        </row>
        <row r="48">
          <cell r="B48">
            <v>46</v>
          </cell>
          <cell r="C48">
            <v>36728</v>
          </cell>
          <cell r="D48">
            <v>38.464774680562066</v>
          </cell>
          <cell r="E48">
            <v>56.69</v>
          </cell>
          <cell r="F48">
            <v>0.67851075464036104</v>
          </cell>
          <cell r="G48">
            <v>23986</v>
          </cell>
          <cell r="H48">
            <v>24623</v>
          </cell>
          <cell r="I48">
            <v>637</v>
          </cell>
          <cell r="J48">
            <v>8.8995290423861846</v>
          </cell>
        </row>
        <row r="49">
          <cell r="B49">
            <v>47</v>
          </cell>
          <cell r="C49">
            <v>36734</v>
          </cell>
          <cell r="D49">
            <v>12.020242087675646</v>
          </cell>
          <cell r="E49">
            <v>17.41</v>
          </cell>
          <cell r="F49">
            <v>0.69042171669590158</v>
          </cell>
          <cell r="G49">
            <v>24623</v>
          </cell>
          <cell r="H49">
            <v>24803</v>
          </cell>
          <cell r="I49">
            <v>180</v>
          </cell>
          <cell r="J49">
            <v>9.6722222222222225</v>
          </cell>
        </row>
        <row r="50">
          <cell r="B50">
            <v>48</v>
          </cell>
          <cell r="C50">
            <v>36737</v>
          </cell>
          <cell r="D50">
            <v>12.020242087675646</v>
          </cell>
          <cell r="E50">
            <v>17.260000000000002</v>
          </cell>
          <cell r="F50">
            <v>0.69642190542732585</v>
          </cell>
          <cell r="G50">
            <v>24803</v>
          </cell>
          <cell r="H50">
            <v>25018</v>
          </cell>
          <cell r="I50">
            <v>215</v>
          </cell>
          <cell r="J50">
            <v>8.0279069767441875</v>
          </cell>
        </row>
        <row r="51">
          <cell r="B51">
            <v>49</v>
          </cell>
          <cell r="C51">
            <v>36742</v>
          </cell>
          <cell r="D51">
            <v>39.191999326866444</v>
          </cell>
          <cell r="E51">
            <v>59.61</v>
          </cell>
          <cell r="F51">
            <v>0.65747356696638892</v>
          </cell>
          <cell r="G51">
            <v>25018</v>
          </cell>
          <cell r="H51">
            <v>25739</v>
          </cell>
          <cell r="I51">
            <v>721</v>
          </cell>
          <cell r="J51">
            <v>8.2676837725381418</v>
          </cell>
        </row>
        <row r="52">
          <cell r="B52">
            <v>50</v>
          </cell>
          <cell r="C52">
            <v>36754</v>
          </cell>
          <cell r="D52">
            <v>12.020242087675646</v>
          </cell>
          <cell r="E52">
            <v>17.260000000000002</v>
          </cell>
          <cell r="F52">
            <v>0.69642190542732585</v>
          </cell>
          <cell r="G52">
            <v>25739</v>
          </cell>
          <cell r="H52">
            <v>25922</v>
          </cell>
          <cell r="I52">
            <v>183</v>
          </cell>
          <cell r="J52">
            <v>9.4316939890710394</v>
          </cell>
        </row>
        <row r="53">
          <cell r="B53">
            <v>51</v>
          </cell>
          <cell r="C53">
            <v>36756</v>
          </cell>
          <cell r="D53">
            <v>37.32285168223288</v>
          </cell>
          <cell r="E53">
            <v>56</v>
          </cell>
          <cell r="F53">
            <v>0.66647949432558717</v>
          </cell>
          <cell r="G53">
            <v>25922</v>
          </cell>
          <cell r="H53">
            <v>26600</v>
          </cell>
          <cell r="I53">
            <v>678</v>
          </cell>
          <cell r="J53">
            <v>8.2595870206489668</v>
          </cell>
        </row>
        <row r="54">
          <cell r="B54">
            <v>52</v>
          </cell>
          <cell r="C54">
            <v>36764</v>
          </cell>
          <cell r="D54">
            <v>12.020242087675646</v>
          </cell>
          <cell r="E54">
            <v>16.68</v>
          </cell>
          <cell r="F54">
            <v>0.72063801484865986</v>
          </cell>
          <cell r="G54">
            <v>26600</v>
          </cell>
          <cell r="H54">
            <v>26800</v>
          </cell>
          <cell r="I54">
            <v>200</v>
          </cell>
          <cell r="J54">
            <v>8.34</v>
          </cell>
        </row>
        <row r="55">
          <cell r="B55">
            <v>53</v>
          </cell>
          <cell r="C55">
            <v>36767</v>
          </cell>
          <cell r="D55">
            <v>35.964564326325537</v>
          </cell>
          <cell r="E55">
            <v>53</v>
          </cell>
          <cell r="F55">
            <v>0.6785766854023686</v>
          </cell>
          <cell r="G55">
            <v>26800</v>
          </cell>
          <cell r="H55">
            <v>27466</v>
          </cell>
          <cell r="I55">
            <v>666</v>
          </cell>
          <cell r="J55">
            <v>7.9579579579579578</v>
          </cell>
        </row>
        <row r="56">
          <cell r="B56">
            <v>54</v>
          </cell>
          <cell r="C56">
            <v>36775</v>
          </cell>
          <cell r="D56">
            <v>12.020242087675646</v>
          </cell>
          <cell r="E56">
            <v>16.54</v>
          </cell>
          <cell r="F56">
            <v>0.72673773202392056</v>
          </cell>
          <cell r="G56">
            <v>27466</v>
          </cell>
          <cell r="H56">
            <v>27636</v>
          </cell>
          <cell r="I56">
            <v>170</v>
          </cell>
          <cell r="J56">
            <v>9.7294117647058815</v>
          </cell>
        </row>
        <row r="57">
          <cell r="B57">
            <v>55</v>
          </cell>
          <cell r="C57">
            <v>36777</v>
          </cell>
          <cell r="D57">
            <v>24.040484175351292</v>
          </cell>
          <cell r="E57">
            <v>33.08</v>
          </cell>
          <cell r="F57">
            <v>0.72673773202392056</v>
          </cell>
          <cell r="G57">
            <v>27636</v>
          </cell>
          <cell r="H57">
            <v>28040</v>
          </cell>
          <cell r="I57">
            <v>404</v>
          </cell>
          <cell r="J57">
            <v>8.1881188118811874</v>
          </cell>
        </row>
        <row r="58">
          <cell r="B58">
            <v>56</v>
          </cell>
          <cell r="C58">
            <v>36784</v>
          </cell>
          <cell r="D58">
            <v>39.702859615592658</v>
          </cell>
          <cell r="E58">
            <v>57</v>
          </cell>
          <cell r="F58">
            <v>0.69654139676478344</v>
          </cell>
          <cell r="G58">
            <v>28040</v>
          </cell>
          <cell r="H58">
            <v>28650</v>
          </cell>
          <cell r="I58">
            <v>610</v>
          </cell>
          <cell r="J58">
            <v>9.3442622950819683</v>
          </cell>
        </row>
        <row r="59">
          <cell r="B59">
            <v>57</v>
          </cell>
          <cell r="C59">
            <v>36797</v>
          </cell>
          <cell r="D59">
            <v>39.005685574507474</v>
          </cell>
          <cell r="E59">
            <v>56</v>
          </cell>
          <cell r="F59">
            <v>0.69653009954477629</v>
          </cell>
          <cell r="G59">
            <v>28650</v>
          </cell>
          <cell r="H59">
            <v>29246</v>
          </cell>
          <cell r="I59">
            <v>596</v>
          </cell>
          <cell r="J59">
            <v>9.3959731543624159</v>
          </cell>
        </row>
        <row r="60">
          <cell r="B60">
            <v>58</v>
          </cell>
          <cell r="C60">
            <v>36809</v>
          </cell>
          <cell r="D60">
            <v>38.31452165446612</v>
          </cell>
          <cell r="E60">
            <v>55</v>
          </cell>
          <cell r="F60">
            <v>0.69662766644483853</v>
          </cell>
          <cell r="G60">
            <v>29246</v>
          </cell>
          <cell r="H60">
            <v>29799</v>
          </cell>
          <cell r="I60">
            <v>553</v>
          </cell>
          <cell r="J60">
            <v>9.9457504520795652</v>
          </cell>
        </row>
        <row r="61">
          <cell r="B61">
            <v>59</v>
          </cell>
          <cell r="C61">
            <v>36824</v>
          </cell>
          <cell r="D61">
            <v>39.823062036469416</v>
          </cell>
          <cell r="E61">
            <v>55.25</v>
          </cell>
          <cell r="F61">
            <v>0.72077940337501201</v>
          </cell>
          <cell r="G61">
            <v>29799</v>
          </cell>
          <cell r="H61">
            <v>30374</v>
          </cell>
          <cell r="I61">
            <v>575</v>
          </cell>
          <cell r="J61">
            <v>9.6086956521739122</v>
          </cell>
        </row>
        <row r="62">
          <cell r="B62">
            <v>60</v>
          </cell>
          <cell r="C62">
            <v>36837</v>
          </cell>
          <cell r="D62">
            <v>18.030363131513468</v>
          </cell>
          <cell r="E62">
            <v>23.27</v>
          </cell>
          <cell r="F62">
            <v>0.77483296654548639</v>
          </cell>
          <cell r="G62">
            <v>30374</v>
          </cell>
          <cell r="H62">
            <v>30645</v>
          </cell>
          <cell r="I62">
            <v>271</v>
          </cell>
          <cell r="J62">
            <v>8.5867158671586719</v>
          </cell>
        </row>
        <row r="63">
          <cell r="B63">
            <v>61</v>
          </cell>
          <cell r="C63">
            <v>36845</v>
          </cell>
          <cell r="D63">
            <v>39.468464894882985</v>
          </cell>
          <cell r="E63">
            <v>53</v>
          </cell>
          <cell r="F63">
            <v>0.74468801688458464</v>
          </cell>
          <cell r="G63">
            <v>30645</v>
          </cell>
          <cell r="H63">
            <v>31231</v>
          </cell>
          <cell r="I63">
            <v>586</v>
          </cell>
          <cell r="J63">
            <v>9.0443686006825939</v>
          </cell>
        </row>
        <row r="64">
          <cell r="B64">
            <v>62</v>
          </cell>
          <cell r="C64">
            <v>36858</v>
          </cell>
          <cell r="D64">
            <v>12.020242087675646</v>
          </cell>
          <cell r="E64">
            <v>15.51</v>
          </cell>
          <cell r="F64">
            <v>0.77499948985658584</v>
          </cell>
          <cell r="G64">
            <v>31231</v>
          </cell>
          <cell r="H64">
            <v>31431</v>
          </cell>
          <cell r="I64">
            <v>200</v>
          </cell>
          <cell r="J64">
            <v>7.754999999999999</v>
          </cell>
        </row>
        <row r="65">
          <cell r="B65">
            <v>63</v>
          </cell>
          <cell r="C65">
            <v>36861</v>
          </cell>
          <cell r="D65">
            <v>42.822112437344487</v>
          </cell>
          <cell r="E65">
            <v>57.5</v>
          </cell>
          <cell r="F65">
            <v>0.74473239021468673</v>
          </cell>
          <cell r="G65">
            <v>31431</v>
          </cell>
          <cell r="H65">
            <v>32103</v>
          </cell>
          <cell r="I65">
            <v>672</v>
          </cell>
          <cell r="J65">
            <v>8.5565476190476186</v>
          </cell>
        </row>
        <row r="66">
          <cell r="B66">
            <v>64</v>
          </cell>
          <cell r="C66">
            <v>36866</v>
          </cell>
          <cell r="D66">
            <v>45.07590782878367</v>
          </cell>
          <cell r="E66">
            <v>57.33</v>
          </cell>
          <cell r="F66">
            <v>0.78625340709547653</v>
          </cell>
          <cell r="G66">
            <v>32103</v>
          </cell>
          <cell r="H66">
            <v>33000</v>
          </cell>
          <cell r="I66">
            <v>897</v>
          </cell>
          <cell r="J66">
            <v>6.391304347826086</v>
          </cell>
        </row>
        <row r="67">
          <cell r="B67">
            <v>65</v>
          </cell>
          <cell r="C67">
            <v>36867</v>
          </cell>
          <cell r="D67">
            <v>26.03584436190545</v>
          </cell>
          <cell r="E67">
            <v>38.03</v>
          </cell>
          <cell r="F67">
            <v>0.6846133148016158</v>
          </cell>
          <cell r="G67">
            <v>33000</v>
          </cell>
          <cell r="H67">
            <v>33510</v>
          </cell>
          <cell r="I67">
            <v>510</v>
          </cell>
          <cell r="J67">
            <v>7.4568627450980394</v>
          </cell>
        </row>
        <row r="68">
          <cell r="B68">
            <v>66</v>
          </cell>
          <cell r="C68">
            <v>36870</v>
          </cell>
          <cell r="D68">
            <v>45.346363275756374</v>
          </cell>
          <cell r="E68">
            <v>58.08</v>
          </cell>
          <cell r="F68">
            <v>0.78075694345310565</v>
          </cell>
          <cell r="G68">
            <v>33510</v>
          </cell>
          <cell r="H68">
            <v>34360</v>
          </cell>
          <cell r="I68">
            <v>850</v>
          </cell>
          <cell r="J68">
            <v>6.8329411764705874</v>
          </cell>
        </row>
        <row r="69">
          <cell r="B69">
            <v>67</v>
          </cell>
          <cell r="C69">
            <v>36875</v>
          </cell>
          <cell r="D69">
            <v>45.298282307405671</v>
          </cell>
          <cell r="E69">
            <v>61</v>
          </cell>
          <cell r="F69">
            <v>0.74259479192468314</v>
          </cell>
          <cell r="G69">
            <v>34360</v>
          </cell>
          <cell r="H69">
            <v>34978</v>
          </cell>
          <cell r="I69">
            <v>618</v>
          </cell>
          <cell r="J69">
            <v>9.8705501618122966</v>
          </cell>
        </row>
        <row r="70">
          <cell r="B70">
            <v>68</v>
          </cell>
          <cell r="C70">
            <v>36889</v>
          </cell>
          <cell r="D70">
            <v>38.981645090332123</v>
          </cell>
          <cell r="E70">
            <v>55.01</v>
          </cell>
          <cell r="F70">
            <v>0.70862834194386704</v>
          </cell>
          <cell r="G70">
            <v>34978</v>
          </cell>
          <cell r="H70">
            <v>35598</v>
          </cell>
          <cell r="I70">
            <v>620</v>
          </cell>
          <cell r="J70">
            <v>8.8725806451612907</v>
          </cell>
        </row>
        <row r="71">
          <cell r="B71">
            <v>69</v>
          </cell>
          <cell r="C71">
            <v>36904</v>
          </cell>
          <cell r="D71">
            <v>37.94189414974818</v>
          </cell>
          <cell r="E71">
            <v>54</v>
          </cell>
          <cell r="F71">
            <v>0.70262766943978106</v>
          </cell>
          <cell r="G71">
            <v>35598</v>
          </cell>
          <cell r="H71">
            <v>36243</v>
          </cell>
          <cell r="I71">
            <v>645</v>
          </cell>
          <cell r="J71">
            <v>8.3720930232558146</v>
          </cell>
        </row>
        <row r="72">
          <cell r="B72">
            <v>70</v>
          </cell>
          <cell r="C72">
            <v>36921</v>
          </cell>
          <cell r="D72">
            <v>36.337191831043476</v>
          </cell>
          <cell r="E72">
            <v>55.01</v>
          </cell>
          <cell r="F72">
            <v>0.66055611399824532</v>
          </cell>
          <cell r="G72">
            <v>36243</v>
          </cell>
          <cell r="H72">
            <v>36863</v>
          </cell>
          <cell r="I72">
            <v>620</v>
          </cell>
          <cell r="J72">
            <v>8.8725806451612907</v>
          </cell>
        </row>
        <row r="73">
          <cell r="B73">
            <v>71</v>
          </cell>
          <cell r="C73">
            <v>36937</v>
          </cell>
          <cell r="D73">
            <v>36.643708004279205</v>
          </cell>
          <cell r="E73">
            <v>54</v>
          </cell>
          <cell r="F73">
            <v>0.67858718526442974</v>
          </cell>
          <cell r="G73">
            <v>36863</v>
          </cell>
          <cell r="H73">
            <v>37450</v>
          </cell>
          <cell r="I73">
            <v>587</v>
          </cell>
          <cell r="J73">
            <v>9.1993185689948902</v>
          </cell>
        </row>
        <row r="74">
          <cell r="B74">
            <v>72</v>
          </cell>
          <cell r="C74">
            <v>36952</v>
          </cell>
          <cell r="D74">
            <v>35.964564326325537</v>
          </cell>
          <cell r="E74">
            <v>53</v>
          </cell>
          <cell r="F74">
            <v>0.6785766854023686</v>
          </cell>
          <cell r="G74">
            <v>37450</v>
          </cell>
          <cell r="H74">
            <v>38100</v>
          </cell>
          <cell r="I74">
            <v>650</v>
          </cell>
          <cell r="J74">
            <v>8.1538461538461533</v>
          </cell>
        </row>
        <row r="75">
          <cell r="B75">
            <v>73</v>
          </cell>
          <cell r="C75">
            <v>36967</v>
          </cell>
          <cell r="D75">
            <v>30.050605219189116</v>
          </cell>
          <cell r="E75">
            <v>45.09</v>
          </cell>
          <cell r="F75">
            <v>0.6664583104721471</v>
          </cell>
          <cell r="G75">
            <v>38100</v>
          </cell>
          <cell r="H75">
            <v>38625</v>
          </cell>
          <cell r="I75">
            <v>525</v>
          </cell>
          <cell r="J75">
            <v>8.588571428571429</v>
          </cell>
        </row>
        <row r="76">
          <cell r="B76">
            <v>74</v>
          </cell>
          <cell r="C76">
            <v>36980</v>
          </cell>
          <cell r="D76">
            <v>36.337191831043476</v>
          </cell>
          <cell r="E76">
            <v>55.01</v>
          </cell>
          <cell r="F76">
            <v>0.66055611399824532</v>
          </cell>
          <cell r="G76">
            <v>38625</v>
          </cell>
          <cell r="H76">
            <v>39276</v>
          </cell>
          <cell r="I76">
            <v>651</v>
          </cell>
          <cell r="J76">
            <v>8.4500768049155148</v>
          </cell>
        </row>
        <row r="77">
          <cell r="B77">
            <v>75</v>
          </cell>
          <cell r="C77">
            <v>36994</v>
          </cell>
          <cell r="D77">
            <v>36.986284903777964</v>
          </cell>
          <cell r="E77">
            <v>56</v>
          </cell>
          <cell r="F77">
            <v>0.66046937328174937</v>
          </cell>
          <cell r="G77">
            <v>39276</v>
          </cell>
          <cell r="H77">
            <v>39895</v>
          </cell>
          <cell r="I77">
            <v>619</v>
          </cell>
          <cell r="J77">
            <v>9.0468497576736659</v>
          </cell>
        </row>
        <row r="78">
          <cell r="B78">
            <v>76</v>
          </cell>
          <cell r="C78">
            <v>37014</v>
          </cell>
          <cell r="D78">
            <v>37.659418460687796</v>
          </cell>
          <cell r="E78">
            <v>56</v>
          </cell>
          <cell r="F78">
            <v>0.67248961536942498</v>
          </cell>
          <cell r="G78">
            <v>39895</v>
          </cell>
          <cell r="H78">
            <v>40539</v>
          </cell>
          <cell r="I78">
            <v>644</v>
          </cell>
          <cell r="J78">
            <v>8.695652173913043</v>
          </cell>
        </row>
        <row r="79">
          <cell r="B79">
            <v>77</v>
          </cell>
          <cell r="C79">
            <v>37025</v>
          </cell>
          <cell r="D79">
            <v>12.020242087675646</v>
          </cell>
          <cell r="E79">
            <v>16.96</v>
          </cell>
          <cell r="F79">
            <v>0.70874068913181876</v>
          </cell>
          <cell r="G79">
            <v>40539</v>
          </cell>
          <cell r="H79">
            <v>40715</v>
          </cell>
          <cell r="I79">
            <v>176</v>
          </cell>
          <cell r="J79">
            <v>9.6363636363636367</v>
          </cell>
        </row>
        <row r="80">
          <cell r="B80">
            <v>78</v>
          </cell>
          <cell r="C80">
            <v>37032</v>
          </cell>
          <cell r="D80">
            <v>37.659418460687796</v>
          </cell>
          <cell r="E80">
            <v>56</v>
          </cell>
          <cell r="F80">
            <v>0.67248961536942498</v>
          </cell>
          <cell r="G80">
            <v>40715</v>
          </cell>
          <cell r="H80">
            <v>41321</v>
          </cell>
          <cell r="I80">
            <v>606</v>
          </cell>
          <cell r="J80">
            <v>9.2409240924092408</v>
          </cell>
        </row>
        <row r="81">
          <cell r="B81">
            <v>79</v>
          </cell>
          <cell r="C81">
            <v>37045</v>
          </cell>
          <cell r="D81">
            <v>40.868823098097195</v>
          </cell>
          <cell r="E81">
            <v>57.68</v>
          </cell>
          <cell r="F81">
            <v>0.70854408977283623</v>
          </cell>
          <cell r="G81">
            <v>41321</v>
          </cell>
          <cell r="H81">
            <v>41993</v>
          </cell>
          <cell r="I81">
            <v>672</v>
          </cell>
          <cell r="J81">
            <v>8.5833333333333339</v>
          </cell>
        </row>
        <row r="82">
          <cell r="B82">
            <v>80</v>
          </cell>
          <cell r="C82">
            <v>37060</v>
          </cell>
          <cell r="D82">
            <v>39.077807027033522</v>
          </cell>
          <cell r="E82">
            <v>57.08</v>
          </cell>
          <cell r="F82">
            <v>0.68461469914214301</v>
          </cell>
          <cell r="G82">
            <v>41993</v>
          </cell>
          <cell r="H82">
            <v>42567</v>
          </cell>
          <cell r="I82">
            <v>574</v>
          </cell>
          <cell r="J82">
            <v>9.9442508710801381</v>
          </cell>
        </row>
        <row r="83">
          <cell r="B83">
            <v>81</v>
          </cell>
          <cell r="C83">
            <v>37074</v>
          </cell>
          <cell r="D83">
            <v>37.965934633923531</v>
          </cell>
          <cell r="E83">
            <v>58.01</v>
          </cell>
          <cell r="F83">
            <v>0.65447223985387926</v>
          </cell>
          <cell r="G83">
            <v>42567</v>
          </cell>
          <cell r="H83">
            <v>43244</v>
          </cell>
          <cell r="I83">
            <v>677</v>
          </cell>
          <cell r="J83">
            <v>8.5686853766617421</v>
          </cell>
        </row>
        <row r="84">
          <cell r="B84">
            <v>82</v>
          </cell>
          <cell r="C84">
            <v>37088</v>
          </cell>
          <cell r="D84">
            <v>40.394023535634005</v>
          </cell>
          <cell r="E84">
            <v>59.01</v>
          </cell>
          <cell r="F84">
            <v>0.68452844493533316</v>
          </cell>
          <cell r="G84">
            <v>43244</v>
          </cell>
          <cell r="H84">
            <v>43949</v>
          </cell>
          <cell r="I84">
            <v>705</v>
          </cell>
          <cell r="J84">
            <v>8.3702127659574472</v>
          </cell>
        </row>
        <row r="85">
          <cell r="B85">
            <v>83</v>
          </cell>
          <cell r="C85">
            <v>37102</v>
          </cell>
          <cell r="D85">
            <v>37.995985239142719</v>
          </cell>
          <cell r="E85">
            <v>56</v>
          </cell>
          <cell r="F85">
            <v>0.67849973641326289</v>
          </cell>
          <cell r="G85">
            <v>43949</v>
          </cell>
          <cell r="H85">
            <v>44571</v>
          </cell>
          <cell r="I85">
            <v>622</v>
          </cell>
          <cell r="J85">
            <v>9.0032154340836019</v>
          </cell>
        </row>
        <row r="86">
          <cell r="B86">
            <v>84</v>
          </cell>
          <cell r="C86">
            <v>37113</v>
          </cell>
          <cell r="D86">
            <v>30.050605219189116</v>
          </cell>
          <cell r="E86">
            <v>42.77</v>
          </cell>
          <cell r="F86">
            <v>0.70260942761723433</v>
          </cell>
          <cell r="G86">
            <v>44571</v>
          </cell>
          <cell r="H86">
            <v>45172</v>
          </cell>
          <cell r="I86">
            <v>601</v>
          </cell>
          <cell r="J86">
            <v>7.1164725457570714</v>
          </cell>
        </row>
        <row r="87">
          <cell r="B87">
            <v>85</v>
          </cell>
          <cell r="C87">
            <v>37119</v>
          </cell>
          <cell r="D87">
            <v>36.9922950248218</v>
          </cell>
          <cell r="E87">
            <v>55</v>
          </cell>
          <cell r="F87">
            <v>0.67258718226948733</v>
          </cell>
          <cell r="G87">
            <v>45172</v>
          </cell>
          <cell r="H87">
            <v>45884</v>
          </cell>
          <cell r="I87">
            <v>712</v>
          </cell>
          <cell r="J87">
            <v>7.7247191011235952</v>
          </cell>
        </row>
        <row r="88">
          <cell r="B88">
            <v>86</v>
          </cell>
          <cell r="C88">
            <v>37130</v>
          </cell>
          <cell r="D88">
            <v>24.040484175351292</v>
          </cell>
          <cell r="E88">
            <v>35.270000000000003</v>
          </cell>
          <cell r="F88">
            <v>0.68161282039555682</v>
          </cell>
          <cell r="G88">
            <v>45884</v>
          </cell>
          <cell r="H88">
            <v>46305</v>
          </cell>
          <cell r="I88">
            <v>421</v>
          </cell>
          <cell r="J88">
            <v>8.3776722090261302</v>
          </cell>
        </row>
        <row r="89">
          <cell r="B89">
            <v>87</v>
          </cell>
          <cell r="C89">
            <v>37144</v>
          </cell>
          <cell r="D89">
            <v>22.459822340821944</v>
          </cell>
          <cell r="E89">
            <v>34</v>
          </cell>
          <cell r="F89">
            <v>0.66058301002417485</v>
          </cell>
          <cell r="G89">
            <v>46305</v>
          </cell>
          <cell r="H89">
            <v>46650</v>
          </cell>
          <cell r="I89">
            <v>345</v>
          </cell>
          <cell r="J89">
            <v>9.8550724637681171</v>
          </cell>
        </row>
        <row r="90">
          <cell r="B90">
            <v>88</v>
          </cell>
          <cell r="C90">
            <v>37163</v>
          </cell>
          <cell r="D90">
            <v>12.020242087675646</v>
          </cell>
          <cell r="E90">
            <v>17.11</v>
          </cell>
          <cell r="F90">
            <v>0.70252729910436273</v>
          </cell>
          <cell r="G90">
            <v>46650</v>
          </cell>
          <cell r="H90">
            <v>46834</v>
          </cell>
          <cell r="I90">
            <v>184</v>
          </cell>
          <cell r="J90">
            <v>9.2989130434782599</v>
          </cell>
        </row>
        <row r="91">
          <cell r="B91">
            <v>89</v>
          </cell>
          <cell r="C91">
            <v>37170</v>
          </cell>
          <cell r="D91">
            <v>36.060726263026936</v>
          </cell>
          <cell r="E91">
            <v>52.69</v>
          </cell>
          <cell r="F91">
            <v>0.68439412152262169</v>
          </cell>
          <cell r="G91">
            <v>46834</v>
          </cell>
          <cell r="H91">
            <v>47434</v>
          </cell>
          <cell r="I91">
            <v>600</v>
          </cell>
          <cell r="J91">
            <v>8.7816666666666663</v>
          </cell>
        </row>
        <row r="92">
          <cell r="B92">
            <v>90</v>
          </cell>
          <cell r="C92">
            <v>37177</v>
          </cell>
          <cell r="D92">
            <v>34.347841765533161</v>
          </cell>
          <cell r="E92">
            <v>55</v>
          </cell>
          <cell r="F92">
            <v>0.6245062139187848</v>
          </cell>
          <cell r="G92">
            <v>47434</v>
          </cell>
          <cell r="H92">
            <v>48074</v>
          </cell>
          <cell r="I92">
            <v>640</v>
          </cell>
          <cell r="J92">
            <v>8.59375</v>
          </cell>
        </row>
        <row r="93">
          <cell r="B93">
            <v>91</v>
          </cell>
          <cell r="C93">
            <v>37212</v>
          </cell>
          <cell r="D93">
            <v>36.271080499561265</v>
          </cell>
          <cell r="E93">
            <v>57</v>
          </cell>
          <cell r="F93">
            <v>0.63633474560633796</v>
          </cell>
          <cell r="G93">
            <v>48074</v>
          </cell>
          <cell r="H93">
            <v>48655</v>
          </cell>
          <cell r="I93">
            <v>581</v>
          </cell>
          <cell r="J93">
            <v>9.8106712564543894</v>
          </cell>
        </row>
        <row r="94">
          <cell r="B94">
            <v>92</v>
          </cell>
          <cell r="C94">
            <v>37248</v>
          </cell>
          <cell r="D94">
            <v>6.010121043837823</v>
          </cell>
          <cell r="E94">
            <v>9.17</v>
          </cell>
          <cell r="F94">
            <v>0.6554112370597408</v>
          </cell>
          <cell r="G94">
            <v>48655</v>
          </cell>
          <cell r="H94">
            <v>48746</v>
          </cell>
          <cell r="I94">
            <v>91</v>
          </cell>
          <cell r="J94">
            <v>10.076923076923077</v>
          </cell>
        </row>
        <row r="95">
          <cell r="B95">
            <v>93</v>
          </cell>
          <cell r="C95">
            <v>37249</v>
          </cell>
          <cell r="D95">
            <v>30.020554613969924</v>
          </cell>
          <cell r="E95">
            <v>49.02</v>
          </cell>
          <cell r="F95">
            <v>0.61241441480966796</v>
          </cell>
          <cell r="G95">
            <v>48746</v>
          </cell>
          <cell r="H95">
            <v>49236</v>
          </cell>
          <cell r="I95">
            <v>490</v>
          </cell>
          <cell r="J95">
            <v>10.004081632653062</v>
          </cell>
        </row>
        <row r="96">
          <cell r="B96">
            <v>94</v>
          </cell>
          <cell r="C96">
            <v>37266</v>
          </cell>
          <cell r="D96">
            <v>34.9</v>
          </cell>
          <cell r="E96">
            <v>54.03</v>
          </cell>
          <cell r="F96">
            <v>0.64593744216176197</v>
          </cell>
          <cell r="G96">
            <v>49236</v>
          </cell>
          <cell r="H96">
            <v>49872</v>
          </cell>
          <cell r="I96">
            <v>636</v>
          </cell>
          <cell r="J96">
            <v>8.4952830188679247</v>
          </cell>
        </row>
        <row r="97">
          <cell r="B97">
            <v>95</v>
          </cell>
          <cell r="C97">
            <v>37276</v>
          </cell>
          <cell r="D97">
            <v>6</v>
          </cell>
          <cell r="E97">
            <v>8.8800000000000008</v>
          </cell>
          <cell r="F97">
            <v>0.67567567567567566</v>
          </cell>
          <cell r="G97">
            <v>49872</v>
          </cell>
          <cell r="H97">
            <v>50023</v>
          </cell>
          <cell r="I97">
            <v>151</v>
          </cell>
          <cell r="J97">
            <v>5.8807947019867557</v>
          </cell>
        </row>
        <row r="98">
          <cell r="B98">
            <v>96</v>
          </cell>
          <cell r="C98">
            <v>37277</v>
          </cell>
          <cell r="D98">
            <v>36.18</v>
          </cell>
          <cell r="E98">
            <v>54</v>
          </cell>
          <cell r="F98">
            <v>0.67</v>
          </cell>
          <cell r="G98">
            <v>50023</v>
          </cell>
          <cell r="H98">
            <v>50601</v>
          </cell>
          <cell r="I98">
            <v>578</v>
          </cell>
          <cell r="J98">
            <v>9.3425605536332181</v>
          </cell>
        </row>
        <row r="99">
          <cell r="B99">
            <v>97</v>
          </cell>
          <cell r="C99">
            <v>37290</v>
          </cell>
          <cell r="D99">
            <v>32.299999999999997</v>
          </cell>
          <cell r="E99">
            <v>50</v>
          </cell>
          <cell r="F99">
            <v>0.64599999999999991</v>
          </cell>
          <cell r="G99">
            <v>50601</v>
          </cell>
          <cell r="H99">
            <v>51257</v>
          </cell>
          <cell r="I99">
            <v>656</v>
          </cell>
          <cell r="J99">
            <v>7.6219512195121952</v>
          </cell>
        </row>
        <row r="100">
          <cell r="B100">
            <v>98</v>
          </cell>
          <cell r="C100">
            <v>37307</v>
          </cell>
          <cell r="D100">
            <v>35.54</v>
          </cell>
          <cell r="E100">
            <v>55.01</v>
          </cell>
          <cell r="F100">
            <v>0.64606435193601164</v>
          </cell>
          <cell r="G100">
            <v>51257</v>
          </cell>
          <cell r="H100">
            <v>51890</v>
          </cell>
          <cell r="I100">
            <v>633</v>
          </cell>
          <cell r="J100">
            <v>8.6903633491311201</v>
          </cell>
        </row>
        <row r="101">
          <cell r="B101">
            <v>99</v>
          </cell>
          <cell r="C101">
            <v>37320</v>
          </cell>
          <cell r="D101">
            <v>10</v>
          </cell>
          <cell r="E101">
            <v>14.8</v>
          </cell>
          <cell r="F101">
            <v>0.67567567567567566</v>
          </cell>
          <cell r="G101">
            <v>51890</v>
          </cell>
          <cell r="H101">
            <v>52032</v>
          </cell>
          <cell r="I101">
            <v>142</v>
          </cell>
          <cell r="J101">
            <v>10.422535211267606</v>
          </cell>
        </row>
        <row r="102">
          <cell r="B102">
            <v>100</v>
          </cell>
          <cell r="C102">
            <v>37323</v>
          </cell>
          <cell r="D102">
            <v>10</v>
          </cell>
          <cell r="E102">
            <v>14.51</v>
          </cell>
          <cell r="F102">
            <v>0.68917987594762231</v>
          </cell>
          <cell r="G102">
            <v>52032</v>
          </cell>
          <cell r="H102">
            <v>52239</v>
          </cell>
          <cell r="I102">
            <v>207</v>
          </cell>
          <cell r="J102">
            <v>7.0096618357487923</v>
          </cell>
        </row>
        <row r="103">
          <cell r="B103">
            <v>101</v>
          </cell>
          <cell r="C103">
            <v>37325</v>
          </cell>
          <cell r="D103">
            <v>20</v>
          </cell>
          <cell r="E103">
            <v>29.9</v>
          </cell>
          <cell r="F103">
            <v>0.66889632107023411</v>
          </cell>
          <cell r="G103">
            <v>52239</v>
          </cell>
          <cell r="H103">
            <v>52639</v>
          </cell>
          <cell r="I103">
            <v>400</v>
          </cell>
          <cell r="J103">
            <v>7.4749999999999996</v>
          </cell>
        </row>
        <row r="104">
          <cell r="B104">
            <v>102</v>
          </cell>
          <cell r="C104">
            <v>37335</v>
          </cell>
          <cell r="D104">
            <v>20</v>
          </cell>
          <cell r="E104">
            <v>28.61</v>
          </cell>
          <cell r="F104">
            <v>0.69905627403005943</v>
          </cell>
          <cell r="G104">
            <v>52639</v>
          </cell>
          <cell r="H104">
            <v>52932</v>
          </cell>
          <cell r="I104">
            <v>293</v>
          </cell>
          <cell r="J104">
            <v>9.7645051194539239</v>
          </cell>
        </row>
        <row r="105">
          <cell r="B105">
            <v>103</v>
          </cell>
          <cell r="C105">
            <v>37344</v>
          </cell>
          <cell r="D105">
            <v>20</v>
          </cell>
          <cell r="E105">
            <v>28.94</v>
          </cell>
          <cell r="F105">
            <v>0.69108500345542501</v>
          </cell>
          <cell r="G105">
            <v>52932</v>
          </cell>
          <cell r="H105">
            <v>53344</v>
          </cell>
          <cell r="I105">
            <v>412</v>
          </cell>
          <cell r="J105">
            <v>7.0242718446601948</v>
          </cell>
        </row>
        <row r="106">
          <cell r="B106">
            <v>104</v>
          </cell>
          <cell r="C106">
            <v>37349</v>
          </cell>
          <cell r="D106">
            <v>38.130000000000003</v>
          </cell>
          <cell r="E106">
            <v>57</v>
          </cell>
          <cell r="F106">
            <v>0.66894736842105262</v>
          </cell>
          <cell r="G106">
            <v>53344</v>
          </cell>
          <cell r="H106">
            <v>54017</v>
          </cell>
          <cell r="I106">
            <v>673</v>
          </cell>
          <cell r="J106">
            <v>8.4695393759286777</v>
          </cell>
        </row>
        <row r="107">
          <cell r="B107">
            <v>105</v>
          </cell>
          <cell r="C107">
            <v>37358</v>
          </cell>
          <cell r="D107">
            <v>10</v>
          </cell>
          <cell r="E107">
            <v>13.91</v>
          </cell>
          <cell r="F107">
            <v>0.71890726096333568</v>
          </cell>
          <cell r="G107">
            <v>54017</v>
          </cell>
          <cell r="H107">
            <v>54195</v>
          </cell>
          <cell r="I107">
            <v>178</v>
          </cell>
          <cell r="J107">
            <v>7.8146067415730336</v>
          </cell>
        </row>
        <row r="108">
          <cell r="B108">
            <v>106</v>
          </cell>
          <cell r="C108">
            <v>37361</v>
          </cell>
          <cell r="D108">
            <v>37.9</v>
          </cell>
          <cell r="E108">
            <v>55</v>
          </cell>
          <cell r="F108">
            <v>0.68909090909090909</v>
          </cell>
          <cell r="G108">
            <v>54195</v>
          </cell>
          <cell r="H108">
            <v>54839</v>
          </cell>
          <cell r="I108">
            <v>644</v>
          </cell>
          <cell r="J108">
            <v>8.5403726708074537</v>
          </cell>
        </row>
        <row r="109">
          <cell r="B109">
            <v>107</v>
          </cell>
          <cell r="C109">
            <v>37371</v>
          </cell>
          <cell r="D109">
            <v>39.29</v>
          </cell>
          <cell r="E109">
            <v>57.02</v>
          </cell>
          <cell r="F109">
            <v>0.6890564714135391</v>
          </cell>
          <cell r="G109">
            <v>54839</v>
          </cell>
          <cell r="H109">
            <v>55566</v>
          </cell>
          <cell r="I109">
            <v>727</v>
          </cell>
          <cell r="J109">
            <v>7.8431911966987622</v>
          </cell>
        </row>
        <row r="110">
          <cell r="B110">
            <v>108</v>
          </cell>
          <cell r="C110">
            <v>37382</v>
          </cell>
          <cell r="D110">
            <v>20</v>
          </cell>
          <cell r="E110">
            <v>27.82</v>
          </cell>
          <cell r="F110">
            <v>0.71890726096333568</v>
          </cell>
          <cell r="G110">
            <v>55566</v>
          </cell>
          <cell r="H110">
            <v>55860</v>
          </cell>
          <cell r="I110">
            <v>294</v>
          </cell>
          <cell r="J110">
            <v>9.4625850340136051</v>
          </cell>
        </row>
        <row r="111">
          <cell r="B111">
            <v>109</v>
          </cell>
          <cell r="C111">
            <v>37389</v>
          </cell>
          <cell r="D111">
            <v>10</v>
          </cell>
          <cell r="E111">
            <v>14.06</v>
          </cell>
          <cell r="F111">
            <v>0.71123755334281646</v>
          </cell>
          <cell r="G111">
            <v>55860</v>
          </cell>
          <cell r="H111">
            <v>56044</v>
          </cell>
          <cell r="I111">
            <v>184</v>
          </cell>
          <cell r="J111">
            <v>7.6413043478260878</v>
          </cell>
        </row>
        <row r="112">
          <cell r="B112">
            <v>110</v>
          </cell>
          <cell r="C112">
            <v>37392</v>
          </cell>
          <cell r="D112">
            <v>39.99</v>
          </cell>
          <cell r="E112">
            <v>58.9</v>
          </cell>
          <cell r="F112">
            <v>0.67894736842105263</v>
          </cell>
          <cell r="G112">
            <v>56044</v>
          </cell>
          <cell r="H112">
            <v>56698</v>
          </cell>
          <cell r="I112">
            <v>654</v>
          </cell>
          <cell r="J112">
            <v>9.0061162079510702</v>
          </cell>
        </row>
        <row r="113">
          <cell r="B113">
            <v>111</v>
          </cell>
          <cell r="C113">
            <v>37405</v>
          </cell>
          <cell r="D113">
            <v>39.380000000000003</v>
          </cell>
          <cell r="E113">
            <v>58</v>
          </cell>
          <cell r="F113">
            <v>0.67896551724137932</v>
          </cell>
          <cell r="G113">
            <v>56698</v>
          </cell>
          <cell r="H113">
            <v>57430</v>
          </cell>
          <cell r="I113">
            <v>732</v>
          </cell>
          <cell r="J113">
            <v>7.9234972677595632</v>
          </cell>
        </row>
        <row r="114">
          <cell r="B114">
            <v>112</v>
          </cell>
          <cell r="C114">
            <v>37420</v>
          </cell>
          <cell r="D114">
            <v>38.299999999999997</v>
          </cell>
          <cell r="E114">
            <v>59.01</v>
          </cell>
          <cell r="F114">
            <v>0.64904253516353161</v>
          </cell>
          <cell r="G114">
            <v>57430</v>
          </cell>
          <cell r="H114">
            <v>58050</v>
          </cell>
          <cell r="I114">
            <v>620</v>
          </cell>
          <cell r="J114">
            <v>9.5177419354838708</v>
          </cell>
        </row>
        <row r="115">
          <cell r="B115">
            <v>113</v>
          </cell>
          <cell r="C115">
            <v>37432</v>
          </cell>
          <cell r="D115">
            <v>15</v>
          </cell>
          <cell r="E115">
            <v>22.87</v>
          </cell>
          <cell r="F115">
            <v>0.6558810668998688</v>
          </cell>
          <cell r="G115">
            <v>58050</v>
          </cell>
          <cell r="H115">
            <v>58375</v>
          </cell>
          <cell r="I115">
            <v>325</v>
          </cell>
          <cell r="J115">
            <v>7.0369230769230766</v>
          </cell>
        </row>
        <row r="116">
          <cell r="B116">
            <v>114</v>
          </cell>
          <cell r="C116">
            <v>37436</v>
          </cell>
          <cell r="D116">
            <v>39</v>
          </cell>
          <cell r="E116">
            <v>59.45</v>
          </cell>
          <cell r="F116">
            <v>0.65601345668629096</v>
          </cell>
          <cell r="G116">
            <v>58375</v>
          </cell>
          <cell r="H116">
            <v>59076</v>
          </cell>
          <cell r="I116">
            <v>701</v>
          </cell>
          <cell r="J116">
            <v>8.4807417974322394</v>
          </cell>
        </row>
        <row r="117">
          <cell r="B117">
            <v>115</v>
          </cell>
          <cell r="C117">
            <v>37447</v>
          </cell>
          <cell r="D117">
            <v>6</v>
          </cell>
          <cell r="E117">
            <v>8.7080000000000002</v>
          </cell>
          <cell r="F117">
            <v>0.68902158934313273</v>
          </cell>
          <cell r="G117">
            <v>59076</v>
          </cell>
          <cell r="H117">
            <v>59172</v>
          </cell>
          <cell r="I117">
            <v>96</v>
          </cell>
          <cell r="J117">
            <v>9.0708333333333329</v>
          </cell>
        </row>
        <row r="118">
          <cell r="B118">
            <v>116</v>
          </cell>
          <cell r="C118">
            <v>37449</v>
          </cell>
          <cell r="D118">
            <v>38.22</v>
          </cell>
          <cell r="E118">
            <v>58</v>
          </cell>
          <cell r="F118">
            <v>0.65896551724137931</v>
          </cell>
          <cell r="G118">
            <v>59172</v>
          </cell>
          <cell r="H118">
            <v>59856</v>
          </cell>
          <cell r="I118">
            <v>684</v>
          </cell>
          <cell r="J118">
            <v>8.4795321637426895</v>
          </cell>
        </row>
        <row r="119">
          <cell r="B119">
            <v>117</v>
          </cell>
          <cell r="C119">
            <v>37457</v>
          </cell>
          <cell r="D119">
            <v>37.56</v>
          </cell>
          <cell r="E119">
            <v>57</v>
          </cell>
          <cell r="F119">
            <v>0.65894736842105273</v>
          </cell>
          <cell r="G119">
            <v>59856</v>
          </cell>
          <cell r="H119">
            <v>0</v>
          </cell>
          <cell r="I119" t="str">
            <v/>
          </cell>
          <cell r="J119" t="str">
            <v/>
          </cell>
        </row>
        <row r="120">
          <cell r="B120">
            <v>118</v>
          </cell>
          <cell r="C120" t="str">
            <v/>
          </cell>
          <cell r="D120">
            <v>0</v>
          </cell>
          <cell r="E120">
            <v>0</v>
          </cell>
          <cell r="F120" t="str">
            <v/>
          </cell>
          <cell r="G120">
            <v>0</v>
          </cell>
          <cell r="H120">
            <v>0</v>
          </cell>
          <cell r="I120" t="str">
            <v/>
          </cell>
          <cell r="J120" t="str">
            <v/>
          </cell>
        </row>
        <row r="121">
          <cell r="B121">
            <v>119</v>
          </cell>
          <cell r="C121" t="str">
            <v/>
          </cell>
          <cell r="D121">
            <v>0</v>
          </cell>
          <cell r="E121">
            <v>0</v>
          </cell>
          <cell r="F121" t="str">
            <v/>
          </cell>
          <cell r="G121">
            <v>0</v>
          </cell>
          <cell r="H121">
            <v>0</v>
          </cell>
          <cell r="I121" t="str">
            <v/>
          </cell>
          <cell r="J121" t="str">
            <v/>
          </cell>
        </row>
        <row r="122">
          <cell r="B122">
            <v>120</v>
          </cell>
          <cell r="C122" t="str">
            <v/>
          </cell>
          <cell r="D122">
            <v>0</v>
          </cell>
          <cell r="E122">
            <v>0</v>
          </cell>
          <cell r="F122" t="str">
            <v/>
          </cell>
          <cell r="G122">
            <v>0</v>
          </cell>
          <cell r="H122">
            <v>0</v>
          </cell>
          <cell r="I122" t="str">
            <v/>
          </cell>
          <cell r="J122" t="str">
            <v/>
          </cell>
        </row>
        <row r="123">
          <cell r="B123">
            <v>121</v>
          </cell>
          <cell r="C123" t="str">
            <v/>
          </cell>
          <cell r="D123">
            <v>0</v>
          </cell>
          <cell r="E123">
            <v>0</v>
          </cell>
          <cell r="F123" t="str">
            <v/>
          </cell>
          <cell r="G123">
            <v>0</v>
          </cell>
          <cell r="H123">
            <v>0</v>
          </cell>
          <cell r="I123" t="str">
            <v/>
          </cell>
          <cell r="J123" t="str">
            <v/>
          </cell>
        </row>
        <row r="124">
          <cell r="B124">
            <v>122</v>
          </cell>
          <cell r="C124" t="str">
            <v/>
          </cell>
          <cell r="D124">
            <v>0</v>
          </cell>
          <cell r="E124">
            <v>0</v>
          </cell>
          <cell r="F124" t="str">
            <v/>
          </cell>
          <cell r="G124">
            <v>0</v>
          </cell>
          <cell r="H124">
            <v>0</v>
          </cell>
          <cell r="I124" t="str">
            <v/>
          </cell>
          <cell r="J124" t="str">
            <v/>
          </cell>
        </row>
        <row r="125">
          <cell r="B125">
            <v>123</v>
          </cell>
          <cell r="C125" t="str">
            <v/>
          </cell>
          <cell r="D125">
            <v>0</v>
          </cell>
          <cell r="E125">
            <v>0</v>
          </cell>
          <cell r="F125" t="str">
            <v/>
          </cell>
          <cell r="G125">
            <v>0</v>
          </cell>
          <cell r="H125">
            <v>0</v>
          </cell>
          <cell r="I125" t="str">
            <v/>
          </cell>
          <cell r="J125" t="str">
            <v/>
          </cell>
        </row>
        <row r="126">
          <cell r="B126">
            <v>124</v>
          </cell>
          <cell r="C126" t="str">
            <v/>
          </cell>
          <cell r="D126">
            <v>0</v>
          </cell>
          <cell r="E126">
            <v>0</v>
          </cell>
          <cell r="F126" t="str">
            <v/>
          </cell>
          <cell r="G126">
            <v>0</v>
          </cell>
          <cell r="H126">
            <v>0</v>
          </cell>
          <cell r="I126" t="str">
            <v/>
          </cell>
          <cell r="J126" t="str">
            <v/>
          </cell>
        </row>
        <row r="127">
          <cell r="B127">
            <v>125</v>
          </cell>
          <cell r="C127" t="str">
            <v/>
          </cell>
          <cell r="D127">
            <v>0</v>
          </cell>
          <cell r="E127">
            <v>0</v>
          </cell>
          <cell r="F127" t="str">
            <v/>
          </cell>
          <cell r="G127">
            <v>0</v>
          </cell>
          <cell r="H127">
            <v>0</v>
          </cell>
          <cell r="I127" t="str">
            <v/>
          </cell>
          <cell r="J127" t="str">
            <v/>
          </cell>
        </row>
        <row r="128">
          <cell r="B128">
            <v>126</v>
          </cell>
          <cell r="C128" t="str">
            <v/>
          </cell>
          <cell r="D128">
            <v>0</v>
          </cell>
          <cell r="E128">
            <v>0</v>
          </cell>
          <cell r="F128" t="str">
            <v/>
          </cell>
          <cell r="G128">
            <v>0</v>
          </cell>
          <cell r="H128">
            <v>0</v>
          </cell>
          <cell r="I128" t="str">
            <v/>
          </cell>
          <cell r="J128" t="str">
            <v/>
          </cell>
        </row>
        <row r="129">
          <cell r="B129">
            <v>127</v>
          </cell>
          <cell r="C129" t="str">
            <v/>
          </cell>
          <cell r="D129">
            <v>0</v>
          </cell>
          <cell r="E129">
            <v>0</v>
          </cell>
          <cell r="F129" t="str">
            <v/>
          </cell>
          <cell r="G129">
            <v>0</v>
          </cell>
          <cell r="H129">
            <v>0</v>
          </cell>
          <cell r="I129" t="str">
            <v/>
          </cell>
          <cell r="J129" t="str">
            <v/>
          </cell>
        </row>
        <row r="130">
          <cell r="B130">
            <v>128</v>
          </cell>
          <cell r="C130" t="str">
            <v/>
          </cell>
          <cell r="D130">
            <v>0</v>
          </cell>
          <cell r="E130">
            <v>0</v>
          </cell>
          <cell r="F130" t="str">
            <v/>
          </cell>
          <cell r="G130">
            <v>0</v>
          </cell>
          <cell r="H130">
            <v>0</v>
          </cell>
          <cell r="I130" t="str">
            <v/>
          </cell>
          <cell r="J130" t="str">
            <v/>
          </cell>
        </row>
        <row r="131">
          <cell r="B131">
            <v>129</v>
          </cell>
          <cell r="C131" t="str">
            <v/>
          </cell>
          <cell r="D131">
            <v>0</v>
          </cell>
          <cell r="E131">
            <v>0</v>
          </cell>
          <cell r="F131" t="str">
            <v/>
          </cell>
          <cell r="G131">
            <v>0</v>
          </cell>
          <cell r="H131">
            <v>0</v>
          </cell>
          <cell r="I131" t="str">
            <v/>
          </cell>
          <cell r="J131" t="str">
            <v/>
          </cell>
        </row>
        <row r="132">
          <cell r="B132">
            <v>130</v>
          </cell>
          <cell r="C132" t="str">
            <v/>
          </cell>
          <cell r="D132">
            <v>0</v>
          </cell>
          <cell r="E132">
            <v>0</v>
          </cell>
          <cell r="F132" t="str">
            <v/>
          </cell>
          <cell r="G132">
            <v>0</v>
          </cell>
          <cell r="H132">
            <v>0</v>
          </cell>
          <cell r="I132" t="str">
            <v/>
          </cell>
          <cell r="J132" t="str">
            <v/>
          </cell>
        </row>
        <row r="133">
          <cell r="B133">
            <v>131</v>
          </cell>
          <cell r="C133" t="str">
            <v/>
          </cell>
          <cell r="D133">
            <v>0</v>
          </cell>
          <cell r="E133">
            <v>0</v>
          </cell>
          <cell r="F133" t="str">
            <v/>
          </cell>
          <cell r="G133">
            <v>0</v>
          </cell>
          <cell r="H133">
            <v>0</v>
          </cell>
          <cell r="I133" t="str">
            <v/>
          </cell>
          <cell r="J133" t="str">
            <v/>
          </cell>
        </row>
        <row r="134">
          <cell r="B134">
            <v>132</v>
          </cell>
          <cell r="C134" t="str">
            <v/>
          </cell>
          <cell r="D134">
            <v>0</v>
          </cell>
          <cell r="E134">
            <v>0</v>
          </cell>
          <cell r="F134" t="str">
            <v/>
          </cell>
          <cell r="G134">
            <v>0</v>
          </cell>
          <cell r="H134">
            <v>0</v>
          </cell>
          <cell r="I134" t="str">
            <v/>
          </cell>
          <cell r="J134" t="str">
            <v/>
          </cell>
        </row>
        <row r="135">
          <cell r="B135">
            <v>133</v>
          </cell>
          <cell r="C135" t="str">
            <v/>
          </cell>
          <cell r="D135">
            <v>0</v>
          </cell>
          <cell r="E135">
            <v>0</v>
          </cell>
          <cell r="F135" t="str">
            <v/>
          </cell>
          <cell r="G135">
            <v>0</v>
          </cell>
          <cell r="H135">
            <v>0</v>
          </cell>
          <cell r="I135" t="str">
            <v/>
          </cell>
          <cell r="J135" t="str">
            <v/>
          </cell>
        </row>
        <row r="136">
          <cell r="B136">
            <v>134</v>
          </cell>
          <cell r="C136" t="str">
            <v/>
          </cell>
          <cell r="D136">
            <v>0</v>
          </cell>
          <cell r="E136">
            <v>0</v>
          </cell>
          <cell r="F136" t="str">
            <v/>
          </cell>
          <cell r="G136">
            <v>0</v>
          </cell>
          <cell r="H136">
            <v>0</v>
          </cell>
          <cell r="I136" t="str">
            <v/>
          </cell>
          <cell r="J136" t="str">
            <v/>
          </cell>
        </row>
        <row r="137">
          <cell r="B137">
            <v>135</v>
          </cell>
          <cell r="C137" t="str">
            <v/>
          </cell>
          <cell r="D137">
            <v>0</v>
          </cell>
          <cell r="E137">
            <v>0</v>
          </cell>
          <cell r="F137" t="str">
            <v/>
          </cell>
          <cell r="G137">
            <v>0</v>
          </cell>
          <cell r="H137">
            <v>0</v>
          </cell>
          <cell r="I137" t="str">
            <v/>
          </cell>
          <cell r="J137" t="str">
            <v/>
          </cell>
        </row>
        <row r="138">
          <cell r="B138">
            <v>136</v>
          </cell>
          <cell r="C138" t="str">
            <v/>
          </cell>
          <cell r="D138">
            <v>0</v>
          </cell>
          <cell r="E138">
            <v>0</v>
          </cell>
          <cell r="F138" t="str">
            <v/>
          </cell>
          <cell r="G138">
            <v>0</v>
          </cell>
          <cell r="H138">
            <v>0</v>
          </cell>
          <cell r="I138" t="str">
            <v/>
          </cell>
          <cell r="J138" t="str">
            <v/>
          </cell>
        </row>
        <row r="139">
          <cell r="B139">
            <v>137</v>
          </cell>
          <cell r="C139" t="str">
            <v/>
          </cell>
          <cell r="D139">
            <v>0</v>
          </cell>
          <cell r="E139">
            <v>0</v>
          </cell>
          <cell r="F139" t="str">
            <v/>
          </cell>
          <cell r="G139">
            <v>0</v>
          </cell>
          <cell r="H139">
            <v>0</v>
          </cell>
          <cell r="I139" t="str">
            <v/>
          </cell>
          <cell r="J139" t="str">
            <v/>
          </cell>
        </row>
        <row r="140">
          <cell r="B140">
            <v>138</v>
          </cell>
          <cell r="C140" t="str">
            <v/>
          </cell>
          <cell r="D140">
            <v>0</v>
          </cell>
          <cell r="E140">
            <v>0</v>
          </cell>
          <cell r="F140" t="str">
            <v/>
          </cell>
          <cell r="G140">
            <v>0</v>
          </cell>
          <cell r="H140">
            <v>0</v>
          </cell>
          <cell r="I140" t="str">
            <v/>
          </cell>
          <cell r="J140" t="str">
            <v/>
          </cell>
        </row>
        <row r="141">
          <cell r="B141">
            <v>139</v>
          </cell>
          <cell r="C141" t="str">
            <v/>
          </cell>
          <cell r="D141">
            <v>0</v>
          </cell>
          <cell r="E141">
            <v>0</v>
          </cell>
          <cell r="F141" t="str">
            <v/>
          </cell>
          <cell r="G141">
            <v>0</v>
          </cell>
          <cell r="H141">
            <v>0</v>
          </cell>
          <cell r="I141" t="str">
            <v/>
          </cell>
          <cell r="J141" t="str">
            <v/>
          </cell>
        </row>
        <row r="142">
          <cell r="B142">
            <v>140</v>
          </cell>
          <cell r="C142" t="str">
            <v/>
          </cell>
          <cell r="D142">
            <v>0</v>
          </cell>
          <cell r="E142">
            <v>0</v>
          </cell>
          <cell r="F142" t="str">
            <v/>
          </cell>
          <cell r="G142">
            <v>0</v>
          </cell>
          <cell r="H142">
            <v>0</v>
          </cell>
          <cell r="I142" t="str">
            <v/>
          </cell>
          <cell r="J142" t="str">
            <v/>
          </cell>
        </row>
        <row r="143">
          <cell r="B143">
            <v>141</v>
          </cell>
          <cell r="C143" t="str">
            <v/>
          </cell>
          <cell r="D143">
            <v>0</v>
          </cell>
          <cell r="E143">
            <v>0</v>
          </cell>
          <cell r="F143" t="str">
            <v/>
          </cell>
          <cell r="G143">
            <v>0</v>
          </cell>
          <cell r="H143">
            <v>0</v>
          </cell>
          <cell r="I143" t="str">
            <v/>
          </cell>
          <cell r="J143" t="str">
            <v/>
          </cell>
        </row>
        <row r="144">
          <cell r="B144">
            <v>142</v>
          </cell>
          <cell r="C144" t="str">
            <v/>
          </cell>
          <cell r="D144">
            <v>0</v>
          </cell>
          <cell r="E144">
            <v>0</v>
          </cell>
          <cell r="F144" t="str">
            <v/>
          </cell>
          <cell r="G144">
            <v>0</v>
          </cell>
          <cell r="H144">
            <v>0</v>
          </cell>
          <cell r="I144" t="str">
            <v/>
          </cell>
          <cell r="J144" t="str">
            <v/>
          </cell>
        </row>
        <row r="145">
          <cell r="B145">
            <v>143</v>
          </cell>
          <cell r="C145" t="str">
            <v/>
          </cell>
          <cell r="D145">
            <v>0</v>
          </cell>
          <cell r="E145">
            <v>0</v>
          </cell>
          <cell r="F145" t="str">
            <v/>
          </cell>
          <cell r="G145">
            <v>0</v>
          </cell>
          <cell r="H145">
            <v>0</v>
          </cell>
          <cell r="I145" t="str">
            <v/>
          </cell>
          <cell r="J145" t="str">
            <v/>
          </cell>
        </row>
        <row r="146">
          <cell r="B146">
            <v>144</v>
          </cell>
          <cell r="C146" t="str">
            <v/>
          </cell>
          <cell r="D146">
            <v>0</v>
          </cell>
          <cell r="E146">
            <v>0</v>
          </cell>
          <cell r="F146" t="str">
            <v/>
          </cell>
          <cell r="G146">
            <v>0</v>
          </cell>
          <cell r="H146">
            <v>0</v>
          </cell>
          <cell r="I146" t="str">
            <v/>
          </cell>
          <cell r="J146" t="str">
            <v/>
          </cell>
        </row>
        <row r="147">
          <cell r="B147">
            <v>145</v>
          </cell>
          <cell r="C147" t="str">
            <v/>
          </cell>
          <cell r="D147">
            <v>0</v>
          </cell>
          <cell r="E147">
            <v>0</v>
          </cell>
          <cell r="F147" t="str">
            <v/>
          </cell>
          <cell r="G147">
            <v>0</v>
          </cell>
          <cell r="H147">
            <v>0</v>
          </cell>
          <cell r="I147" t="str">
            <v/>
          </cell>
          <cell r="J147" t="str">
            <v/>
          </cell>
        </row>
        <row r="148">
          <cell r="B148">
            <v>146</v>
          </cell>
          <cell r="C148" t="str">
            <v/>
          </cell>
          <cell r="D148">
            <v>0</v>
          </cell>
          <cell r="E148">
            <v>0</v>
          </cell>
          <cell r="F148" t="str">
            <v/>
          </cell>
          <cell r="G148">
            <v>0</v>
          </cell>
          <cell r="H148">
            <v>0</v>
          </cell>
          <cell r="I148" t="str">
            <v/>
          </cell>
          <cell r="J148" t="str">
            <v/>
          </cell>
        </row>
        <row r="149">
          <cell r="B149">
            <v>147</v>
          </cell>
          <cell r="C149" t="str">
            <v/>
          </cell>
          <cell r="D149">
            <v>0</v>
          </cell>
          <cell r="E149">
            <v>0</v>
          </cell>
          <cell r="F149" t="str">
            <v/>
          </cell>
          <cell r="G149">
            <v>0</v>
          </cell>
          <cell r="H149">
            <v>0</v>
          </cell>
          <cell r="I149" t="str">
            <v/>
          </cell>
          <cell r="J149" t="str">
            <v/>
          </cell>
        </row>
        <row r="150">
          <cell r="B150">
            <v>148</v>
          </cell>
          <cell r="C150" t="str">
            <v/>
          </cell>
          <cell r="D150">
            <v>0</v>
          </cell>
          <cell r="E150">
            <v>0</v>
          </cell>
          <cell r="F150" t="str">
            <v/>
          </cell>
          <cell r="G150">
            <v>0</v>
          </cell>
          <cell r="H150">
            <v>0</v>
          </cell>
          <cell r="I150" t="str">
            <v/>
          </cell>
          <cell r="J150" t="str">
            <v/>
          </cell>
        </row>
        <row r="151">
          <cell r="B151">
            <v>149</v>
          </cell>
          <cell r="C151" t="str">
            <v/>
          </cell>
          <cell r="D151">
            <v>0</v>
          </cell>
          <cell r="E151">
            <v>0</v>
          </cell>
          <cell r="F151" t="str">
            <v/>
          </cell>
          <cell r="G151">
            <v>0</v>
          </cell>
          <cell r="H151">
            <v>0</v>
          </cell>
          <cell r="I151" t="str">
            <v/>
          </cell>
          <cell r="J151" t="str">
            <v/>
          </cell>
        </row>
        <row r="152">
          <cell r="B152">
            <v>150</v>
          </cell>
          <cell r="C152" t="str">
            <v/>
          </cell>
          <cell r="D152">
            <v>0</v>
          </cell>
          <cell r="E152">
            <v>0</v>
          </cell>
          <cell r="F152" t="str">
            <v/>
          </cell>
          <cell r="G152">
            <v>0</v>
          </cell>
          <cell r="H152">
            <v>0</v>
          </cell>
          <cell r="I152" t="str">
            <v/>
          </cell>
          <cell r="J152" t="str">
            <v/>
          </cell>
        </row>
        <row r="153">
          <cell r="B153">
            <v>151</v>
          </cell>
          <cell r="C153" t="str">
            <v/>
          </cell>
          <cell r="D153">
            <v>0</v>
          </cell>
          <cell r="E153">
            <v>0</v>
          </cell>
          <cell r="F153" t="str">
            <v/>
          </cell>
          <cell r="G153">
            <v>0</v>
          </cell>
          <cell r="H153">
            <v>0</v>
          </cell>
          <cell r="I153" t="str">
            <v/>
          </cell>
          <cell r="J153" t="str">
            <v/>
          </cell>
        </row>
        <row r="154">
          <cell r="B154">
            <v>152</v>
          </cell>
          <cell r="C154" t="str">
            <v/>
          </cell>
          <cell r="D154">
            <v>0</v>
          </cell>
          <cell r="E154">
            <v>0</v>
          </cell>
          <cell r="F154" t="str">
            <v/>
          </cell>
          <cell r="G154">
            <v>0</v>
          </cell>
          <cell r="H154">
            <v>0</v>
          </cell>
          <cell r="I154" t="str">
            <v/>
          </cell>
          <cell r="J154" t="str">
            <v/>
          </cell>
        </row>
        <row r="155">
          <cell r="B155">
            <v>153</v>
          </cell>
          <cell r="C155" t="str">
            <v/>
          </cell>
          <cell r="D155">
            <v>0</v>
          </cell>
          <cell r="E155">
            <v>0</v>
          </cell>
          <cell r="F155" t="str">
            <v/>
          </cell>
          <cell r="G155">
            <v>0</v>
          </cell>
          <cell r="H155">
            <v>0</v>
          </cell>
          <cell r="I155" t="str">
            <v/>
          </cell>
          <cell r="J155" t="str">
            <v/>
          </cell>
        </row>
        <row r="156">
          <cell r="B156">
            <v>154</v>
          </cell>
          <cell r="C156" t="str">
            <v/>
          </cell>
          <cell r="D156">
            <v>0</v>
          </cell>
          <cell r="E156">
            <v>0</v>
          </cell>
          <cell r="F156" t="str">
            <v/>
          </cell>
          <cell r="G156">
            <v>0</v>
          </cell>
          <cell r="H156">
            <v>0</v>
          </cell>
          <cell r="I156" t="str">
            <v/>
          </cell>
          <cell r="J156" t="str">
            <v/>
          </cell>
        </row>
        <row r="157">
          <cell r="B157">
            <v>155</v>
          </cell>
          <cell r="C157" t="str">
            <v/>
          </cell>
          <cell r="D157">
            <v>0</v>
          </cell>
          <cell r="E157">
            <v>0</v>
          </cell>
          <cell r="F157" t="str">
            <v/>
          </cell>
          <cell r="G157">
            <v>0</v>
          </cell>
          <cell r="H157">
            <v>0</v>
          </cell>
          <cell r="I157" t="str">
            <v/>
          </cell>
          <cell r="J157" t="str">
            <v/>
          </cell>
        </row>
        <row r="158">
          <cell r="B158">
            <v>156</v>
          </cell>
          <cell r="C158" t="str">
            <v/>
          </cell>
          <cell r="D158">
            <v>0</v>
          </cell>
          <cell r="E158">
            <v>0</v>
          </cell>
          <cell r="F158" t="str">
            <v/>
          </cell>
          <cell r="G158">
            <v>0</v>
          </cell>
          <cell r="H158">
            <v>0</v>
          </cell>
          <cell r="I158" t="str">
            <v/>
          </cell>
          <cell r="J158" t="str">
            <v/>
          </cell>
        </row>
        <row r="159">
          <cell r="B159">
            <v>157</v>
          </cell>
          <cell r="C159" t="str">
            <v/>
          </cell>
          <cell r="D159">
            <v>0</v>
          </cell>
          <cell r="E159">
            <v>0</v>
          </cell>
          <cell r="F159" t="str">
            <v/>
          </cell>
          <cell r="G159">
            <v>0</v>
          </cell>
          <cell r="H159">
            <v>0</v>
          </cell>
          <cell r="I159" t="str">
            <v/>
          </cell>
          <cell r="J159" t="str">
            <v/>
          </cell>
        </row>
        <row r="160">
          <cell r="B160">
            <v>158</v>
          </cell>
          <cell r="C160" t="str">
            <v/>
          </cell>
          <cell r="D160">
            <v>0</v>
          </cell>
          <cell r="E160">
            <v>0</v>
          </cell>
          <cell r="F160" t="str">
            <v/>
          </cell>
          <cell r="G160">
            <v>0</v>
          </cell>
          <cell r="H160">
            <v>0</v>
          </cell>
          <cell r="I160" t="str">
            <v/>
          </cell>
          <cell r="J160" t="str">
            <v/>
          </cell>
        </row>
        <row r="161">
          <cell r="B161">
            <v>159</v>
          </cell>
          <cell r="C161" t="str">
            <v/>
          </cell>
          <cell r="D161">
            <v>0</v>
          </cell>
          <cell r="E161">
            <v>0</v>
          </cell>
          <cell r="F161" t="str">
            <v/>
          </cell>
          <cell r="G161">
            <v>0</v>
          </cell>
          <cell r="H161">
            <v>0</v>
          </cell>
          <cell r="I161" t="str">
            <v/>
          </cell>
          <cell r="J161" t="str">
            <v/>
          </cell>
        </row>
        <row r="162">
          <cell r="B162">
            <v>160</v>
          </cell>
          <cell r="C162" t="str">
            <v/>
          </cell>
          <cell r="D162">
            <v>0</v>
          </cell>
          <cell r="E162">
            <v>0</v>
          </cell>
          <cell r="F162" t="str">
            <v/>
          </cell>
          <cell r="G162">
            <v>0</v>
          </cell>
          <cell r="H162">
            <v>0</v>
          </cell>
          <cell r="I162" t="str">
            <v/>
          </cell>
          <cell r="J162" t="str">
            <v/>
          </cell>
        </row>
        <row r="163">
          <cell r="B163">
            <v>161</v>
          </cell>
          <cell r="C163" t="str">
            <v/>
          </cell>
          <cell r="D163">
            <v>0</v>
          </cell>
          <cell r="E163">
            <v>0</v>
          </cell>
          <cell r="F163" t="str">
            <v/>
          </cell>
          <cell r="G163">
            <v>0</v>
          </cell>
          <cell r="H163">
            <v>0</v>
          </cell>
          <cell r="I163" t="str">
            <v/>
          </cell>
          <cell r="J163" t="str">
            <v/>
          </cell>
        </row>
        <row r="164">
          <cell r="B164">
            <v>162</v>
          </cell>
          <cell r="C164" t="str">
            <v/>
          </cell>
          <cell r="D164">
            <v>0</v>
          </cell>
          <cell r="E164">
            <v>0</v>
          </cell>
          <cell r="F164" t="str">
            <v/>
          </cell>
          <cell r="G164">
            <v>0</v>
          </cell>
          <cell r="H164">
            <v>0</v>
          </cell>
          <cell r="I164" t="str">
            <v/>
          </cell>
          <cell r="J164" t="str">
            <v/>
          </cell>
        </row>
        <row r="165">
          <cell r="B165">
            <v>163</v>
          </cell>
          <cell r="C165" t="str">
            <v/>
          </cell>
          <cell r="D165">
            <v>0</v>
          </cell>
          <cell r="E165">
            <v>0</v>
          </cell>
          <cell r="F165" t="str">
            <v/>
          </cell>
          <cell r="G165">
            <v>0</v>
          </cell>
          <cell r="H165">
            <v>0</v>
          </cell>
          <cell r="I165" t="str">
            <v/>
          </cell>
          <cell r="J165" t="str">
            <v/>
          </cell>
        </row>
        <row r="166">
          <cell r="B166">
            <v>164</v>
          </cell>
          <cell r="C166" t="str">
            <v/>
          </cell>
          <cell r="D166">
            <v>0</v>
          </cell>
          <cell r="E166">
            <v>0</v>
          </cell>
          <cell r="F166" t="str">
            <v/>
          </cell>
          <cell r="G166">
            <v>0</v>
          </cell>
          <cell r="H166">
            <v>0</v>
          </cell>
          <cell r="I166" t="str">
            <v/>
          </cell>
          <cell r="J166" t="str">
            <v/>
          </cell>
        </row>
        <row r="167">
          <cell r="B167">
            <v>165</v>
          </cell>
          <cell r="C167" t="str">
            <v/>
          </cell>
          <cell r="D167">
            <v>0</v>
          </cell>
          <cell r="E167">
            <v>0</v>
          </cell>
          <cell r="F167" t="str">
            <v/>
          </cell>
          <cell r="G167">
            <v>0</v>
          </cell>
          <cell r="H167">
            <v>0</v>
          </cell>
          <cell r="I167" t="str">
            <v/>
          </cell>
          <cell r="J167" t="str">
            <v/>
          </cell>
        </row>
        <row r="168">
          <cell r="B168">
            <v>166</v>
          </cell>
          <cell r="C168" t="str">
            <v/>
          </cell>
          <cell r="D168">
            <v>0</v>
          </cell>
          <cell r="E168">
            <v>0</v>
          </cell>
          <cell r="F168" t="str">
            <v/>
          </cell>
          <cell r="G168">
            <v>0</v>
          </cell>
          <cell r="H168">
            <v>0</v>
          </cell>
          <cell r="I168" t="str">
            <v/>
          </cell>
          <cell r="J168" t="str">
            <v/>
          </cell>
        </row>
        <row r="169">
          <cell r="B169">
            <v>167</v>
          </cell>
          <cell r="C169" t="str">
            <v/>
          </cell>
          <cell r="D169">
            <v>0</v>
          </cell>
          <cell r="E169">
            <v>0</v>
          </cell>
          <cell r="F169" t="str">
            <v/>
          </cell>
          <cell r="G169">
            <v>0</v>
          </cell>
          <cell r="H169">
            <v>0</v>
          </cell>
          <cell r="I169" t="str">
            <v/>
          </cell>
          <cell r="J169" t="str">
            <v/>
          </cell>
        </row>
        <row r="170">
          <cell r="B170">
            <v>168</v>
          </cell>
          <cell r="C170" t="str">
            <v/>
          </cell>
          <cell r="D170">
            <v>0</v>
          </cell>
          <cell r="E170">
            <v>0</v>
          </cell>
          <cell r="F170" t="str">
            <v/>
          </cell>
          <cell r="G170">
            <v>0</v>
          </cell>
          <cell r="H170">
            <v>0</v>
          </cell>
          <cell r="I170" t="str">
            <v/>
          </cell>
          <cell r="J170" t="str">
            <v/>
          </cell>
        </row>
        <row r="171">
          <cell r="B171">
            <v>169</v>
          </cell>
          <cell r="C171" t="str">
            <v/>
          </cell>
          <cell r="D171">
            <v>0</v>
          </cell>
          <cell r="E171">
            <v>0</v>
          </cell>
          <cell r="F171" t="str">
            <v/>
          </cell>
          <cell r="G171">
            <v>0</v>
          </cell>
          <cell r="H171">
            <v>0</v>
          </cell>
          <cell r="I171" t="str">
            <v/>
          </cell>
          <cell r="J171" t="str">
            <v/>
          </cell>
        </row>
        <row r="172">
          <cell r="B172">
            <v>170</v>
          </cell>
          <cell r="C172" t="str">
            <v/>
          </cell>
          <cell r="D172">
            <v>0</v>
          </cell>
          <cell r="E172">
            <v>0</v>
          </cell>
          <cell r="F172" t="str">
            <v/>
          </cell>
          <cell r="G172">
            <v>0</v>
          </cell>
          <cell r="H172">
            <v>0</v>
          </cell>
          <cell r="I172" t="str">
            <v/>
          </cell>
          <cell r="J172" t="str">
            <v/>
          </cell>
        </row>
        <row r="173">
          <cell r="B173">
            <v>171</v>
          </cell>
          <cell r="C173" t="str">
            <v/>
          </cell>
          <cell r="D173">
            <v>0</v>
          </cell>
          <cell r="E173">
            <v>0</v>
          </cell>
          <cell r="F173" t="str">
            <v/>
          </cell>
          <cell r="G173">
            <v>0</v>
          </cell>
          <cell r="H173">
            <v>0</v>
          </cell>
          <cell r="I173" t="str">
            <v/>
          </cell>
          <cell r="J173" t="str">
            <v/>
          </cell>
        </row>
        <row r="174">
          <cell r="B174">
            <v>172</v>
          </cell>
          <cell r="C174" t="str">
            <v/>
          </cell>
          <cell r="D174">
            <v>0</v>
          </cell>
          <cell r="E174">
            <v>0</v>
          </cell>
          <cell r="F174" t="str">
            <v/>
          </cell>
          <cell r="G174">
            <v>0</v>
          </cell>
          <cell r="H174">
            <v>0</v>
          </cell>
          <cell r="I174" t="str">
            <v/>
          </cell>
          <cell r="J174" t="str">
            <v/>
          </cell>
        </row>
        <row r="175">
          <cell r="B175">
            <v>173</v>
          </cell>
          <cell r="C175" t="str">
            <v/>
          </cell>
          <cell r="D175">
            <v>0</v>
          </cell>
          <cell r="E175">
            <v>0</v>
          </cell>
          <cell r="F175" t="str">
            <v/>
          </cell>
          <cell r="G175">
            <v>0</v>
          </cell>
          <cell r="H175">
            <v>0</v>
          </cell>
          <cell r="I175" t="str">
            <v/>
          </cell>
          <cell r="J175" t="str">
            <v/>
          </cell>
        </row>
        <row r="176">
          <cell r="B176">
            <v>174</v>
          </cell>
          <cell r="C176" t="str">
            <v/>
          </cell>
          <cell r="D176">
            <v>0</v>
          </cell>
          <cell r="E176">
            <v>0</v>
          </cell>
          <cell r="F176" t="str">
            <v/>
          </cell>
          <cell r="G176">
            <v>0</v>
          </cell>
          <cell r="H176">
            <v>0</v>
          </cell>
          <cell r="I176" t="str">
            <v/>
          </cell>
          <cell r="J176" t="str">
            <v/>
          </cell>
        </row>
        <row r="177">
          <cell r="B177">
            <v>175</v>
          </cell>
          <cell r="C177" t="str">
            <v/>
          </cell>
          <cell r="D177">
            <v>0</v>
          </cell>
          <cell r="E177">
            <v>0</v>
          </cell>
          <cell r="F177" t="str">
            <v/>
          </cell>
          <cell r="G177">
            <v>0</v>
          </cell>
          <cell r="H177">
            <v>0</v>
          </cell>
          <cell r="I177" t="str">
            <v/>
          </cell>
          <cell r="J177" t="str">
            <v/>
          </cell>
        </row>
        <row r="178">
          <cell r="B178">
            <v>176</v>
          </cell>
          <cell r="C178" t="str">
            <v/>
          </cell>
          <cell r="D178">
            <v>0</v>
          </cell>
          <cell r="E178">
            <v>0</v>
          </cell>
          <cell r="F178" t="str">
            <v/>
          </cell>
          <cell r="G178">
            <v>0</v>
          </cell>
          <cell r="H178">
            <v>0</v>
          </cell>
          <cell r="I178" t="str">
            <v/>
          </cell>
          <cell r="J178" t="str">
            <v/>
          </cell>
        </row>
        <row r="179">
          <cell r="B179">
            <v>177</v>
          </cell>
          <cell r="C179" t="str">
            <v/>
          </cell>
          <cell r="D179">
            <v>0</v>
          </cell>
          <cell r="E179">
            <v>0</v>
          </cell>
          <cell r="F179" t="str">
            <v/>
          </cell>
          <cell r="G179">
            <v>0</v>
          </cell>
          <cell r="H179">
            <v>0</v>
          </cell>
          <cell r="I179" t="str">
            <v/>
          </cell>
          <cell r="J179" t="str">
            <v/>
          </cell>
        </row>
        <row r="180">
          <cell r="B180">
            <v>178</v>
          </cell>
          <cell r="C180" t="str">
            <v/>
          </cell>
          <cell r="D180">
            <v>0</v>
          </cell>
          <cell r="E180">
            <v>0</v>
          </cell>
          <cell r="F180" t="str">
            <v/>
          </cell>
          <cell r="G180">
            <v>0</v>
          </cell>
          <cell r="H180">
            <v>0</v>
          </cell>
          <cell r="I180" t="str">
            <v/>
          </cell>
          <cell r="J180" t="str">
            <v/>
          </cell>
        </row>
        <row r="181">
          <cell r="B181">
            <v>179</v>
          </cell>
          <cell r="C181" t="str">
            <v/>
          </cell>
          <cell r="D181">
            <v>0</v>
          </cell>
          <cell r="E181">
            <v>0</v>
          </cell>
          <cell r="F181" t="str">
            <v/>
          </cell>
          <cell r="G181">
            <v>0</v>
          </cell>
          <cell r="H181">
            <v>0</v>
          </cell>
          <cell r="I181" t="str">
            <v/>
          </cell>
          <cell r="J181" t="str">
            <v/>
          </cell>
        </row>
        <row r="182">
          <cell r="B182">
            <v>180</v>
          </cell>
          <cell r="C182" t="str">
            <v/>
          </cell>
          <cell r="D182">
            <v>0</v>
          </cell>
          <cell r="E182">
            <v>0</v>
          </cell>
          <cell r="F182" t="str">
            <v/>
          </cell>
          <cell r="G182">
            <v>0</v>
          </cell>
          <cell r="H182">
            <v>0</v>
          </cell>
          <cell r="I182" t="str">
            <v/>
          </cell>
          <cell r="J182" t="str">
            <v/>
          </cell>
        </row>
        <row r="183">
          <cell r="B183">
            <v>181</v>
          </cell>
          <cell r="C183" t="str">
            <v/>
          </cell>
          <cell r="D183">
            <v>0</v>
          </cell>
          <cell r="E183">
            <v>0</v>
          </cell>
          <cell r="F183" t="str">
            <v/>
          </cell>
          <cell r="G183">
            <v>0</v>
          </cell>
          <cell r="H183">
            <v>0</v>
          </cell>
          <cell r="I183" t="str">
            <v/>
          </cell>
          <cell r="J183" t="str">
            <v/>
          </cell>
        </row>
        <row r="184">
          <cell r="B184">
            <v>182</v>
          </cell>
          <cell r="C184" t="str">
            <v/>
          </cell>
          <cell r="D184">
            <v>0</v>
          </cell>
          <cell r="E184">
            <v>0</v>
          </cell>
          <cell r="F184" t="str">
            <v/>
          </cell>
          <cell r="G184">
            <v>0</v>
          </cell>
          <cell r="H184">
            <v>0</v>
          </cell>
          <cell r="I184" t="str">
            <v/>
          </cell>
          <cell r="J184" t="str">
            <v/>
          </cell>
        </row>
        <row r="185">
          <cell r="B185">
            <v>183</v>
          </cell>
          <cell r="C185" t="str">
            <v/>
          </cell>
          <cell r="D185">
            <v>0</v>
          </cell>
          <cell r="E185">
            <v>0</v>
          </cell>
          <cell r="F185" t="str">
            <v/>
          </cell>
          <cell r="G185">
            <v>0</v>
          </cell>
          <cell r="H185">
            <v>0</v>
          </cell>
          <cell r="I185" t="str">
            <v/>
          </cell>
          <cell r="J185" t="str">
            <v/>
          </cell>
        </row>
        <row r="186">
          <cell r="B186">
            <v>184</v>
          </cell>
          <cell r="C186" t="str">
            <v/>
          </cell>
          <cell r="D186">
            <v>0</v>
          </cell>
          <cell r="E186">
            <v>0</v>
          </cell>
          <cell r="F186" t="str">
            <v/>
          </cell>
          <cell r="G186">
            <v>0</v>
          </cell>
          <cell r="H186">
            <v>0</v>
          </cell>
          <cell r="I186" t="str">
            <v/>
          </cell>
          <cell r="J186" t="str">
            <v/>
          </cell>
        </row>
        <row r="187">
          <cell r="B187">
            <v>185</v>
          </cell>
          <cell r="C187" t="str">
            <v/>
          </cell>
          <cell r="D187">
            <v>0</v>
          </cell>
          <cell r="E187">
            <v>0</v>
          </cell>
          <cell r="F187" t="str">
            <v/>
          </cell>
          <cell r="G187">
            <v>0</v>
          </cell>
          <cell r="H187">
            <v>0</v>
          </cell>
          <cell r="I187" t="str">
            <v/>
          </cell>
          <cell r="J187" t="str">
            <v/>
          </cell>
        </row>
        <row r="188">
          <cell r="B188">
            <v>186</v>
          </cell>
          <cell r="C188" t="str">
            <v/>
          </cell>
          <cell r="D188">
            <v>0</v>
          </cell>
          <cell r="E188">
            <v>0</v>
          </cell>
          <cell r="F188" t="str">
            <v/>
          </cell>
          <cell r="G188">
            <v>0</v>
          </cell>
          <cell r="H188">
            <v>0</v>
          </cell>
          <cell r="I188" t="str">
            <v/>
          </cell>
          <cell r="J188" t="str">
            <v/>
          </cell>
        </row>
        <row r="189">
          <cell r="B189">
            <v>187</v>
          </cell>
          <cell r="C189" t="str">
            <v/>
          </cell>
          <cell r="D189">
            <v>0</v>
          </cell>
          <cell r="E189">
            <v>0</v>
          </cell>
          <cell r="F189" t="str">
            <v/>
          </cell>
          <cell r="G189">
            <v>0</v>
          </cell>
          <cell r="H189">
            <v>0</v>
          </cell>
          <cell r="I189" t="str">
            <v/>
          </cell>
          <cell r="J189" t="str">
            <v/>
          </cell>
        </row>
        <row r="190">
          <cell r="B190">
            <v>188</v>
          </cell>
          <cell r="C190" t="str">
            <v/>
          </cell>
          <cell r="D190">
            <v>0</v>
          </cell>
          <cell r="E190">
            <v>0</v>
          </cell>
          <cell r="F190" t="str">
            <v/>
          </cell>
          <cell r="G190">
            <v>0</v>
          </cell>
          <cell r="H190">
            <v>0</v>
          </cell>
          <cell r="I190" t="str">
            <v/>
          </cell>
          <cell r="J190" t="str">
            <v/>
          </cell>
        </row>
        <row r="191">
          <cell r="B191">
            <v>189</v>
          </cell>
          <cell r="C191" t="str">
            <v/>
          </cell>
          <cell r="D191">
            <v>0</v>
          </cell>
          <cell r="E191">
            <v>0</v>
          </cell>
          <cell r="F191" t="str">
            <v/>
          </cell>
          <cell r="G191">
            <v>0</v>
          </cell>
          <cell r="H191">
            <v>0</v>
          </cell>
          <cell r="I191" t="str">
            <v/>
          </cell>
          <cell r="J191" t="str">
            <v/>
          </cell>
        </row>
        <row r="192">
          <cell r="B192">
            <v>190</v>
          </cell>
          <cell r="C192" t="str">
            <v/>
          </cell>
          <cell r="D192">
            <v>0</v>
          </cell>
          <cell r="E192">
            <v>0</v>
          </cell>
          <cell r="F192" t="str">
            <v/>
          </cell>
          <cell r="G192">
            <v>0</v>
          </cell>
          <cell r="H192">
            <v>0</v>
          </cell>
          <cell r="I192" t="str">
            <v/>
          </cell>
          <cell r="J192" t="str">
            <v/>
          </cell>
        </row>
        <row r="193">
          <cell r="B193">
            <v>191</v>
          </cell>
          <cell r="C193" t="str">
            <v/>
          </cell>
          <cell r="D193">
            <v>0</v>
          </cell>
          <cell r="E193">
            <v>0</v>
          </cell>
          <cell r="F193" t="str">
            <v/>
          </cell>
          <cell r="G193">
            <v>0</v>
          </cell>
          <cell r="H193">
            <v>0</v>
          </cell>
          <cell r="I193" t="str">
            <v/>
          </cell>
          <cell r="J193" t="str">
            <v/>
          </cell>
        </row>
        <row r="194">
          <cell r="B194">
            <v>192</v>
          </cell>
          <cell r="C194" t="str">
            <v/>
          </cell>
          <cell r="D194">
            <v>0</v>
          </cell>
          <cell r="E194">
            <v>0</v>
          </cell>
          <cell r="F194" t="str">
            <v/>
          </cell>
          <cell r="G194">
            <v>0</v>
          </cell>
          <cell r="H194">
            <v>0</v>
          </cell>
          <cell r="I194" t="str">
            <v/>
          </cell>
          <cell r="J194" t="str">
            <v/>
          </cell>
        </row>
        <row r="195">
          <cell r="B195">
            <v>193</v>
          </cell>
          <cell r="C195" t="str">
            <v/>
          </cell>
          <cell r="D195">
            <v>0</v>
          </cell>
          <cell r="E195">
            <v>0</v>
          </cell>
          <cell r="F195" t="str">
            <v/>
          </cell>
          <cell r="G195">
            <v>0</v>
          </cell>
          <cell r="H195">
            <v>0</v>
          </cell>
          <cell r="I195" t="str">
            <v/>
          </cell>
          <cell r="J195" t="str">
            <v/>
          </cell>
        </row>
        <row r="196">
          <cell r="B196">
            <v>194</v>
          </cell>
          <cell r="C196" t="str">
            <v/>
          </cell>
          <cell r="D196">
            <v>0</v>
          </cell>
          <cell r="E196">
            <v>0</v>
          </cell>
          <cell r="F196" t="str">
            <v/>
          </cell>
          <cell r="G196">
            <v>0</v>
          </cell>
          <cell r="H196">
            <v>0</v>
          </cell>
          <cell r="I196" t="str">
            <v/>
          </cell>
          <cell r="J196" t="str">
            <v/>
          </cell>
        </row>
        <row r="197">
          <cell r="B197">
            <v>195</v>
          </cell>
          <cell r="C197" t="str">
            <v/>
          </cell>
          <cell r="D197">
            <v>0</v>
          </cell>
          <cell r="E197">
            <v>0</v>
          </cell>
          <cell r="F197" t="str">
            <v/>
          </cell>
          <cell r="G197">
            <v>0</v>
          </cell>
          <cell r="H197">
            <v>0</v>
          </cell>
          <cell r="I197" t="str">
            <v/>
          </cell>
          <cell r="J197" t="str">
            <v/>
          </cell>
        </row>
        <row r="198">
          <cell r="B198">
            <v>196</v>
          </cell>
          <cell r="C198" t="str">
            <v/>
          </cell>
          <cell r="D198">
            <v>0</v>
          </cell>
          <cell r="E198">
            <v>0</v>
          </cell>
          <cell r="F198" t="str">
            <v/>
          </cell>
          <cell r="G198">
            <v>0</v>
          </cell>
          <cell r="H198">
            <v>0</v>
          </cell>
          <cell r="I198" t="str">
            <v/>
          </cell>
          <cell r="J198" t="str">
            <v/>
          </cell>
        </row>
        <row r="199">
          <cell r="B199">
            <v>197</v>
          </cell>
          <cell r="C199" t="str">
            <v/>
          </cell>
          <cell r="D199">
            <v>0</v>
          </cell>
          <cell r="E199">
            <v>0</v>
          </cell>
          <cell r="F199" t="str">
            <v/>
          </cell>
          <cell r="G199">
            <v>0</v>
          </cell>
          <cell r="H199">
            <v>0</v>
          </cell>
          <cell r="I199" t="str">
            <v/>
          </cell>
          <cell r="J199" t="str">
            <v/>
          </cell>
        </row>
        <row r="200">
          <cell r="B200">
            <v>198</v>
          </cell>
          <cell r="C200" t="str">
            <v/>
          </cell>
          <cell r="D200">
            <v>0</v>
          </cell>
          <cell r="E200">
            <v>0</v>
          </cell>
          <cell r="F200" t="str">
            <v/>
          </cell>
          <cell r="G200">
            <v>0</v>
          </cell>
          <cell r="H200">
            <v>0</v>
          </cell>
          <cell r="I200" t="str">
            <v/>
          </cell>
          <cell r="J200" t="str">
            <v/>
          </cell>
        </row>
        <row r="201">
          <cell r="B201">
            <v>199</v>
          </cell>
          <cell r="C201" t="str">
            <v/>
          </cell>
          <cell r="D201">
            <v>0</v>
          </cell>
          <cell r="E201">
            <v>0</v>
          </cell>
          <cell r="F201" t="str">
            <v/>
          </cell>
          <cell r="G201">
            <v>0</v>
          </cell>
          <cell r="H201">
            <v>0</v>
          </cell>
          <cell r="I201" t="str">
            <v/>
          </cell>
          <cell r="J201" t="str">
            <v/>
          </cell>
        </row>
        <row r="202">
          <cell r="B202">
            <v>200</v>
          </cell>
          <cell r="C202" t="str">
            <v/>
          </cell>
          <cell r="D202">
            <v>0</v>
          </cell>
          <cell r="E202">
            <v>0</v>
          </cell>
          <cell r="F202" t="str">
            <v/>
          </cell>
          <cell r="G202">
            <v>0</v>
          </cell>
          <cell r="H202">
            <v>0</v>
          </cell>
          <cell r="I202" t="str">
            <v/>
          </cell>
          <cell r="J202" t="str">
            <v/>
          </cell>
        </row>
        <row r="203">
          <cell r="B203">
            <v>201</v>
          </cell>
          <cell r="C203" t="str">
            <v/>
          </cell>
          <cell r="D203">
            <v>0</v>
          </cell>
          <cell r="E203">
            <v>0</v>
          </cell>
          <cell r="F203" t="str">
            <v/>
          </cell>
          <cell r="G203">
            <v>0</v>
          </cell>
          <cell r="H203">
            <v>0</v>
          </cell>
          <cell r="I203" t="str">
            <v/>
          </cell>
          <cell r="J203" t="str">
            <v/>
          </cell>
        </row>
        <row r="204">
          <cell r="B204">
            <v>202</v>
          </cell>
          <cell r="C204" t="str">
            <v/>
          </cell>
          <cell r="D204">
            <v>0</v>
          </cell>
          <cell r="E204">
            <v>0</v>
          </cell>
          <cell r="F204" t="str">
            <v/>
          </cell>
          <cell r="G204">
            <v>0</v>
          </cell>
          <cell r="H204">
            <v>0</v>
          </cell>
          <cell r="I204" t="str">
            <v/>
          </cell>
          <cell r="J204" t="str">
            <v/>
          </cell>
        </row>
        <row r="205">
          <cell r="B205">
            <v>203</v>
          </cell>
          <cell r="C205" t="str">
            <v/>
          </cell>
          <cell r="D205">
            <v>0</v>
          </cell>
          <cell r="E205">
            <v>0</v>
          </cell>
          <cell r="F205" t="str">
            <v/>
          </cell>
          <cell r="G205">
            <v>0</v>
          </cell>
          <cell r="H205">
            <v>0</v>
          </cell>
          <cell r="I205" t="str">
            <v/>
          </cell>
          <cell r="J205" t="str">
            <v/>
          </cell>
        </row>
        <row r="206">
          <cell r="B206">
            <v>204</v>
          </cell>
          <cell r="C206" t="str">
            <v/>
          </cell>
          <cell r="D206">
            <v>0</v>
          </cell>
          <cell r="E206">
            <v>0</v>
          </cell>
          <cell r="F206" t="str">
            <v/>
          </cell>
          <cell r="G206">
            <v>0</v>
          </cell>
          <cell r="H206">
            <v>0</v>
          </cell>
          <cell r="I206" t="str">
            <v/>
          </cell>
          <cell r="J206" t="str">
            <v/>
          </cell>
        </row>
        <row r="207">
          <cell r="B207">
            <v>205</v>
          </cell>
          <cell r="C207" t="str">
            <v/>
          </cell>
          <cell r="D207">
            <v>0</v>
          </cell>
          <cell r="E207">
            <v>0</v>
          </cell>
          <cell r="F207" t="str">
            <v/>
          </cell>
          <cell r="G207">
            <v>0</v>
          </cell>
          <cell r="H207">
            <v>0</v>
          </cell>
          <cell r="I207" t="str">
            <v/>
          </cell>
          <cell r="J207" t="str">
            <v/>
          </cell>
        </row>
        <row r="208">
          <cell r="B208">
            <v>206</v>
          </cell>
          <cell r="C208" t="str">
            <v/>
          </cell>
          <cell r="D208">
            <v>0</v>
          </cell>
          <cell r="E208">
            <v>0</v>
          </cell>
          <cell r="F208" t="str">
            <v/>
          </cell>
          <cell r="G208">
            <v>0</v>
          </cell>
          <cell r="H208">
            <v>0</v>
          </cell>
          <cell r="I208" t="str">
            <v/>
          </cell>
          <cell r="J208" t="str">
            <v/>
          </cell>
        </row>
        <row r="209">
          <cell r="B209">
            <v>207</v>
          </cell>
          <cell r="C209" t="str">
            <v/>
          </cell>
          <cell r="D209">
            <v>0</v>
          </cell>
          <cell r="E209">
            <v>0</v>
          </cell>
          <cell r="F209" t="str">
            <v/>
          </cell>
          <cell r="G209">
            <v>0</v>
          </cell>
          <cell r="H209">
            <v>0</v>
          </cell>
          <cell r="I209" t="str">
            <v/>
          </cell>
          <cell r="J209" t="str">
            <v/>
          </cell>
        </row>
        <row r="210">
          <cell r="B210">
            <v>208</v>
          </cell>
          <cell r="C210" t="str">
            <v/>
          </cell>
          <cell r="D210">
            <v>0</v>
          </cell>
          <cell r="E210">
            <v>0</v>
          </cell>
          <cell r="F210" t="str">
            <v/>
          </cell>
          <cell r="G210">
            <v>0</v>
          </cell>
          <cell r="H210">
            <v>0</v>
          </cell>
          <cell r="I210" t="str">
            <v/>
          </cell>
          <cell r="J210" t="str">
            <v/>
          </cell>
        </row>
      </sheetData>
      <sheetData sheetId="3"/>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data"/>
      <sheetName val="AV"/>
      <sheetName val="첨부3"/>
      <sheetName val="测试计划"/>
    </sheetNames>
    <sheetDataSet>
      <sheetData sheetId="0"/>
      <sheetData sheetId="1"/>
      <sheetData sheetId="2" refreshError="1">
        <row r="3">
          <cell r="B3">
            <v>1</v>
          </cell>
          <cell r="C3">
            <v>36297</v>
          </cell>
          <cell r="D3">
            <v>12.020242087675646</v>
          </cell>
          <cell r="E3">
            <v>21</v>
          </cell>
          <cell r="F3">
            <v>0.57239248036550694</v>
          </cell>
          <cell r="G3">
            <v>12</v>
          </cell>
          <cell r="H3">
            <v>315</v>
          </cell>
          <cell r="I3">
            <v>303</v>
          </cell>
          <cell r="J3">
            <v>6.9306930693069315</v>
          </cell>
        </row>
        <row r="4">
          <cell r="B4">
            <v>2</v>
          </cell>
          <cell r="C4">
            <v>36301</v>
          </cell>
          <cell r="D4">
            <v>28.247568906037767</v>
          </cell>
          <cell r="E4">
            <v>52.88</v>
          </cell>
          <cell r="F4">
            <v>0.53418246796591839</v>
          </cell>
          <cell r="G4">
            <v>315</v>
          </cell>
          <cell r="H4">
            <v>986</v>
          </cell>
          <cell r="I4">
            <v>671</v>
          </cell>
          <cell r="J4">
            <v>7.8807749627421764</v>
          </cell>
        </row>
        <row r="5">
          <cell r="B5">
            <v>3</v>
          </cell>
          <cell r="C5">
            <v>36310</v>
          </cell>
          <cell r="D5">
            <v>25.446852499609342</v>
          </cell>
          <cell r="E5">
            <v>49</v>
          </cell>
          <cell r="F5">
            <v>0.5193235204001907</v>
          </cell>
          <cell r="G5">
            <v>986</v>
          </cell>
          <cell r="H5">
            <v>1659</v>
          </cell>
          <cell r="I5">
            <v>673</v>
          </cell>
          <cell r="J5">
            <v>7.2808320950965832</v>
          </cell>
        </row>
        <row r="6">
          <cell r="B6">
            <v>4</v>
          </cell>
          <cell r="C6">
            <v>36317</v>
          </cell>
          <cell r="D6">
            <v>27.646556801653986</v>
          </cell>
          <cell r="E6">
            <v>53.59</v>
          </cell>
          <cell r="F6">
            <v>0.5158902183551779</v>
          </cell>
          <cell r="G6">
            <v>1659</v>
          </cell>
          <cell r="H6">
            <v>2344</v>
          </cell>
          <cell r="I6">
            <v>685</v>
          </cell>
          <cell r="J6">
            <v>7.8233576642335763</v>
          </cell>
        </row>
        <row r="7">
          <cell r="B7">
            <v>5</v>
          </cell>
          <cell r="C7">
            <v>36324</v>
          </cell>
          <cell r="D7">
            <v>12.020242087675646</v>
          </cell>
          <cell r="E7">
            <v>21.53</v>
          </cell>
          <cell r="F7">
            <v>0.55830200128544571</v>
          </cell>
          <cell r="G7">
            <v>2344</v>
          </cell>
          <cell r="H7">
            <v>2629</v>
          </cell>
          <cell r="I7">
            <v>285</v>
          </cell>
          <cell r="J7">
            <v>7.5543859649122815</v>
          </cell>
        </row>
        <row r="8">
          <cell r="B8">
            <v>6</v>
          </cell>
          <cell r="C8">
            <v>36327</v>
          </cell>
          <cell r="D8">
            <v>26.270239082615124</v>
          </cell>
          <cell r="E8">
            <v>50.02</v>
          </cell>
          <cell r="F8">
            <v>0.52519470377079414</v>
          </cell>
          <cell r="G8">
            <v>2629</v>
          </cell>
          <cell r="H8">
            <v>3327</v>
          </cell>
          <cell r="I8">
            <v>698</v>
          </cell>
          <cell r="J8">
            <v>7.166189111747852</v>
          </cell>
        </row>
        <row r="9">
          <cell r="B9">
            <v>7</v>
          </cell>
          <cell r="C9">
            <v>36335</v>
          </cell>
          <cell r="D9">
            <v>27.249888812760691</v>
          </cell>
          <cell r="E9">
            <v>51</v>
          </cell>
          <cell r="F9">
            <v>0.53431154534824887</v>
          </cell>
          <cell r="G9">
            <v>3327</v>
          </cell>
          <cell r="H9">
            <v>4013</v>
          </cell>
          <cell r="I9">
            <v>686</v>
          </cell>
          <cell r="J9">
            <v>7.4344023323615156</v>
          </cell>
        </row>
        <row r="10">
          <cell r="B10">
            <v>8</v>
          </cell>
          <cell r="C10">
            <v>36341</v>
          </cell>
          <cell r="D10">
            <v>26.865241065955068</v>
          </cell>
          <cell r="E10">
            <v>50</v>
          </cell>
          <cell r="F10">
            <v>0.5373048213191014</v>
          </cell>
          <cell r="G10">
            <v>4013</v>
          </cell>
          <cell r="H10">
            <v>4714</v>
          </cell>
          <cell r="I10">
            <v>701</v>
          </cell>
          <cell r="J10">
            <v>7.132667617689016</v>
          </cell>
        </row>
        <row r="11">
          <cell r="B11">
            <v>9</v>
          </cell>
          <cell r="C11">
            <v>36345</v>
          </cell>
          <cell r="D11">
            <v>27.953072974889714</v>
          </cell>
          <cell r="E11">
            <v>52.02</v>
          </cell>
          <cell r="F11">
            <v>0.5373524216626242</v>
          </cell>
          <cell r="G11">
            <v>4714</v>
          </cell>
          <cell r="H11">
            <v>5370</v>
          </cell>
          <cell r="I11">
            <v>656</v>
          </cell>
          <cell r="J11">
            <v>7.9298780487804876</v>
          </cell>
        </row>
        <row r="12">
          <cell r="B12">
            <v>10</v>
          </cell>
          <cell r="C12">
            <v>36350</v>
          </cell>
          <cell r="D12">
            <v>27.466253170338852</v>
          </cell>
          <cell r="E12">
            <v>50</v>
          </cell>
          <cell r="F12">
            <v>0.549325063406777</v>
          </cell>
          <cell r="G12">
            <v>5370</v>
          </cell>
          <cell r="H12">
            <v>6036</v>
          </cell>
          <cell r="I12">
            <v>666</v>
          </cell>
          <cell r="J12">
            <v>7.5075075075075075</v>
          </cell>
        </row>
        <row r="13">
          <cell r="B13">
            <v>11</v>
          </cell>
          <cell r="C13">
            <v>36355</v>
          </cell>
          <cell r="D13">
            <v>27.766759222530741</v>
          </cell>
          <cell r="E13">
            <v>50</v>
          </cell>
          <cell r="F13">
            <v>0.5553351844506148</v>
          </cell>
          <cell r="G13">
            <v>6036</v>
          </cell>
          <cell r="H13">
            <v>6734</v>
          </cell>
          <cell r="I13">
            <v>698</v>
          </cell>
          <cell r="J13">
            <v>7.1633237822349569</v>
          </cell>
        </row>
        <row r="14">
          <cell r="B14">
            <v>12</v>
          </cell>
          <cell r="C14">
            <v>36360</v>
          </cell>
          <cell r="D14">
            <v>30.321060666161816</v>
          </cell>
          <cell r="E14">
            <v>54.01</v>
          </cell>
          <cell r="F14">
            <v>0.56139716101021697</v>
          </cell>
          <cell r="G14">
            <v>6734</v>
          </cell>
          <cell r="H14">
            <v>7443</v>
          </cell>
          <cell r="I14">
            <v>709</v>
          </cell>
          <cell r="J14">
            <v>7.6177715091678424</v>
          </cell>
        </row>
        <row r="15">
          <cell r="B15">
            <v>13</v>
          </cell>
          <cell r="C15">
            <v>36366</v>
          </cell>
          <cell r="D15">
            <v>29.750099166997224</v>
          </cell>
          <cell r="E15">
            <v>53</v>
          </cell>
          <cell r="F15">
            <v>0.56132262579240044</v>
          </cell>
          <cell r="G15">
            <v>7443</v>
          </cell>
          <cell r="H15">
            <v>8149</v>
          </cell>
          <cell r="I15">
            <v>706</v>
          </cell>
          <cell r="J15">
            <v>7.5070821529745047</v>
          </cell>
        </row>
        <row r="16">
          <cell r="B16">
            <v>14</v>
          </cell>
          <cell r="C16">
            <v>36370</v>
          </cell>
          <cell r="D16">
            <v>29.473633598980683</v>
          </cell>
          <cell r="E16">
            <v>52.51</v>
          </cell>
          <cell r="F16">
            <v>0.56129563128891036</v>
          </cell>
          <cell r="G16">
            <v>8149</v>
          </cell>
          <cell r="H16">
            <v>8813</v>
          </cell>
          <cell r="I16">
            <v>664</v>
          </cell>
          <cell r="J16">
            <v>7.9081325301204819</v>
          </cell>
        </row>
        <row r="17">
          <cell r="B17">
            <v>15</v>
          </cell>
          <cell r="C17">
            <v>36377</v>
          </cell>
          <cell r="D17">
            <v>30.050605219189116</v>
          </cell>
          <cell r="E17">
            <v>53.25</v>
          </cell>
          <cell r="F17">
            <v>0.56433061444486599</v>
          </cell>
          <cell r="G17">
            <v>8813</v>
          </cell>
          <cell r="H17">
            <v>9461</v>
          </cell>
          <cell r="I17">
            <v>648</v>
          </cell>
          <cell r="J17">
            <v>8.2175925925925934</v>
          </cell>
        </row>
        <row r="18">
          <cell r="B18">
            <v>16</v>
          </cell>
          <cell r="C18">
            <v>36387</v>
          </cell>
          <cell r="D18">
            <v>28.373781447958361</v>
          </cell>
          <cell r="E18">
            <v>50.01</v>
          </cell>
          <cell r="F18">
            <v>0.56736215652786171</v>
          </cell>
          <cell r="G18">
            <v>9461</v>
          </cell>
          <cell r="H18">
            <v>10154</v>
          </cell>
          <cell r="I18">
            <v>693</v>
          </cell>
          <cell r="J18">
            <v>7.2164502164502169</v>
          </cell>
        </row>
        <row r="19">
          <cell r="B19">
            <v>17</v>
          </cell>
          <cell r="C19">
            <v>36395</v>
          </cell>
          <cell r="D19">
            <v>31.456973543447166</v>
          </cell>
          <cell r="E19">
            <v>54.01</v>
          </cell>
          <cell r="F19">
            <v>0.58242868993607044</v>
          </cell>
          <cell r="G19">
            <v>10154</v>
          </cell>
          <cell r="H19">
            <v>10867</v>
          </cell>
          <cell r="I19">
            <v>713</v>
          </cell>
          <cell r="J19">
            <v>7.5750350631136039</v>
          </cell>
        </row>
        <row r="20">
          <cell r="B20">
            <v>18</v>
          </cell>
          <cell r="C20">
            <v>36402</v>
          </cell>
          <cell r="D20">
            <v>30.050605219189116</v>
          </cell>
          <cell r="E20">
            <v>53.53</v>
          </cell>
          <cell r="F20">
            <v>0.56137876366876738</v>
          </cell>
          <cell r="G20">
            <v>10867</v>
          </cell>
          <cell r="H20">
            <v>11544</v>
          </cell>
          <cell r="I20">
            <v>677</v>
          </cell>
          <cell r="J20">
            <v>7.9069423929098965</v>
          </cell>
        </row>
        <row r="21">
          <cell r="B21">
            <v>19</v>
          </cell>
          <cell r="C21">
            <v>36413</v>
          </cell>
          <cell r="D21">
            <v>28.854591131465387</v>
          </cell>
          <cell r="E21">
            <v>50.86</v>
          </cell>
          <cell r="F21">
            <v>0.56733368327694433</v>
          </cell>
          <cell r="G21">
            <v>11544</v>
          </cell>
          <cell r="H21">
            <v>12179</v>
          </cell>
          <cell r="I21">
            <v>635</v>
          </cell>
          <cell r="J21">
            <v>8.0094488188976385</v>
          </cell>
        </row>
        <row r="22">
          <cell r="B22">
            <v>20</v>
          </cell>
          <cell r="C22">
            <v>36425</v>
          </cell>
          <cell r="D22">
            <v>28.241558784993931</v>
          </cell>
          <cell r="E22">
            <v>50.04</v>
          </cell>
          <cell r="F22">
            <v>0.56437967196230876</v>
          </cell>
          <cell r="G22">
            <v>12179</v>
          </cell>
          <cell r="H22">
            <v>12794</v>
          </cell>
          <cell r="I22">
            <v>615</v>
          </cell>
          <cell r="J22">
            <v>8.1365853658536587</v>
          </cell>
        </row>
        <row r="23">
          <cell r="B23">
            <v>21</v>
          </cell>
          <cell r="C23">
            <v>36441</v>
          </cell>
          <cell r="D23">
            <v>30.813890591756518</v>
          </cell>
          <cell r="E23">
            <v>54.6</v>
          </cell>
          <cell r="F23">
            <v>0.56435697054499112</v>
          </cell>
          <cell r="G23">
            <v>12794</v>
          </cell>
          <cell r="H23">
            <v>13508</v>
          </cell>
          <cell r="I23">
            <v>714</v>
          </cell>
          <cell r="J23">
            <v>7.6470588235294121</v>
          </cell>
        </row>
        <row r="24">
          <cell r="B24">
            <v>22</v>
          </cell>
          <cell r="C24">
            <v>36455</v>
          </cell>
          <cell r="D24">
            <v>29.912372435180846</v>
          </cell>
          <cell r="E24">
            <v>53</v>
          </cell>
          <cell r="F24">
            <v>0.56438438556944992</v>
          </cell>
          <cell r="G24">
            <v>13508</v>
          </cell>
          <cell r="H24">
            <v>14192</v>
          </cell>
          <cell r="I24">
            <v>684</v>
          </cell>
          <cell r="J24">
            <v>7.7485380116959064</v>
          </cell>
        </row>
        <row r="25">
          <cell r="B25">
            <v>23</v>
          </cell>
          <cell r="C25">
            <v>36471</v>
          </cell>
          <cell r="D25">
            <v>31.402882454052627</v>
          </cell>
          <cell r="E25">
            <v>55.06</v>
          </cell>
          <cell r="F25">
            <v>0.57033931082551081</v>
          </cell>
          <cell r="G25">
            <v>14192</v>
          </cell>
          <cell r="H25">
            <v>14869</v>
          </cell>
          <cell r="I25">
            <v>677</v>
          </cell>
          <cell r="J25">
            <v>8.1329394387001486</v>
          </cell>
        </row>
        <row r="26">
          <cell r="B26">
            <v>24</v>
          </cell>
          <cell r="C26">
            <v>36498</v>
          </cell>
          <cell r="D26">
            <v>33.260009856598515</v>
          </cell>
          <cell r="E26">
            <v>56</v>
          </cell>
          <cell r="F26">
            <v>0.59392874743925916</v>
          </cell>
          <cell r="G26">
            <v>14869</v>
          </cell>
          <cell r="H26">
            <v>15562</v>
          </cell>
          <cell r="I26">
            <v>693</v>
          </cell>
          <cell r="J26">
            <v>8.0808080808080813</v>
          </cell>
        </row>
        <row r="27">
          <cell r="B27">
            <v>25</v>
          </cell>
          <cell r="C27">
            <v>36512</v>
          </cell>
          <cell r="D27">
            <v>37.671438702775475</v>
          </cell>
          <cell r="E27">
            <v>62</v>
          </cell>
          <cell r="F27">
            <v>0.60760385004476569</v>
          </cell>
          <cell r="G27">
            <v>15562</v>
          </cell>
          <cell r="H27">
            <v>16299</v>
          </cell>
          <cell r="I27">
            <v>737</v>
          </cell>
          <cell r="J27">
            <v>8.4124830393487109</v>
          </cell>
        </row>
        <row r="28">
          <cell r="B28">
            <v>26</v>
          </cell>
          <cell r="C28">
            <v>36534</v>
          </cell>
          <cell r="D28">
            <v>36.66173836741072</v>
          </cell>
          <cell r="E28">
            <v>57.06</v>
          </cell>
          <cell r="F28">
            <v>0.64251206392237503</v>
          </cell>
          <cell r="G28">
            <v>16299</v>
          </cell>
          <cell r="H28">
            <v>17025</v>
          </cell>
          <cell r="I28">
            <v>726</v>
          </cell>
          <cell r="J28">
            <v>7.8595041322314056</v>
          </cell>
        </row>
        <row r="29">
          <cell r="B29">
            <v>27</v>
          </cell>
          <cell r="C29">
            <v>36560</v>
          </cell>
          <cell r="D29">
            <v>34.966884233048454</v>
          </cell>
          <cell r="E29">
            <v>56</v>
          </cell>
          <cell r="F29">
            <v>0.62440864701872234</v>
          </cell>
          <cell r="G29">
            <v>17025</v>
          </cell>
          <cell r="H29">
            <v>17567</v>
          </cell>
          <cell r="I29">
            <v>542</v>
          </cell>
          <cell r="J29">
            <v>10.332103321033211</v>
          </cell>
        </row>
        <row r="30">
          <cell r="B30">
            <v>28</v>
          </cell>
          <cell r="C30">
            <v>36576</v>
          </cell>
          <cell r="D30">
            <v>12.020242087675646</v>
          </cell>
          <cell r="E30">
            <v>18.71</v>
          </cell>
          <cell r="F30">
            <v>0.64245013830441722</v>
          </cell>
          <cell r="G30">
            <v>17567</v>
          </cell>
          <cell r="H30">
            <v>17821</v>
          </cell>
          <cell r="I30">
            <v>254</v>
          </cell>
          <cell r="J30">
            <v>7.3661417322834657</v>
          </cell>
        </row>
        <row r="31">
          <cell r="B31">
            <v>29</v>
          </cell>
          <cell r="C31">
            <v>36583</v>
          </cell>
          <cell r="D31">
            <v>34.047335713341269</v>
          </cell>
          <cell r="E31">
            <v>54</v>
          </cell>
          <cell r="F31">
            <v>0.63050621691372721</v>
          </cell>
          <cell r="G31">
            <v>17821</v>
          </cell>
          <cell r="H31">
            <v>18479</v>
          </cell>
          <cell r="I31">
            <v>658</v>
          </cell>
          <cell r="J31">
            <v>8.2066869300911858</v>
          </cell>
        </row>
        <row r="32">
          <cell r="B32">
            <v>30</v>
          </cell>
          <cell r="C32">
            <v>36596</v>
          </cell>
          <cell r="D32">
            <v>12.020242087675646</v>
          </cell>
          <cell r="E32">
            <v>18.2</v>
          </cell>
          <cell r="F32">
            <v>0.66045286196020037</v>
          </cell>
          <cell r="G32">
            <v>18479</v>
          </cell>
          <cell r="H32">
            <v>18720</v>
          </cell>
          <cell r="I32">
            <v>241</v>
          </cell>
          <cell r="J32">
            <v>7.5518672199170123</v>
          </cell>
        </row>
        <row r="33">
          <cell r="B33">
            <v>31</v>
          </cell>
          <cell r="C33">
            <v>36602</v>
          </cell>
          <cell r="D33">
            <v>35.670068395177481</v>
          </cell>
          <cell r="E33">
            <v>55</v>
          </cell>
          <cell r="F33">
            <v>0.64854669809413601</v>
          </cell>
          <cell r="G33">
            <v>18720</v>
          </cell>
          <cell r="H33">
            <v>19328</v>
          </cell>
          <cell r="I33">
            <v>608</v>
          </cell>
          <cell r="J33">
            <v>9.0460526315789469</v>
          </cell>
        </row>
        <row r="34">
          <cell r="B34">
            <v>32</v>
          </cell>
          <cell r="C34">
            <v>36626</v>
          </cell>
          <cell r="D34">
            <v>35.676078516221317</v>
          </cell>
          <cell r="E34">
            <v>55.01</v>
          </cell>
          <cell r="F34">
            <v>0.64853805701183997</v>
          </cell>
          <cell r="G34">
            <v>19328</v>
          </cell>
          <cell r="H34">
            <v>19970</v>
          </cell>
          <cell r="I34">
            <v>642</v>
          </cell>
          <cell r="J34">
            <v>8.5685358255451707</v>
          </cell>
        </row>
        <row r="35">
          <cell r="B35">
            <v>33</v>
          </cell>
          <cell r="C35">
            <v>36643</v>
          </cell>
          <cell r="D35">
            <v>34.059355955428941</v>
          </cell>
          <cell r="E35">
            <v>53.01</v>
          </cell>
          <cell r="F35">
            <v>0.64250812970060256</v>
          </cell>
          <cell r="G35">
            <v>19970</v>
          </cell>
          <cell r="H35">
            <v>20561</v>
          </cell>
          <cell r="I35">
            <v>591</v>
          </cell>
          <cell r="J35">
            <v>8.9695431472081211</v>
          </cell>
        </row>
        <row r="36">
          <cell r="B36">
            <v>34</v>
          </cell>
          <cell r="C36">
            <v>36661</v>
          </cell>
          <cell r="D36">
            <v>6.010121043837823</v>
          </cell>
          <cell r="E36">
            <v>8.86</v>
          </cell>
          <cell r="F36">
            <v>0.67834323293880627</v>
          </cell>
          <cell r="G36">
            <v>20561</v>
          </cell>
          <cell r="H36">
            <v>20676</v>
          </cell>
          <cell r="I36">
            <v>115</v>
          </cell>
          <cell r="J36">
            <v>7.7043478260869565</v>
          </cell>
        </row>
        <row r="37">
          <cell r="B37">
            <v>35</v>
          </cell>
          <cell r="C37">
            <v>36663</v>
          </cell>
          <cell r="D37">
            <v>6.010121043837823</v>
          </cell>
          <cell r="E37">
            <v>8.86</v>
          </cell>
          <cell r="F37">
            <v>0.67834323293880627</v>
          </cell>
          <cell r="G37">
            <v>20676</v>
          </cell>
          <cell r="H37">
            <v>20771</v>
          </cell>
          <cell r="I37">
            <v>95</v>
          </cell>
          <cell r="J37">
            <v>9.3263157894736839</v>
          </cell>
        </row>
        <row r="38">
          <cell r="B38">
            <v>36</v>
          </cell>
          <cell r="C38">
            <v>36666</v>
          </cell>
          <cell r="D38">
            <v>37.863762576178289</v>
          </cell>
          <cell r="E38">
            <v>55.31</v>
          </cell>
          <cell r="F38">
            <v>0.6845735414243046</v>
          </cell>
          <cell r="G38">
            <v>20771</v>
          </cell>
          <cell r="H38">
            <v>21379</v>
          </cell>
          <cell r="I38">
            <v>608</v>
          </cell>
          <cell r="J38">
            <v>9.0970394736842106</v>
          </cell>
        </row>
        <row r="39">
          <cell r="B39">
            <v>37</v>
          </cell>
          <cell r="C39">
            <v>36681</v>
          </cell>
          <cell r="D39">
            <v>12.020242087675646</v>
          </cell>
          <cell r="E39">
            <v>17.559999999999999</v>
          </cell>
          <cell r="F39">
            <v>0.68452403688357899</v>
          </cell>
          <cell r="G39">
            <v>21379</v>
          </cell>
          <cell r="H39">
            <v>21565</v>
          </cell>
          <cell r="I39">
            <v>186</v>
          </cell>
          <cell r="J39">
            <v>9.4408602150537639</v>
          </cell>
        </row>
        <row r="40">
          <cell r="B40">
            <v>38</v>
          </cell>
          <cell r="C40">
            <v>36684</v>
          </cell>
          <cell r="D40">
            <v>12.020242087675646</v>
          </cell>
          <cell r="E40">
            <v>17.559999999999999</v>
          </cell>
          <cell r="F40">
            <v>0.68452403688357899</v>
          </cell>
          <cell r="G40">
            <v>21565</v>
          </cell>
          <cell r="H40">
            <v>21787</v>
          </cell>
          <cell r="I40">
            <v>222</v>
          </cell>
          <cell r="J40">
            <v>7.9099099099099099</v>
          </cell>
        </row>
        <row r="41">
          <cell r="B41">
            <v>39</v>
          </cell>
          <cell r="C41">
            <v>36691</v>
          </cell>
          <cell r="D41">
            <v>12.020242087675646</v>
          </cell>
          <cell r="E41">
            <v>17.559999999999999</v>
          </cell>
          <cell r="F41">
            <v>0.68452403688357899</v>
          </cell>
          <cell r="G41">
            <v>21787</v>
          </cell>
          <cell r="H41">
            <v>22000</v>
          </cell>
          <cell r="I41">
            <v>213</v>
          </cell>
          <cell r="J41">
            <v>8.2441314553990601</v>
          </cell>
        </row>
        <row r="42">
          <cell r="B42">
            <v>40</v>
          </cell>
          <cell r="C42">
            <v>36694</v>
          </cell>
          <cell r="D42">
            <v>35.345521858810237</v>
          </cell>
          <cell r="E42">
            <v>54</v>
          </cell>
          <cell r="F42">
            <v>0.65454670108907842</v>
          </cell>
          <cell r="G42">
            <v>22000</v>
          </cell>
          <cell r="H42">
            <v>22578</v>
          </cell>
          <cell r="I42">
            <v>578</v>
          </cell>
          <cell r="J42">
            <v>9.3425605536332181</v>
          </cell>
        </row>
        <row r="43">
          <cell r="B43">
            <v>41</v>
          </cell>
          <cell r="C43">
            <v>36707</v>
          </cell>
          <cell r="D43">
            <v>35.351531979854073</v>
          </cell>
          <cell r="E43">
            <v>54.01</v>
          </cell>
          <cell r="F43">
            <v>0.65453678911042534</v>
          </cell>
          <cell r="G43">
            <v>22578</v>
          </cell>
          <cell r="H43">
            <v>23228</v>
          </cell>
          <cell r="I43">
            <v>650</v>
          </cell>
          <cell r="J43">
            <v>8.3092307692307692</v>
          </cell>
        </row>
        <row r="44">
          <cell r="B44">
            <v>42</v>
          </cell>
          <cell r="C44">
            <v>36716</v>
          </cell>
          <cell r="D44">
            <v>12.020242087675646</v>
          </cell>
          <cell r="E44">
            <v>17.71</v>
          </cell>
          <cell r="F44">
            <v>0.67872626130297264</v>
          </cell>
          <cell r="G44">
            <v>23228</v>
          </cell>
          <cell r="H44">
            <v>23417</v>
          </cell>
          <cell r="I44">
            <v>189</v>
          </cell>
          <cell r="J44">
            <v>9.3703703703703702</v>
          </cell>
        </row>
        <row r="45">
          <cell r="B45">
            <v>43</v>
          </cell>
          <cell r="C45">
            <v>36719</v>
          </cell>
          <cell r="D45">
            <v>12.020242087675646</v>
          </cell>
          <cell r="E45">
            <v>17.559999999999999</v>
          </cell>
          <cell r="F45">
            <v>0.68452403688357899</v>
          </cell>
          <cell r="G45">
            <v>23417</v>
          </cell>
          <cell r="H45">
            <v>23602</v>
          </cell>
          <cell r="I45">
            <v>185</v>
          </cell>
          <cell r="J45">
            <v>9.4918918918918926</v>
          </cell>
        </row>
        <row r="46">
          <cell r="B46">
            <v>44</v>
          </cell>
          <cell r="C46">
            <v>36722</v>
          </cell>
          <cell r="D46">
            <v>12.020242087675646</v>
          </cell>
          <cell r="E46">
            <v>17.559999999999999</v>
          </cell>
          <cell r="F46">
            <v>0.68452403688357899</v>
          </cell>
          <cell r="G46">
            <v>23602</v>
          </cell>
          <cell r="H46">
            <v>23805</v>
          </cell>
          <cell r="I46">
            <v>203</v>
          </cell>
          <cell r="J46">
            <v>8.6502463054187189</v>
          </cell>
        </row>
        <row r="47">
          <cell r="B47">
            <v>45</v>
          </cell>
          <cell r="C47">
            <v>36726</v>
          </cell>
          <cell r="D47">
            <v>12.020242087675646</v>
          </cell>
          <cell r="E47">
            <v>17.559999999999999</v>
          </cell>
          <cell r="F47">
            <v>0.68452403688357899</v>
          </cell>
          <cell r="G47">
            <v>23805</v>
          </cell>
          <cell r="H47">
            <v>23986</v>
          </cell>
          <cell r="I47">
            <v>181</v>
          </cell>
          <cell r="J47">
            <v>9.7016574585635347</v>
          </cell>
        </row>
        <row r="48">
          <cell r="B48">
            <v>46</v>
          </cell>
          <cell r="C48">
            <v>36728</v>
          </cell>
          <cell r="D48">
            <v>38.464774680562066</v>
          </cell>
          <cell r="E48">
            <v>56.69</v>
          </cell>
          <cell r="F48">
            <v>0.67851075464036104</v>
          </cell>
          <cell r="G48">
            <v>23986</v>
          </cell>
          <cell r="H48">
            <v>24623</v>
          </cell>
          <cell r="I48">
            <v>637</v>
          </cell>
          <cell r="J48">
            <v>8.8995290423861846</v>
          </cell>
        </row>
        <row r="49">
          <cell r="B49">
            <v>47</v>
          </cell>
          <cell r="C49">
            <v>36734</v>
          </cell>
          <cell r="D49">
            <v>12.020242087675646</v>
          </cell>
          <cell r="E49">
            <v>17.41</v>
          </cell>
          <cell r="F49">
            <v>0.69042171669590158</v>
          </cell>
          <cell r="G49">
            <v>24623</v>
          </cell>
          <cell r="H49">
            <v>24803</v>
          </cell>
          <cell r="I49">
            <v>180</v>
          </cell>
          <cell r="J49">
            <v>9.6722222222222225</v>
          </cell>
        </row>
        <row r="50">
          <cell r="B50">
            <v>48</v>
          </cell>
          <cell r="C50">
            <v>36737</v>
          </cell>
          <cell r="D50">
            <v>12.020242087675646</v>
          </cell>
          <cell r="E50">
            <v>17.260000000000002</v>
          </cell>
          <cell r="F50">
            <v>0.69642190542732585</v>
          </cell>
          <cell r="G50">
            <v>24803</v>
          </cell>
          <cell r="H50">
            <v>25018</v>
          </cell>
          <cell r="I50">
            <v>215</v>
          </cell>
          <cell r="J50">
            <v>8.0279069767441875</v>
          </cell>
        </row>
        <row r="51">
          <cell r="B51">
            <v>49</v>
          </cell>
          <cell r="C51">
            <v>36742</v>
          </cell>
          <cell r="D51">
            <v>39.191999326866444</v>
          </cell>
          <cell r="E51">
            <v>59.61</v>
          </cell>
          <cell r="F51">
            <v>0.65747356696638892</v>
          </cell>
          <cell r="G51">
            <v>25018</v>
          </cell>
          <cell r="H51">
            <v>25739</v>
          </cell>
          <cell r="I51">
            <v>721</v>
          </cell>
          <cell r="J51">
            <v>8.2676837725381418</v>
          </cell>
        </row>
        <row r="52">
          <cell r="B52">
            <v>50</v>
          </cell>
          <cell r="C52">
            <v>36754</v>
          </cell>
          <cell r="D52">
            <v>12.020242087675646</v>
          </cell>
          <cell r="E52">
            <v>17.260000000000002</v>
          </cell>
          <cell r="F52">
            <v>0.69642190542732585</v>
          </cell>
          <cell r="G52">
            <v>25739</v>
          </cell>
          <cell r="H52">
            <v>25922</v>
          </cell>
          <cell r="I52">
            <v>183</v>
          </cell>
          <cell r="J52">
            <v>9.4316939890710394</v>
          </cell>
        </row>
        <row r="53">
          <cell r="B53">
            <v>51</v>
          </cell>
          <cell r="C53">
            <v>36756</v>
          </cell>
          <cell r="D53">
            <v>37.32285168223288</v>
          </cell>
          <cell r="E53">
            <v>56</v>
          </cell>
          <cell r="F53">
            <v>0.66647949432558717</v>
          </cell>
          <cell r="G53">
            <v>25922</v>
          </cell>
          <cell r="H53">
            <v>26600</v>
          </cell>
          <cell r="I53">
            <v>678</v>
          </cell>
          <cell r="J53">
            <v>8.2595870206489668</v>
          </cell>
        </row>
        <row r="54">
          <cell r="B54">
            <v>52</v>
          </cell>
          <cell r="C54">
            <v>36764</v>
          </cell>
          <cell r="D54">
            <v>12.020242087675646</v>
          </cell>
          <cell r="E54">
            <v>16.68</v>
          </cell>
          <cell r="F54">
            <v>0.72063801484865986</v>
          </cell>
          <cell r="G54">
            <v>26600</v>
          </cell>
          <cell r="H54">
            <v>26800</v>
          </cell>
          <cell r="I54">
            <v>200</v>
          </cell>
          <cell r="J54">
            <v>8.34</v>
          </cell>
        </row>
        <row r="55">
          <cell r="B55">
            <v>53</v>
          </cell>
          <cell r="C55">
            <v>36767</v>
          </cell>
          <cell r="D55">
            <v>35.964564326325537</v>
          </cell>
          <cell r="E55">
            <v>53</v>
          </cell>
          <cell r="F55">
            <v>0.6785766854023686</v>
          </cell>
          <cell r="G55">
            <v>26800</v>
          </cell>
          <cell r="H55">
            <v>27466</v>
          </cell>
          <cell r="I55">
            <v>666</v>
          </cell>
          <cell r="J55">
            <v>7.9579579579579578</v>
          </cell>
        </row>
        <row r="56">
          <cell r="B56">
            <v>54</v>
          </cell>
          <cell r="C56">
            <v>36775</v>
          </cell>
          <cell r="D56">
            <v>12.020242087675646</v>
          </cell>
          <cell r="E56">
            <v>16.54</v>
          </cell>
          <cell r="F56">
            <v>0.72673773202392056</v>
          </cell>
          <cell r="G56">
            <v>27466</v>
          </cell>
          <cell r="H56">
            <v>27636</v>
          </cell>
          <cell r="I56">
            <v>170</v>
          </cell>
          <cell r="J56">
            <v>9.7294117647058815</v>
          </cell>
        </row>
        <row r="57">
          <cell r="B57">
            <v>55</v>
          </cell>
          <cell r="C57">
            <v>36777</v>
          </cell>
          <cell r="D57">
            <v>24.040484175351292</v>
          </cell>
          <cell r="E57">
            <v>33.08</v>
          </cell>
          <cell r="F57">
            <v>0.72673773202392056</v>
          </cell>
          <cell r="G57">
            <v>27636</v>
          </cell>
          <cell r="H57">
            <v>28040</v>
          </cell>
          <cell r="I57">
            <v>404</v>
          </cell>
          <cell r="J57">
            <v>8.1881188118811874</v>
          </cell>
        </row>
        <row r="58">
          <cell r="B58">
            <v>56</v>
          </cell>
          <cell r="C58">
            <v>36784</v>
          </cell>
          <cell r="D58">
            <v>39.702859615592658</v>
          </cell>
          <cell r="E58">
            <v>57</v>
          </cell>
          <cell r="F58">
            <v>0.69654139676478344</v>
          </cell>
          <cell r="G58">
            <v>28040</v>
          </cell>
          <cell r="H58">
            <v>28650</v>
          </cell>
          <cell r="I58">
            <v>610</v>
          </cell>
          <cell r="J58">
            <v>9.3442622950819683</v>
          </cell>
        </row>
        <row r="59">
          <cell r="B59">
            <v>57</v>
          </cell>
          <cell r="C59">
            <v>36797</v>
          </cell>
          <cell r="D59">
            <v>39.005685574507474</v>
          </cell>
          <cell r="E59">
            <v>56</v>
          </cell>
          <cell r="F59">
            <v>0.69653009954477629</v>
          </cell>
          <cell r="G59">
            <v>28650</v>
          </cell>
          <cell r="H59">
            <v>29246</v>
          </cell>
          <cell r="I59">
            <v>596</v>
          </cell>
          <cell r="J59">
            <v>9.3959731543624159</v>
          </cell>
        </row>
        <row r="60">
          <cell r="B60">
            <v>58</v>
          </cell>
          <cell r="C60">
            <v>36809</v>
          </cell>
          <cell r="D60">
            <v>38.31452165446612</v>
          </cell>
          <cell r="E60">
            <v>55</v>
          </cell>
          <cell r="F60">
            <v>0.69662766644483853</v>
          </cell>
          <cell r="G60">
            <v>29246</v>
          </cell>
          <cell r="H60">
            <v>29799</v>
          </cell>
          <cell r="I60">
            <v>553</v>
          </cell>
          <cell r="J60">
            <v>9.9457504520795652</v>
          </cell>
        </row>
        <row r="61">
          <cell r="B61">
            <v>59</v>
          </cell>
          <cell r="C61">
            <v>36824</v>
          </cell>
          <cell r="D61">
            <v>39.823062036469416</v>
          </cell>
          <cell r="E61">
            <v>55.25</v>
          </cell>
          <cell r="F61">
            <v>0.72077940337501201</v>
          </cell>
          <cell r="G61">
            <v>29799</v>
          </cell>
          <cell r="H61">
            <v>30374</v>
          </cell>
          <cell r="I61">
            <v>575</v>
          </cell>
          <cell r="J61">
            <v>9.6086956521739122</v>
          </cell>
        </row>
        <row r="62">
          <cell r="B62">
            <v>60</v>
          </cell>
          <cell r="C62">
            <v>36837</v>
          </cell>
          <cell r="D62">
            <v>18.030363131513468</v>
          </cell>
          <cell r="E62">
            <v>23.27</v>
          </cell>
          <cell r="F62">
            <v>0.77483296654548639</v>
          </cell>
          <cell r="G62">
            <v>30374</v>
          </cell>
          <cell r="H62">
            <v>30645</v>
          </cell>
          <cell r="I62">
            <v>271</v>
          </cell>
          <cell r="J62">
            <v>8.5867158671586719</v>
          </cell>
        </row>
        <row r="63">
          <cell r="B63">
            <v>61</v>
          </cell>
          <cell r="C63">
            <v>36845</v>
          </cell>
          <cell r="D63">
            <v>39.468464894882985</v>
          </cell>
          <cell r="E63">
            <v>53</v>
          </cell>
          <cell r="F63">
            <v>0.74468801688458464</v>
          </cell>
          <cell r="G63">
            <v>30645</v>
          </cell>
          <cell r="H63">
            <v>31231</v>
          </cell>
          <cell r="I63">
            <v>586</v>
          </cell>
          <cell r="J63">
            <v>9.0443686006825939</v>
          </cell>
        </row>
        <row r="64">
          <cell r="B64">
            <v>62</v>
          </cell>
          <cell r="C64">
            <v>36858</v>
          </cell>
          <cell r="D64">
            <v>12.020242087675646</v>
          </cell>
          <cell r="E64">
            <v>15.51</v>
          </cell>
          <cell r="F64">
            <v>0.77499948985658584</v>
          </cell>
          <cell r="G64">
            <v>31231</v>
          </cell>
          <cell r="H64">
            <v>31431</v>
          </cell>
          <cell r="I64">
            <v>200</v>
          </cell>
          <cell r="J64">
            <v>7.754999999999999</v>
          </cell>
        </row>
        <row r="65">
          <cell r="B65">
            <v>63</v>
          </cell>
          <cell r="C65">
            <v>36861</v>
          </cell>
          <cell r="D65">
            <v>42.822112437344487</v>
          </cell>
          <cell r="E65">
            <v>57.5</v>
          </cell>
          <cell r="F65">
            <v>0.74473239021468673</v>
          </cell>
          <cell r="G65">
            <v>31431</v>
          </cell>
          <cell r="H65">
            <v>32103</v>
          </cell>
          <cell r="I65">
            <v>672</v>
          </cell>
          <cell r="J65">
            <v>8.5565476190476186</v>
          </cell>
        </row>
        <row r="66">
          <cell r="B66">
            <v>64</v>
          </cell>
          <cell r="C66">
            <v>36866</v>
          </cell>
          <cell r="D66">
            <v>45.07590782878367</v>
          </cell>
          <cell r="E66">
            <v>57.33</v>
          </cell>
          <cell r="F66">
            <v>0.78625340709547653</v>
          </cell>
          <cell r="G66">
            <v>32103</v>
          </cell>
          <cell r="H66">
            <v>33000</v>
          </cell>
          <cell r="I66">
            <v>897</v>
          </cell>
          <cell r="J66">
            <v>6.391304347826086</v>
          </cell>
        </row>
        <row r="67">
          <cell r="B67">
            <v>65</v>
          </cell>
          <cell r="C67">
            <v>36867</v>
          </cell>
          <cell r="D67">
            <v>26.03584436190545</v>
          </cell>
          <cell r="E67">
            <v>38.03</v>
          </cell>
          <cell r="F67">
            <v>0.6846133148016158</v>
          </cell>
          <cell r="G67">
            <v>33000</v>
          </cell>
          <cell r="H67">
            <v>33510</v>
          </cell>
          <cell r="I67">
            <v>510</v>
          </cell>
          <cell r="J67">
            <v>7.4568627450980394</v>
          </cell>
        </row>
        <row r="68">
          <cell r="B68">
            <v>66</v>
          </cell>
          <cell r="C68">
            <v>36870</v>
          </cell>
          <cell r="D68">
            <v>45.346363275756374</v>
          </cell>
          <cell r="E68">
            <v>58.08</v>
          </cell>
          <cell r="F68">
            <v>0.78075694345310565</v>
          </cell>
          <cell r="G68">
            <v>33510</v>
          </cell>
          <cell r="H68">
            <v>34360</v>
          </cell>
          <cell r="I68">
            <v>850</v>
          </cell>
          <cell r="J68">
            <v>6.8329411764705874</v>
          </cell>
        </row>
        <row r="69">
          <cell r="B69">
            <v>67</v>
          </cell>
          <cell r="C69">
            <v>36875</v>
          </cell>
          <cell r="D69">
            <v>45.298282307405671</v>
          </cell>
          <cell r="E69">
            <v>61</v>
          </cell>
          <cell r="F69">
            <v>0.74259479192468314</v>
          </cell>
          <cell r="G69">
            <v>34360</v>
          </cell>
          <cell r="H69">
            <v>34978</v>
          </cell>
          <cell r="I69">
            <v>618</v>
          </cell>
          <cell r="J69">
            <v>9.8705501618122966</v>
          </cell>
        </row>
        <row r="70">
          <cell r="B70">
            <v>68</v>
          </cell>
          <cell r="C70">
            <v>36889</v>
          </cell>
          <cell r="D70">
            <v>38.981645090332123</v>
          </cell>
          <cell r="E70">
            <v>55.01</v>
          </cell>
          <cell r="F70">
            <v>0.70862834194386704</v>
          </cell>
          <cell r="G70">
            <v>34978</v>
          </cell>
          <cell r="H70">
            <v>35598</v>
          </cell>
          <cell r="I70">
            <v>620</v>
          </cell>
          <cell r="J70">
            <v>8.8725806451612907</v>
          </cell>
        </row>
        <row r="71">
          <cell r="B71">
            <v>69</v>
          </cell>
          <cell r="C71">
            <v>36904</v>
          </cell>
          <cell r="D71">
            <v>37.94189414974818</v>
          </cell>
          <cell r="E71">
            <v>54</v>
          </cell>
          <cell r="F71">
            <v>0.70262766943978106</v>
          </cell>
          <cell r="G71">
            <v>35598</v>
          </cell>
          <cell r="H71">
            <v>36243</v>
          </cell>
          <cell r="I71">
            <v>645</v>
          </cell>
          <cell r="J71">
            <v>8.3720930232558146</v>
          </cell>
        </row>
        <row r="72">
          <cell r="B72">
            <v>70</v>
          </cell>
          <cell r="C72">
            <v>36921</v>
          </cell>
          <cell r="D72">
            <v>36.337191831043476</v>
          </cell>
          <cell r="E72">
            <v>55.01</v>
          </cell>
          <cell r="F72">
            <v>0.66055611399824532</v>
          </cell>
          <cell r="G72">
            <v>36243</v>
          </cell>
          <cell r="H72">
            <v>36863</v>
          </cell>
          <cell r="I72">
            <v>620</v>
          </cell>
          <cell r="J72">
            <v>8.8725806451612907</v>
          </cell>
        </row>
        <row r="73">
          <cell r="B73">
            <v>71</v>
          </cell>
          <cell r="C73">
            <v>36937</v>
          </cell>
          <cell r="D73">
            <v>36.643708004279205</v>
          </cell>
          <cell r="E73">
            <v>54</v>
          </cell>
          <cell r="F73">
            <v>0.67858718526442974</v>
          </cell>
          <cell r="G73">
            <v>36863</v>
          </cell>
          <cell r="H73">
            <v>37450</v>
          </cell>
          <cell r="I73">
            <v>587</v>
          </cell>
          <cell r="J73">
            <v>9.1993185689948902</v>
          </cell>
        </row>
        <row r="74">
          <cell r="B74">
            <v>72</v>
          </cell>
          <cell r="C74">
            <v>36952</v>
          </cell>
          <cell r="D74">
            <v>35.964564326325537</v>
          </cell>
          <cell r="E74">
            <v>53</v>
          </cell>
          <cell r="F74">
            <v>0.6785766854023686</v>
          </cell>
          <cell r="G74">
            <v>37450</v>
          </cell>
          <cell r="H74">
            <v>38100</v>
          </cell>
          <cell r="I74">
            <v>650</v>
          </cell>
          <cell r="J74">
            <v>8.1538461538461533</v>
          </cell>
        </row>
        <row r="75">
          <cell r="B75">
            <v>73</v>
          </cell>
          <cell r="C75">
            <v>36967</v>
          </cell>
          <cell r="D75">
            <v>30.050605219189116</v>
          </cell>
          <cell r="E75">
            <v>45.09</v>
          </cell>
          <cell r="F75">
            <v>0.6664583104721471</v>
          </cell>
          <cell r="G75">
            <v>38100</v>
          </cell>
          <cell r="H75">
            <v>38625</v>
          </cell>
          <cell r="I75">
            <v>525</v>
          </cell>
          <cell r="J75">
            <v>8.588571428571429</v>
          </cell>
        </row>
        <row r="76">
          <cell r="B76">
            <v>74</v>
          </cell>
          <cell r="C76">
            <v>36980</v>
          </cell>
          <cell r="D76">
            <v>36.337191831043476</v>
          </cell>
          <cell r="E76">
            <v>55.01</v>
          </cell>
          <cell r="F76">
            <v>0.66055611399824532</v>
          </cell>
          <cell r="G76">
            <v>38625</v>
          </cell>
          <cell r="H76">
            <v>39276</v>
          </cell>
          <cell r="I76">
            <v>651</v>
          </cell>
          <cell r="J76">
            <v>8.4500768049155148</v>
          </cell>
        </row>
        <row r="77">
          <cell r="B77">
            <v>75</v>
          </cell>
          <cell r="C77">
            <v>36994</v>
          </cell>
          <cell r="D77">
            <v>36.986284903777964</v>
          </cell>
          <cell r="E77">
            <v>56</v>
          </cell>
          <cell r="F77">
            <v>0.66046937328174937</v>
          </cell>
          <cell r="G77">
            <v>39276</v>
          </cell>
          <cell r="H77">
            <v>39895</v>
          </cell>
          <cell r="I77">
            <v>619</v>
          </cell>
          <cell r="J77">
            <v>9.0468497576736659</v>
          </cell>
        </row>
        <row r="78">
          <cell r="B78">
            <v>76</v>
          </cell>
          <cell r="C78">
            <v>37014</v>
          </cell>
          <cell r="D78">
            <v>37.659418460687796</v>
          </cell>
          <cell r="E78">
            <v>56</v>
          </cell>
          <cell r="F78">
            <v>0.67248961536942498</v>
          </cell>
          <cell r="G78">
            <v>39895</v>
          </cell>
          <cell r="H78">
            <v>40539</v>
          </cell>
          <cell r="I78">
            <v>644</v>
          </cell>
          <cell r="J78">
            <v>8.695652173913043</v>
          </cell>
        </row>
        <row r="79">
          <cell r="B79">
            <v>77</v>
          </cell>
          <cell r="C79">
            <v>37025</v>
          </cell>
          <cell r="D79">
            <v>12.020242087675646</v>
          </cell>
          <cell r="E79">
            <v>16.96</v>
          </cell>
          <cell r="F79">
            <v>0.70874068913181876</v>
          </cell>
          <cell r="G79">
            <v>40539</v>
          </cell>
          <cell r="H79">
            <v>40715</v>
          </cell>
          <cell r="I79">
            <v>176</v>
          </cell>
          <cell r="J79">
            <v>9.6363636363636367</v>
          </cell>
        </row>
        <row r="80">
          <cell r="B80">
            <v>78</v>
          </cell>
          <cell r="C80">
            <v>37032</v>
          </cell>
          <cell r="D80">
            <v>37.659418460687796</v>
          </cell>
          <cell r="E80">
            <v>56</v>
          </cell>
          <cell r="F80">
            <v>0.67248961536942498</v>
          </cell>
          <cell r="G80">
            <v>40715</v>
          </cell>
          <cell r="H80">
            <v>41321</v>
          </cell>
          <cell r="I80">
            <v>606</v>
          </cell>
          <cell r="J80">
            <v>9.2409240924092408</v>
          </cell>
        </row>
        <row r="81">
          <cell r="B81">
            <v>79</v>
          </cell>
          <cell r="C81">
            <v>37045</v>
          </cell>
          <cell r="D81">
            <v>40.868823098097195</v>
          </cell>
          <cell r="E81">
            <v>57.68</v>
          </cell>
          <cell r="F81">
            <v>0.70854408977283623</v>
          </cell>
          <cell r="G81">
            <v>41321</v>
          </cell>
          <cell r="H81">
            <v>41993</v>
          </cell>
          <cell r="I81">
            <v>672</v>
          </cell>
          <cell r="J81">
            <v>8.5833333333333339</v>
          </cell>
        </row>
        <row r="82">
          <cell r="B82">
            <v>80</v>
          </cell>
          <cell r="C82">
            <v>37060</v>
          </cell>
          <cell r="D82">
            <v>39.077807027033522</v>
          </cell>
          <cell r="E82">
            <v>57.08</v>
          </cell>
          <cell r="F82">
            <v>0.68461469914214301</v>
          </cell>
          <cell r="G82">
            <v>41993</v>
          </cell>
          <cell r="H82">
            <v>42567</v>
          </cell>
          <cell r="I82">
            <v>574</v>
          </cell>
          <cell r="J82">
            <v>9.9442508710801381</v>
          </cell>
        </row>
        <row r="83">
          <cell r="B83">
            <v>81</v>
          </cell>
          <cell r="C83">
            <v>37074</v>
          </cell>
          <cell r="D83">
            <v>37.965934633923531</v>
          </cell>
          <cell r="E83">
            <v>58.01</v>
          </cell>
          <cell r="F83">
            <v>0.65447223985387926</v>
          </cell>
          <cell r="G83">
            <v>42567</v>
          </cell>
          <cell r="H83">
            <v>43244</v>
          </cell>
          <cell r="I83">
            <v>677</v>
          </cell>
          <cell r="J83">
            <v>8.5686853766617421</v>
          </cell>
        </row>
        <row r="84">
          <cell r="B84">
            <v>82</v>
          </cell>
          <cell r="C84">
            <v>37088</v>
          </cell>
          <cell r="D84">
            <v>40.394023535634005</v>
          </cell>
          <cell r="E84">
            <v>59.01</v>
          </cell>
          <cell r="F84">
            <v>0.68452844493533316</v>
          </cell>
          <cell r="G84">
            <v>43244</v>
          </cell>
          <cell r="H84">
            <v>43949</v>
          </cell>
          <cell r="I84">
            <v>705</v>
          </cell>
          <cell r="J84">
            <v>8.3702127659574472</v>
          </cell>
        </row>
        <row r="85">
          <cell r="B85">
            <v>83</v>
          </cell>
          <cell r="C85">
            <v>37102</v>
          </cell>
          <cell r="D85">
            <v>37.995985239142719</v>
          </cell>
          <cell r="E85">
            <v>56</v>
          </cell>
          <cell r="F85">
            <v>0.67849973641326289</v>
          </cell>
          <cell r="G85">
            <v>43949</v>
          </cell>
          <cell r="H85">
            <v>44571</v>
          </cell>
          <cell r="I85">
            <v>622</v>
          </cell>
          <cell r="J85">
            <v>9.0032154340836019</v>
          </cell>
        </row>
        <row r="86">
          <cell r="B86">
            <v>84</v>
          </cell>
          <cell r="C86">
            <v>37113</v>
          </cell>
          <cell r="D86">
            <v>30.050605219189116</v>
          </cell>
          <cell r="E86">
            <v>42.77</v>
          </cell>
          <cell r="F86">
            <v>0.70260942761723433</v>
          </cell>
          <cell r="G86">
            <v>44571</v>
          </cell>
          <cell r="H86">
            <v>45172</v>
          </cell>
          <cell r="I86">
            <v>601</v>
          </cell>
          <cell r="J86">
            <v>7.1164725457570714</v>
          </cell>
        </row>
        <row r="87">
          <cell r="B87">
            <v>85</v>
          </cell>
          <cell r="C87">
            <v>37119</v>
          </cell>
          <cell r="D87">
            <v>36.9922950248218</v>
          </cell>
          <cell r="E87">
            <v>55</v>
          </cell>
          <cell r="F87">
            <v>0.67258718226948733</v>
          </cell>
          <cell r="G87">
            <v>45172</v>
          </cell>
          <cell r="H87">
            <v>45884</v>
          </cell>
          <cell r="I87">
            <v>712</v>
          </cell>
          <cell r="J87">
            <v>7.7247191011235952</v>
          </cell>
        </row>
        <row r="88">
          <cell r="B88">
            <v>86</v>
          </cell>
          <cell r="C88">
            <v>37130</v>
          </cell>
          <cell r="D88">
            <v>24.040484175351292</v>
          </cell>
          <cell r="E88">
            <v>35.270000000000003</v>
          </cell>
          <cell r="F88">
            <v>0.68161282039555682</v>
          </cell>
          <cell r="G88">
            <v>45884</v>
          </cell>
          <cell r="H88">
            <v>46305</v>
          </cell>
          <cell r="I88">
            <v>421</v>
          </cell>
          <cell r="J88">
            <v>8.3776722090261302</v>
          </cell>
        </row>
        <row r="89">
          <cell r="B89">
            <v>87</v>
          </cell>
          <cell r="C89">
            <v>37144</v>
          </cell>
          <cell r="D89">
            <v>22.459822340821944</v>
          </cell>
          <cell r="E89">
            <v>34</v>
          </cell>
          <cell r="F89">
            <v>0.66058301002417485</v>
          </cell>
          <cell r="G89">
            <v>46305</v>
          </cell>
          <cell r="H89">
            <v>46650</v>
          </cell>
          <cell r="I89">
            <v>345</v>
          </cell>
          <cell r="J89">
            <v>9.8550724637681171</v>
          </cell>
        </row>
        <row r="90">
          <cell r="B90">
            <v>88</v>
          </cell>
          <cell r="C90">
            <v>37163</v>
          </cell>
          <cell r="D90">
            <v>12.020242087675646</v>
          </cell>
          <cell r="E90">
            <v>17.11</v>
          </cell>
          <cell r="F90">
            <v>0.70252729910436273</v>
          </cell>
          <cell r="G90">
            <v>46650</v>
          </cell>
          <cell r="H90">
            <v>46834</v>
          </cell>
          <cell r="I90">
            <v>184</v>
          </cell>
          <cell r="J90">
            <v>9.2989130434782599</v>
          </cell>
        </row>
        <row r="91">
          <cell r="B91">
            <v>89</v>
          </cell>
          <cell r="C91">
            <v>37170</v>
          </cell>
          <cell r="D91">
            <v>36.060726263026936</v>
          </cell>
          <cell r="E91">
            <v>52.69</v>
          </cell>
          <cell r="F91">
            <v>0.68439412152262169</v>
          </cell>
          <cell r="G91">
            <v>46834</v>
          </cell>
          <cell r="H91">
            <v>47434</v>
          </cell>
          <cell r="I91">
            <v>600</v>
          </cell>
          <cell r="J91">
            <v>8.7816666666666663</v>
          </cell>
        </row>
        <row r="92">
          <cell r="B92">
            <v>90</v>
          </cell>
          <cell r="C92">
            <v>37177</v>
          </cell>
          <cell r="D92">
            <v>34.347841765533161</v>
          </cell>
          <cell r="E92">
            <v>55</v>
          </cell>
          <cell r="F92">
            <v>0.6245062139187848</v>
          </cell>
          <cell r="G92">
            <v>47434</v>
          </cell>
          <cell r="H92">
            <v>48074</v>
          </cell>
          <cell r="I92">
            <v>640</v>
          </cell>
          <cell r="J92">
            <v>8.59375</v>
          </cell>
        </row>
        <row r="93">
          <cell r="B93">
            <v>91</v>
          </cell>
          <cell r="C93">
            <v>37212</v>
          </cell>
          <cell r="D93">
            <v>36.271080499561265</v>
          </cell>
          <cell r="E93">
            <v>57</v>
          </cell>
          <cell r="F93">
            <v>0.63633474560633796</v>
          </cell>
          <cell r="G93">
            <v>48074</v>
          </cell>
          <cell r="H93">
            <v>48655</v>
          </cell>
          <cell r="I93">
            <v>581</v>
          </cell>
          <cell r="J93">
            <v>9.8106712564543894</v>
          </cell>
        </row>
        <row r="94">
          <cell r="B94">
            <v>92</v>
          </cell>
          <cell r="C94">
            <v>37248</v>
          </cell>
          <cell r="D94">
            <v>6.010121043837823</v>
          </cell>
          <cell r="E94">
            <v>9.17</v>
          </cell>
          <cell r="F94">
            <v>0.6554112370597408</v>
          </cell>
          <cell r="G94">
            <v>48655</v>
          </cell>
          <cell r="H94">
            <v>48746</v>
          </cell>
          <cell r="I94">
            <v>91</v>
          </cell>
          <cell r="J94">
            <v>10.076923076923077</v>
          </cell>
        </row>
        <row r="95">
          <cell r="B95">
            <v>93</v>
          </cell>
          <cell r="C95">
            <v>37249</v>
          </cell>
          <cell r="D95">
            <v>30.020554613969924</v>
          </cell>
          <cell r="E95">
            <v>49.02</v>
          </cell>
          <cell r="F95">
            <v>0.61241441480966796</v>
          </cell>
          <cell r="G95">
            <v>48746</v>
          </cell>
          <cell r="H95">
            <v>49236</v>
          </cell>
          <cell r="I95">
            <v>490</v>
          </cell>
          <cell r="J95">
            <v>10.004081632653062</v>
          </cell>
        </row>
        <row r="96">
          <cell r="B96">
            <v>94</v>
          </cell>
          <cell r="C96">
            <v>37266</v>
          </cell>
          <cell r="D96">
            <v>34.9</v>
          </cell>
          <cell r="E96">
            <v>54.03</v>
          </cell>
          <cell r="F96">
            <v>0.64593744216176197</v>
          </cell>
          <cell r="G96">
            <v>49236</v>
          </cell>
          <cell r="H96">
            <v>49872</v>
          </cell>
          <cell r="I96">
            <v>636</v>
          </cell>
          <cell r="J96">
            <v>8.4952830188679247</v>
          </cell>
        </row>
        <row r="97">
          <cell r="B97">
            <v>95</v>
          </cell>
          <cell r="C97">
            <v>37276</v>
          </cell>
          <cell r="D97">
            <v>6</v>
          </cell>
          <cell r="E97">
            <v>8.8800000000000008</v>
          </cell>
          <cell r="F97">
            <v>0.67567567567567566</v>
          </cell>
          <cell r="G97">
            <v>49872</v>
          </cell>
          <cell r="H97">
            <v>50023</v>
          </cell>
          <cell r="I97">
            <v>151</v>
          </cell>
          <cell r="J97">
            <v>5.8807947019867557</v>
          </cell>
        </row>
        <row r="98">
          <cell r="B98">
            <v>96</v>
          </cell>
          <cell r="C98">
            <v>37277</v>
          </cell>
          <cell r="D98">
            <v>36.18</v>
          </cell>
          <cell r="E98">
            <v>54</v>
          </cell>
          <cell r="F98">
            <v>0.67</v>
          </cell>
          <cell r="G98">
            <v>50023</v>
          </cell>
          <cell r="H98">
            <v>50601</v>
          </cell>
          <cell r="I98">
            <v>578</v>
          </cell>
          <cell r="J98">
            <v>9.3425605536332181</v>
          </cell>
        </row>
        <row r="99">
          <cell r="B99">
            <v>97</v>
          </cell>
          <cell r="C99">
            <v>37290</v>
          </cell>
          <cell r="D99">
            <v>32.299999999999997</v>
          </cell>
          <cell r="E99">
            <v>50</v>
          </cell>
          <cell r="F99">
            <v>0.64599999999999991</v>
          </cell>
          <cell r="G99">
            <v>50601</v>
          </cell>
          <cell r="H99">
            <v>51257</v>
          </cell>
          <cell r="I99">
            <v>656</v>
          </cell>
          <cell r="J99">
            <v>7.6219512195121952</v>
          </cell>
        </row>
        <row r="100">
          <cell r="B100">
            <v>98</v>
          </cell>
          <cell r="C100">
            <v>37307</v>
          </cell>
          <cell r="D100">
            <v>35.54</v>
          </cell>
          <cell r="E100">
            <v>55.01</v>
          </cell>
          <cell r="F100">
            <v>0.64606435193601164</v>
          </cell>
          <cell r="G100">
            <v>51257</v>
          </cell>
          <cell r="H100">
            <v>51890</v>
          </cell>
          <cell r="I100">
            <v>633</v>
          </cell>
          <cell r="J100">
            <v>8.6903633491311201</v>
          </cell>
        </row>
        <row r="101">
          <cell r="B101">
            <v>99</v>
          </cell>
          <cell r="C101">
            <v>37320</v>
          </cell>
          <cell r="D101">
            <v>10</v>
          </cell>
          <cell r="E101">
            <v>14.8</v>
          </cell>
          <cell r="F101">
            <v>0.67567567567567566</v>
          </cell>
          <cell r="G101">
            <v>51890</v>
          </cell>
          <cell r="H101">
            <v>52032</v>
          </cell>
          <cell r="I101">
            <v>142</v>
          </cell>
          <cell r="J101">
            <v>10.422535211267606</v>
          </cell>
        </row>
        <row r="102">
          <cell r="B102">
            <v>100</v>
          </cell>
          <cell r="C102">
            <v>37323</v>
          </cell>
          <cell r="D102">
            <v>10</v>
          </cell>
          <cell r="E102">
            <v>14.51</v>
          </cell>
          <cell r="F102">
            <v>0.68917987594762231</v>
          </cell>
          <cell r="G102">
            <v>52032</v>
          </cell>
          <cell r="H102">
            <v>52239</v>
          </cell>
          <cell r="I102">
            <v>207</v>
          </cell>
          <cell r="J102">
            <v>7.0096618357487923</v>
          </cell>
        </row>
        <row r="103">
          <cell r="B103">
            <v>101</v>
          </cell>
          <cell r="C103">
            <v>37325</v>
          </cell>
          <cell r="D103">
            <v>20</v>
          </cell>
          <cell r="E103">
            <v>29.9</v>
          </cell>
          <cell r="F103">
            <v>0.66889632107023411</v>
          </cell>
          <cell r="G103">
            <v>52239</v>
          </cell>
          <cell r="H103">
            <v>52639</v>
          </cell>
          <cell r="I103">
            <v>400</v>
          </cell>
          <cell r="J103">
            <v>7.4749999999999996</v>
          </cell>
        </row>
        <row r="104">
          <cell r="B104">
            <v>102</v>
          </cell>
          <cell r="C104">
            <v>37335</v>
          </cell>
          <cell r="D104">
            <v>20</v>
          </cell>
          <cell r="E104">
            <v>28.61</v>
          </cell>
          <cell r="F104">
            <v>0.69905627403005943</v>
          </cell>
          <cell r="G104">
            <v>52639</v>
          </cell>
          <cell r="H104">
            <v>52932</v>
          </cell>
          <cell r="I104">
            <v>293</v>
          </cell>
          <cell r="J104">
            <v>9.7645051194539239</v>
          </cell>
        </row>
        <row r="105">
          <cell r="B105">
            <v>103</v>
          </cell>
          <cell r="C105">
            <v>37344</v>
          </cell>
          <cell r="D105">
            <v>20</v>
          </cell>
          <cell r="E105">
            <v>28.94</v>
          </cell>
          <cell r="F105">
            <v>0.69108500345542501</v>
          </cell>
          <cell r="G105">
            <v>52932</v>
          </cell>
          <cell r="H105">
            <v>53344</v>
          </cell>
          <cell r="I105">
            <v>412</v>
          </cell>
          <cell r="J105">
            <v>7.0242718446601948</v>
          </cell>
        </row>
        <row r="106">
          <cell r="B106">
            <v>104</v>
          </cell>
          <cell r="C106">
            <v>37349</v>
          </cell>
          <cell r="D106">
            <v>38.130000000000003</v>
          </cell>
          <cell r="E106">
            <v>57</v>
          </cell>
          <cell r="F106">
            <v>0.66894736842105262</v>
          </cell>
          <cell r="G106">
            <v>53344</v>
          </cell>
          <cell r="H106">
            <v>54017</v>
          </cell>
          <cell r="I106">
            <v>673</v>
          </cell>
          <cell r="J106">
            <v>8.4695393759286777</v>
          </cell>
        </row>
        <row r="107">
          <cell r="B107">
            <v>105</v>
          </cell>
          <cell r="C107">
            <v>37358</v>
          </cell>
          <cell r="D107">
            <v>10</v>
          </cell>
          <cell r="E107">
            <v>13.91</v>
          </cell>
          <cell r="F107">
            <v>0.71890726096333568</v>
          </cell>
          <cell r="G107">
            <v>54017</v>
          </cell>
          <cell r="H107">
            <v>54195</v>
          </cell>
          <cell r="I107">
            <v>178</v>
          </cell>
          <cell r="J107">
            <v>7.8146067415730336</v>
          </cell>
        </row>
        <row r="108">
          <cell r="B108">
            <v>106</v>
          </cell>
          <cell r="C108">
            <v>37361</v>
          </cell>
          <cell r="D108">
            <v>37.9</v>
          </cell>
          <cell r="E108">
            <v>55</v>
          </cell>
          <cell r="F108">
            <v>0.68909090909090909</v>
          </cell>
          <cell r="G108">
            <v>54195</v>
          </cell>
          <cell r="H108">
            <v>54839</v>
          </cell>
          <cell r="I108">
            <v>644</v>
          </cell>
          <cell r="J108">
            <v>8.5403726708074537</v>
          </cell>
        </row>
        <row r="109">
          <cell r="B109">
            <v>107</v>
          </cell>
          <cell r="C109">
            <v>37371</v>
          </cell>
          <cell r="D109">
            <v>39.29</v>
          </cell>
          <cell r="E109">
            <v>57.02</v>
          </cell>
          <cell r="F109">
            <v>0.6890564714135391</v>
          </cell>
          <cell r="G109">
            <v>54839</v>
          </cell>
          <cell r="H109">
            <v>55566</v>
          </cell>
          <cell r="I109">
            <v>727</v>
          </cell>
          <cell r="J109">
            <v>7.8431911966987622</v>
          </cell>
        </row>
        <row r="110">
          <cell r="B110">
            <v>108</v>
          </cell>
          <cell r="C110">
            <v>37382</v>
          </cell>
          <cell r="D110">
            <v>20</v>
          </cell>
          <cell r="E110">
            <v>27.82</v>
          </cell>
          <cell r="F110">
            <v>0.71890726096333568</v>
          </cell>
          <cell r="G110">
            <v>55566</v>
          </cell>
          <cell r="H110">
            <v>55860</v>
          </cell>
          <cell r="I110">
            <v>294</v>
          </cell>
          <cell r="J110">
            <v>9.4625850340136051</v>
          </cell>
        </row>
        <row r="111">
          <cell r="B111">
            <v>109</v>
          </cell>
          <cell r="C111">
            <v>37389</v>
          </cell>
          <cell r="D111">
            <v>10</v>
          </cell>
          <cell r="E111">
            <v>14.06</v>
          </cell>
          <cell r="F111">
            <v>0.71123755334281646</v>
          </cell>
          <cell r="G111">
            <v>55860</v>
          </cell>
          <cell r="H111">
            <v>56044</v>
          </cell>
          <cell r="I111">
            <v>184</v>
          </cell>
          <cell r="J111">
            <v>7.6413043478260878</v>
          </cell>
        </row>
        <row r="112">
          <cell r="B112">
            <v>110</v>
          </cell>
          <cell r="C112">
            <v>37392</v>
          </cell>
          <cell r="D112">
            <v>39.99</v>
          </cell>
          <cell r="E112">
            <v>58.9</v>
          </cell>
          <cell r="F112">
            <v>0.67894736842105263</v>
          </cell>
          <cell r="G112">
            <v>56044</v>
          </cell>
          <cell r="H112">
            <v>56698</v>
          </cell>
          <cell r="I112">
            <v>654</v>
          </cell>
          <cell r="J112">
            <v>9.0061162079510702</v>
          </cell>
        </row>
        <row r="113">
          <cell r="B113">
            <v>111</v>
          </cell>
          <cell r="C113">
            <v>37405</v>
          </cell>
          <cell r="D113">
            <v>39.380000000000003</v>
          </cell>
          <cell r="E113">
            <v>58</v>
          </cell>
          <cell r="F113">
            <v>0.67896551724137932</v>
          </cell>
          <cell r="G113">
            <v>56698</v>
          </cell>
          <cell r="H113">
            <v>57430</v>
          </cell>
          <cell r="I113">
            <v>732</v>
          </cell>
          <cell r="J113">
            <v>7.9234972677595632</v>
          </cell>
        </row>
        <row r="114">
          <cell r="B114">
            <v>112</v>
          </cell>
          <cell r="C114">
            <v>37420</v>
          </cell>
          <cell r="D114">
            <v>38.299999999999997</v>
          </cell>
          <cell r="E114">
            <v>59.01</v>
          </cell>
          <cell r="F114">
            <v>0.64904253516353161</v>
          </cell>
          <cell r="G114">
            <v>57430</v>
          </cell>
          <cell r="H114">
            <v>58050</v>
          </cell>
          <cell r="I114">
            <v>620</v>
          </cell>
          <cell r="J114">
            <v>9.5177419354838708</v>
          </cell>
        </row>
        <row r="115">
          <cell r="B115">
            <v>113</v>
          </cell>
          <cell r="C115">
            <v>37432</v>
          </cell>
          <cell r="D115">
            <v>15</v>
          </cell>
          <cell r="E115">
            <v>22.87</v>
          </cell>
          <cell r="F115">
            <v>0.6558810668998688</v>
          </cell>
          <cell r="G115">
            <v>58050</v>
          </cell>
          <cell r="H115">
            <v>58375</v>
          </cell>
          <cell r="I115">
            <v>325</v>
          </cell>
          <cell r="J115">
            <v>7.0369230769230766</v>
          </cell>
        </row>
        <row r="116">
          <cell r="B116">
            <v>114</v>
          </cell>
          <cell r="C116">
            <v>37436</v>
          </cell>
          <cell r="D116">
            <v>39</v>
          </cell>
          <cell r="E116">
            <v>59.45</v>
          </cell>
          <cell r="F116">
            <v>0.65601345668629096</v>
          </cell>
          <cell r="G116">
            <v>58375</v>
          </cell>
          <cell r="H116">
            <v>59076</v>
          </cell>
          <cell r="I116">
            <v>701</v>
          </cell>
          <cell r="J116">
            <v>8.4807417974322394</v>
          </cell>
        </row>
        <row r="117">
          <cell r="B117">
            <v>115</v>
          </cell>
          <cell r="C117">
            <v>37447</v>
          </cell>
          <cell r="D117">
            <v>6</v>
          </cell>
          <cell r="E117">
            <v>8.7080000000000002</v>
          </cell>
          <cell r="F117">
            <v>0.68902158934313273</v>
          </cell>
          <cell r="G117">
            <v>59076</v>
          </cell>
          <cell r="H117">
            <v>59172</v>
          </cell>
          <cell r="I117">
            <v>96</v>
          </cell>
          <cell r="J117">
            <v>9.0708333333333329</v>
          </cell>
        </row>
        <row r="118">
          <cell r="B118">
            <v>116</v>
          </cell>
          <cell r="C118">
            <v>37449</v>
          </cell>
          <cell r="D118">
            <v>38.22</v>
          </cell>
          <cell r="E118">
            <v>58</v>
          </cell>
          <cell r="F118">
            <v>0.65896551724137931</v>
          </cell>
          <cell r="G118">
            <v>59172</v>
          </cell>
          <cell r="H118">
            <v>59856</v>
          </cell>
          <cell r="I118">
            <v>684</v>
          </cell>
          <cell r="J118">
            <v>8.4795321637426895</v>
          </cell>
        </row>
        <row r="119">
          <cell r="B119">
            <v>117</v>
          </cell>
          <cell r="C119">
            <v>37457</v>
          </cell>
          <cell r="D119">
            <v>37.56</v>
          </cell>
          <cell r="E119">
            <v>57</v>
          </cell>
          <cell r="F119">
            <v>0.65894736842105273</v>
          </cell>
          <cell r="G119">
            <v>59856</v>
          </cell>
          <cell r="H119">
            <v>0</v>
          </cell>
          <cell r="I119" t="str">
            <v/>
          </cell>
          <cell r="J119" t="str">
            <v/>
          </cell>
        </row>
        <row r="120">
          <cell r="B120">
            <v>118</v>
          </cell>
          <cell r="C120" t="str">
            <v/>
          </cell>
          <cell r="D120">
            <v>0</v>
          </cell>
          <cell r="E120">
            <v>0</v>
          </cell>
          <cell r="F120" t="str">
            <v/>
          </cell>
          <cell r="G120">
            <v>0</v>
          </cell>
          <cell r="H120">
            <v>0</v>
          </cell>
          <cell r="I120" t="str">
            <v/>
          </cell>
          <cell r="J120" t="str">
            <v/>
          </cell>
        </row>
        <row r="121">
          <cell r="B121">
            <v>119</v>
          </cell>
          <cell r="C121" t="str">
            <v/>
          </cell>
          <cell r="D121">
            <v>0</v>
          </cell>
          <cell r="E121">
            <v>0</v>
          </cell>
          <cell r="F121" t="str">
            <v/>
          </cell>
          <cell r="G121">
            <v>0</v>
          </cell>
          <cell r="H121">
            <v>0</v>
          </cell>
          <cell r="I121" t="str">
            <v/>
          </cell>
          <cell r="J121" t="str">
            <v/>
          </cell>
        </row>
        <row r="122">
          <cell r="B122">
            <v>120</v>
          </cell>
          <cell r="C122" t="str">
            <v/>
          </cell>
          <cell r="D122">
            <v>0</v>
          </cell>
          <cell r="E122">
            <v>0</v>
          </cell>
          <cell r="F122" t="str">
            <v/>
          </cell>
          <cell r="G122">
            <v>0</v>
          </cell>
          <cell r="H122">
            <v>0</v>
          </cell>
          <cell r="I122" t="str">
            <v/>
          </cell>
          <cell r="J122" t="str">
            <v/>
          </cell>
        </row>
        <row r="123">
          <cell r="B123">
            <v>121</v>
          </cell>
          <cell r="C123" t="str">
            <v/>
          </cell>
          <cell r="D123">
            <v>0</v>
          </cell>
          <cell r="E123">
            <v>0</v>
          </cell>
          <cell r="F123" t="str">
            <v/>
          </cell>
          <cell r="G123">
            <v>0</v>
          </cell>
          <cell r="H123">
            <v>0</v>
          </cell>
          <cell r="I123" t="str">
            <v/>
          </cell>
          <cell r="J123" t="str">
            <v/>
          </cell>
        </row>
        <row r="124">
          <cell r="B124">
            <v>122</v>
          </cell>
          <cell r="C124" t="str">
            <v/>
          </cell>
          <cell r="D124">
            <v>0</v>
          </cell>
          <cell r="E124">
            <v>0</v>
          </cell>
          <cell r="F124" t="str">
            <v/>
          </cell>
          <cell r="G124">
            <v>0</v>
          </cell>
          <cell r="H124">
            <v>0</v>
          </cell>
          <cell r="I124" t="str">
            <v/>
          </cell>
          <cell r="J124" t="str">
            <v/>
          </cell>
        </row>
        <row r="125">
          <cell r="B125">
            <v>123</v>
          </cell>
          <cell r="C125" t="str">
            <v/>
          </cell>
          <cell r="D125">
            <v>0</v>
          </cell>
          <cell r="E125">
            <v>0</v>
          </cell>
          <cell r="F125" t="str">
            <v/>
          </cell>
          <cell r="G125">
            <v>0</v>
          </cell>
          <cell r="H125">
            <v>0</v>
          </cell>
          <cell r="I125" t="str">
            <v/>
          </cell>
          <cell r="J125" t="str">
            <v/>
          </cell>
        </row>
        <row r="126">
          <cell r="B126">
            <v>124</v>
          </cell>
          <cell r="C126" t="str">
            <v/>
          </cell>
          <cell r="D126">
            <v>0</v>
          </cell>
          <cell r="E126">
            <v>0</v>
          </cell>
          <cell r="F126" t="str">
            <v/>
          </cell>
          <cell r="G126">
            <v>0</v>
          </cell>
          <cell r="H126">
            <v>0</v>
          </cell>
          <cell r="I126" t="str">
            <v/>
          </cell>
          <cell r="J126" t="str">
            <v/>
          </cell>
        </row>
        <row r="127">
          <cell r="B127">
            <v>125</v>
          </cell>
          <cell r="C127" t="str">
            <v/>
          </cell>
          <cell r="D127">
            <v>0</v>
          </cell>
          <cell r="E127">
            <v>0</v>
          </cell>
          <cell r="F127" t="str">
            <v/>
          </cell>
          <cell r="G127">
            <v>0</v>
          </cell>
          <cell r="H127">
            <v>0</v>
          </cell>
          <cell r="I127" t="str">
            <v/>
          </cell>
          <cell r="J127" t="str">
            <v/>
          </cell>
        </row>
        <row r="128">
          <cell r="B128">
            <v>126</v>
          </cell>
          <cell r="C128" t="str">
            <v/>
          </cell>
          <cell r="D128">
            <v>0</v>
          </cell>
          <cell r="E128">
            <v>0</v>
          </cell>
          <cell r="F128" t="str">
            <v/>
          </cell>
          <cell r="G128">
            <v>0</v>
          </cell>
          <cell r="H128">
            <v>0</v>
          </cell>
          <cell r="I128" t="str">
            <v/>
          </cell>
          <cell r="J128" t="str">
            <v/>
          </cell>
        </row>
        <row r="129">
          <cell r="B129">
            <v>127</v>
          </cell>
          <cell r="C129" t="str">
            <v/>
          </cell>
          <cell r="D129">
            <v>0</v>
          </cell>
          <cell r="E129">
            <v>0</v>
          </cell>
          <cell r="F129" t="str">
            <v/>
          </cell>
          <cell r="G129">
            <v>0</v>
          </cell>
          <cell r="H129">
            <v>0</v>
          </cell>
          <cell r="I129" t="str">
            <v/>
          </cell>
          <cell r="J129" t="str">
            <v/>
          </cell>
        </row>
        <row r="130">
          <cell r="B130">
            <v>128</v>
          </cell>
          <cell r="C130" t="str">
            <v/>
          </cell>
          <cell r="D130">
            <v>0</v>
          </cell>
          <cell r="E130">
            <v>0</v>
          </cell>
          <cell r="F130" t="str">
            <v/>
          </cell>
          <cell r="G130">
            <v>0</v>
          </cell>
          <cell r="H130">
            <v>0</v>
          </cell>
          <cell r="I130" t="str">
            <v/>
          </cell>
          <cell r="J130" t="str">
            <v/>
          </cell>
        </row>
        <row r="131">
          <cell r="B131">
            <v>129</v>
          </cell>
          <cell r="C131" t="str">
            <v/>
          </cell>
          <cell r="D131">
            <v>0</v>
          </cell>
          <cell r="E131">
            <v>0</v>
          </cell>
          <cell r="F131" t="str">
            <v/>
          </cell>
          <cell r="G131">
            <v>0</v>
          </cell>
          <cell r="H131">
            <v>0</v>
          </cell>
          <cell r="I131" t="str">
            <v/>
          </cell>
          <cell r="J131" t="str">
            <v/>
          </cell>
        </row>
        <row r="132">
          <cell r="B132">
            <v>130</v>
          </cell>
          <cell r="C132" t="str">
            <v/>
          </cell>
          <cell r="D132">
            <v>0</v>
          </cell>
          <cell r="E132">
            <v>0</v>
          </cell>
          <cell r="F132" t="str">
            <v/>
          </cell>
          <cell r="G132">
            <v>0</v>
          </cell>
          <cell r="H132">
            <v>0</v>
          </cell>
          <cell r="I132" t="str">
            <v/>
          </cell>
          <cell r="J132" t="str">
            <v/>
          </cell>
        </row>
        <row r="133">
          <cell r="B133">
            <v>131</v>
          </cell>
          <cell r="C133" t="str">
            <v/>
          </cell>
          <cell r="D133">
            <v>0</v>
          </cell>
          <cell r="E133">
            <v>0</v>
          </cell>
          <cell r="F133" t="str">
            <v/>
          </cell>
          <cell r="G133">
            <v>0</v>
          </cell>
          <cell r="H133">
            <v>0</v>
          </cell>
          <cell r="I133" t="str">
            <v/>
          </cell>
          <cell r="J133" t="str">
            <v/>
          </cell>
        </row>
        <row r="134">
          <cell r="B134">
            <v>132</v>
          </cell>
          <cell r="C134" t="str">
            <v/>
          </cell>
          <cell r="D134">
            <v>0</v>
          </cell>
          <cell r="E134">
            <v>0</v>
          </cell>
          <cell r="F134" t="str">
            <v/>
          </cell>
          <cell r="G134">
            <v>0</v>
          </cell>
          <cell r="H134">
            <v>0</v>
          </cell>
          <cell r="I134" t="str">
            <v/>
          </cell>
          <cell r="J134" t="str">
            <v/>
          </cell>
        </row>
        <row r="135">
          <cell r="B135">
            <v>133</v>
          </cell>
          <cell r="C135" t="str">
            <v/>
          </cell>
          <cell r="D135">
            <v>0</v>
          </cell>
          <cell r="E135">
            <v>0</v>
          </cell>
          <cell r="F135" t="str">
            <v/>
          </cell>
          <cell r="G135">
            <v>0</v>
          </cell>
          <cell r="H135">
            <v>0</v>
          </cell>
          <cell r="I135" t="str">
            <v/>
          </cell>
          <cell r="J135" t="str">
            <v/>
          </cell>
        </row>
        <row r="136">
          <cell r="B136">
            <v>134</v>
          </cell>
          <cell r="C136" t="str">
            <v/>
          </cell>
          <cell r="D136">
            <v>0</v>
          </cell>
          <cell r="E136">
            <v>0</v>
          </cell>
          <cell r="F136" t="str">
            <v/>
          </cell>
          <cell r="G136">
            <v>0</v>
          </cell>
          <cell r="H136">
            <v>0</v>
          </cell>
          <cell r="I136" t="str">
            <v/>
          </cell>
          <cell r="J136" t="str">
            <v/>
          </cell>
        </row>
        <row r="137">
          <cell r="B137">
            <v>135</v>
          </cell>
          <cell r="C137" t="str">
            <v/>
          </cell>
          <cell r="D137">
            <v>0</v>
          </cell>
          <cell r="E137">
            <v>0</v>
          </cell>
          <cell r="F137" t="str">
            <v/>
          </cell>
          <cell r="G137">
            <v>0</v>
          </cell>
          <cell r="H137">
            <v>0</v>
          </cell>
          <cell r="I137" t="str">
            <v/>
          </cell>
          <cell r="J137" t="str">
            <v/>
          </cell>
        </row>
        <row r="138">
          <cell r="B138">
            <v>136</v>
          </cell>
          <cell r="C138" t="str">
            <v/>
          </cell>
          <cell r="D138">
            <v>0</v>
          </cell>
          <cell r="E138">
            <v>0</v>
          </cell>
          <cell r="F138" t="str">
            <v/>
          </cell>
          <cell r="G138">
            <v>0</v>
          </cell>
          <cell r="H138">
            <v>0</v>
          </cell>
          <cell r="I138" t="str">
            <v/>
          </cell>
          <cell r="J138" t="str">
            <v/>
          </cell>
        </row>
        <row r="139">
          <cell r="B139">
            <v>137</v>
          </cell>
          <cell r="C139" t="str">
            <v/>
          </cell>
          <cell r="D139">
            <v>0</v>
          </cell>
          <cell r="E139">
            <v>0</v>
          </cell>
          <cell r="F139" t="str">
            <v/>
          </cell>
          <cell r="G139">
            <v>0</v>
          </cell>
          <cell r="H139">
            <v>0</v>
          </cell>
          <cell r="I139" t="str">
            <v/>
          </cell>
          <cell r="J139" t="str">
            <v/>
          </cell>
        </row>
        <row r="140">
          <cell r="B140">
            <v>138</v>
          </cell>
          <cell r="C140" t="str">
            <v/>
          </cell>
          <cell r="D140">
            <v>0</v>
          </cell>
          <cell r="E140">
            <v>0</v>
          </cell>
          <cell r="F140" t="str">
            <v/>
          </cell>
          <cell r="G140">
            <v>0</v>
          </cell>
          <cell r="H140">
            <v>0</v>
          </cell>
          <cell r="I140" t="str">
            <v/>
          </cell>
          <cell r="J140" t="str">
            <v/>
          </cell>
        </row>
        <row r="141">
          <cell r="B141">
            <v>139</v>
          </cell>
          <cell r="C141" t="str">
            <v/>
          </cell>
          <cell r="D141">
            <v>0</v>
          </cell>
          <cell r="E141">
            <v>0</v>
          </cell>
          <cell r="F141" t="str">
            <v/>
          </cell>
          <cell r="G141">
            <v>0</v>
          </cell>
          <cell r="H141">
            <v>0</v>
          </cell>
          <cell r="I141" t="str">
            <v/>
          </cell>
          <cell r="J141" t="str">
            <v/>
          </cell>
        </row>
        <row r="142">
          <cell r="B142">
            <v>140</v>
          </cell>
          <cell r="C142" t="str">
            <v/>
          </cell>
          <cell r="D142">
            <v>0</v>
          </cell>
          <cell r="E142">
            <v>0</v>
          </cell>
          <cell r="F142" t="str">
            <v/>
          </cell>
          <cell r="G142">
            <v>0</v>
          </cell>
          <cell r="H142">
            <v>0</v>
          </cell>
          <cell r="I142" t="str">
            <v/>
          </cell>
          <cell r="J142" t="str">
            <v/>
          </cell>
        </row>
        <row r="143">
          <cell r="B143">
            <v>141</v>
          </cell>
          <cell r="C143" t="str">
            <v/>
          </cell>
          <cell r="D143">
            <v>0</v>
          </cell>
          <cell r="E143">
            <v>0</v>
          </cell>
          <cell r="F143" t="str">
            <v/>
          </cell>
          <cell r="G143">
            <v>0</v>
          </cell>
          <cell r="H143">
            <v>0</v>
          </cell>
          <cell r="I143" t="str">
            <v/>
          </cell>
          <cell r="J143" t="str">
            <v/>
          </cell>
        </row>
        <row r="144">
          <cell r="B144">
            <v>142</v>
          </cell>
          <cell r="C144" t="str">
            <v/>
          </cell>
          <cell r="D144">
            <v>0</v>
          </cell>
          <cell r="E144">
            <v>0</v>
          </cell>
          <cell r="F144" t="str">
            <v/>
          </cell>
          <cell r="G144">
            <v>0</v>
          </cell>
          <cell r="H144">
            <v>0</v>
          </cell>
          <cell r="I144" t="str">
            <v/>
          </cell>
          <cell r="J144" t="str">
            <v/>
          </cell>
        </row>
        <row r="145">
          <cell r="B145">
            <v>143</v>
          </cell>
          <cell r="C145" t="str">
            <v/>
          </cell>
          <cell r="D145">
            <v>0</v>
          </cell>
          <cell r="E145">
            <v>0</v>
          </cell>
          <cell r="F145" t="str">
            <v/>
          </cell>
          <cell r="G145">
            <v>0</v>
          </cell>
          <cell r="H145">
            <v>0</v>
          </cell>
          <cell r="I145" t="str">
            <v/>
          </cell>
          <cell r="J145" t="str">
            <v/>
          </cell>
        </row>
        <row r="146">
          <cell r="B146">
            <v>144</v>
          </cell>
          <cell r="C146" t="str">
            <v/>
          </cell>
          <cell r="D146">
            <v>0</v>
          </cell>
          <cell r="E146">
            <v>0</v>
          </cell>
          <cell r="F146" t="str">
            <v/>
          </cell>
          <cell r="G146">
            <v>0</v>
          </cell>
          <cell r="H146">
            <v>0</v>
          </cell>
          <cell r="I146" t="str">
            <v/>
          </cell>
          <cell r="J146" t="str">
            <v/>
          </cell>
        </row>
        <row r="147">
          <cell r="B147">
            <v>145</v>
          </cell>
          <cell r="C147" t="str">
            <v/>
          </cell>
          <cell r="D147">
            <v>0</v>
          </cell>
          <cell r="E147">
            <v>0</v>
          </cell>
          <cell r="F147" t="str">
            <v/>
          </cell>
          <cell r="G147">
            <v>0</v>
          </cell>
          <cell r="H147">
            <v>0</v>
          </cell>
          <cell r="I147" t="str">
            <v/>
          </cell>
          <cell r="J147" t="str">
            <v/>
          </cell>
        </row>
        <row r="148">
          <cell r="B148">
            <v>146</v>
          </cell>
          <cell r="C148" t="str">
            <v/>
          </cell>
          <cell r="D148">
            <v>0</v>
          </cell>
          <cell r="E148">
            <v>0</v>
          </cell>
          <cell r="F148" t="str">
            <v/>
          </cell>
          <cell r="G148">
            <v>0</v>
          </cell>
          <cell r="H148">
            <v>0</v>
          </cell>
          <cell r="I148" t="str">
            <v/>
          </cell>
          <cell r="J148" t="str">
            <v/>
          </cell>
        </row>
        <row r="149">
          <cell r="B149">
            <v>147</v>
          </cell>
          <cell r="C149" t="str">
            <v/>
          </cell>
          <cell r="D149">
            <v>0</v>
          </cell>
          <cell r="E149">
            <v>0</v>
          </cell>
          <cell r="F149" t="str">
            <v/>
          </cell>
          <cell r="G149">
            <v>0</v>
          </cell>
          <cell r="H149">
            <v>0</v>
          </cell>
          <cell r="I149" t="str">
            <v/>
          </cell>
          <cell r="J149" t="str">
            <v/>
          </cell>
        </row>
        <row r="150">
          <cell r="B150">
            <v>148</v>
          </cell>
          <cell r="C150" t="str">
            <v/>
          </cell>
          <cell r="D150">
            <v>0</v>
          </cell>
          <cell r="E150">
            <v>0</v>
          </cell>
          <cell r="F150" t="str">
            <v/>
          </cell>
          <cell r="G150">
            <v>0</v>
          </cell>
          <cell r="H150">
            <v>0</v>
          </cell>
          <cell r="I150" t="str">
            <v/>
          </cell>
          <cell r="J150" t="str">
            <v/>
          </cell>
        </row>
        <row r="151">
          <cell r="B151">
            <v>149</v>
          </cell>
          <cell r="C151" t="str">
            <v/>
          </cell>
          <cell r="D151">
            <v>0</v>
          </cell>
          <cell r="E151">
            <v>0</v>
          </cell>
          <cell r="F151" t="str">
            <v/>
          </cell>
          <cell r="G151">
            <v>0</v>
          </cell>
          <cell r="H151">
            <v>0</v>
          </cell>
          <cell r="I151" t="str">
            <v/>
          </cell>
          <cell r="J151" t="str">
            <v/>
          </cell>
        </row>
        <row r="152">
          <cell r="B152">
            <v>150</v>
          </cell>
          <cell r="C152" t="str">
            <v/>
          </cell>
          <cell r="D152">
            <v>0</v>
          </cell>
          <cell r="E152">
            <v>0</v>
          </cell>
          <cell r="F152" t="str">
            <v/>
          </cell>
          <cell r="G152">
            <v>0</v>
          </cell>
          <cell r="H152">
            <v>0</v>
          </cell>
          <cell r="I152" t="str">
            <v/>
          </cell>
          <cell r="J152" t="str">
            <v/>
          </cell>
        </row>
        <row r="153">
          <cell r="B153">
            <v>151</v>
          </cell>
          <cell r="C153" t="str">
            <v/>
          </cell>
          <cell r="D153">
            <v>0</v>
          </cell>
          <cell r="E153">
            <v>0</v>
          </cell>
          <cell r="F153" t="str">
            <v/>
          </cell>
          <cell r="G153">
            <v>0</v>
          </cell>
          <cell r="H153">
            <v>0</v>
          </cell>
          <cell r="I153" t="str">
            <v/>
          </cell>
          <cell r="J153" t="str">
            <v/>
          </cell>
        </row>
        <row r="154">
          <cell r="B154">
            <v>152</v>
          </cell>
          <cell r="C154" t="str">
            <v/>
          </cell>
          <cell r="D154">
            <v>0</v>
          </cell>
          <cell r="E154">
            <v>0</v>
          </cell>
          <cell r="F154" t="str">
            <v/>
          </cell>
          <cell r="G154">
            <v>0</v>
          </cell>
          <cell r="H154">
            <v>0</v>
          </cell>
          <cell r="I154" t="str">
            <v/>
          </cell>
          <cell r="J154" t="str">
            <v/>
          </cell>
        </row>
        <row r="155">
          <cell r="B155">
            <v>153</v>
          </cell>
          <cell r="C155" t="str">
            <v/>
          </cell>
          <cell r="D155">
            <v>0</v>
          </cell>
          <cell r="E155">
            <v>0</v>
          </cell>
          <cell r="F155" t="str">
            <v/>
          </cell>
          <cell r="G155">
            <v>0</v>
          </cell>
          <cell r="H155">
            <v>0</v>
          </cell>
          <cell r="I155" t="str">
            <v/>
          </cell>
          <cell r="J155" t="str">
            <v/>
          </cell>
        </row>
        <row r="156">
          <cell r="B156">
            <v>154</v>
          </cell>
          <cell r="C156" t="str">
            <v/>
          </cell>
          <cell r="D156">
            <v>0</v>
          </cell>
          <cell r="E156">
            <v>0</v>
          </cell>
          <cell r="F156" t="str">
            <v/>
          </cell>
          <cell r="G156">
            <v>0</v>
          </cell>
          <cell r="H156">
            <v>0</v>
          </cell>
          <cell r="I156" t="str">
            <v/>
          </cell>
          <cell r="J156" t="str">
            <v/>
          </cell>
        </row>
        <row r="157">
          <cell r="B157">
            <v>155</v>
          </cell>
          <cell r="C157" t="str">
            <v/>
          </cell>
          <cell r="D157">
            <v>0</v>
          </cell>
          <cell r="E157">
            <v>0</v>
          </cell>
          <cell r="F157" t="str">
            <v/>
          </cell>
          <cell r="G157">
            <v>0</v>
          </cell>
          <cell r="H157">
            <v>0</v>
          </cell>
          <cell r="I157" t="str">
            <v/>
          </cell>
          <cell r="J157" t="str">
            <v/>
          </cell>
        </row>
        <row r="158">
          <cell r="B158">
            <v>156</v>
          </cell>
          <cell r="C158" t="str">
            <v/>
          </cell>
          <cell r="D158">
            <v>0</v>
          </cell>
          <cell r="E158">
            <v>0</v>
          </cell>
          <cell r="F158" t="str">
            <v/>
          </cell>
          <cell r="G158">
            <v>0</v>
          </cell>
          <cell r="H158">
            <v>0</v>
          </cell>
          <cell r="I158" t="str">
            <v/>
          </cell>
          <cell r="J158" t="str">
            <v/>
          </cell>
        </row>
        <row r="159">
          <cell r="B159">
            <v>157</v>
          </cell>
          <cell r="C159" t="str">
            <v/>
          </cell>
          <cell r="D159">
            <v>0</v>
          </cell>
          <cell r="E159">
            <v>0</v>
          </cell>
          <cell r="F159" t="str">
            <v/>
          </cell>
          <cell r="G159">
            <v>0</v>
          </cell>
          <cell r="H159">
            <v>0</v>
          </cell>
          <cell r="I159" t="str">
            <v/>
          </cell>
          <cell r="J159" t="str">
            <v/>
          </cell>
        </row>
        <row r="160">
          <cell r="B160">
            <v>158</v>
          </cell>
          <cell r="C160" t="str">
            <v/>
          </cell>
          <cell r="D160">
            <v>0</v>
          </cell>
          <cell r="E160">
            <v>0</v>
          </cell>
          <cell r="F160" t="str">
            <v/>
          </cell>
          <cell r="G160">
            <v>0</v>
          </cell>
          <cell r="H160">
            <v>0</v>
          </cell>
          <cell r="I160" t="str">
            <v/>
          </cell>
          <cell r="J160" t="str">
            <v/>
          </cell>
        </row>
        <row r="161">
          <cell r="B161">
            <v>159</v>
          </cell>
          <cell r="C161" t="str">
            <v/>
          </cell>
          <cell r="D161">
            <v>0</v>
          </cell>
          <cell r="E161">
            <v>0</v>
          </cell>
          <cell r="F161" t="str">
            <v/>
          </cell>
          <cell r="G161">
            <v>0</v>
          </cell>
          <cell r="H161">
            <v>0</v>
          </cell>
          <cell r="I161" t="str">
            <v/>
          </cell>
          <cell r="J161" t="str">
            <v/>
          </cell>
        </row>
        <row r="162">
          <cell r="B162">
            <v>160</v>
          </cell>
          <cell r="C162" t="str">
            <v/>
          </cell>
          <cell r="D162">
            <v>0</v>
          </cell>
          <cell r="E162">
            <v>0</v>
          </cell>
          <cell r="F162" t="str">
            <v/>
          </cell>
          <cell r="G162">
            <v>0</v>
          </cell>
          <cell r="H162">
            <v>0</v>
          </cell>
          <cell r="I162" t="str">
            <v/>
          </cell>
          <cell r="J162" t="str">
            <v/>
          </cell>
        </row>
        <row r="163">
          <cell r="B163">
            <v>161</v>
          </cell>
          <cell r="C163" t="str">
            <v/>
          </cell>
          <cell r="D163">
            <v>0</v>
          </cell>
          <cell r="E163">
            <v>0</v>
          </cell>
          <cell r="F163" t="str">
            <v/>
          </cell>
          <cell r="G163">
            <v>0</v>
          </cell>
          <cell r="H163">
            <v>0</v>
          </cell>
          <cell r="I163" t="str">
            <v/>
          </cell>
          <cell r="J163" t="str">
            <v/>
          </cell>
        </row>
        <row r="164">
          <cell r="B164">
            <v>162</v>
          </cell>
          <cell r="C164" t="str">
            <v/>
          </cell>
          <cell r="D164">
            <v>0</v>
          </cell>
          <cell r="E164">
            <v>0</v>
          </cell>
          <cell r="F164" t="str">
            <v/>
          </cell>
          <cell r="G164">
            <v>0</v>
          </cell>
          <cell r="H164">
            <v>0</v>
          </cell>
          <cell r="I164" t="str">
            <v/>
          </cell>
          <cell r="J164" t="str">
            <v/>
          </cell>
        </row>
        <row r="165">
          <cell r="B165">
            <v>163</v>
          </cell>
          <cell r="C165" t="str">
            <v/>
          </cell>
          <cell r="D165">
            <v>0</v>
          </cell>
          <cell r="E165">
            <v>0</v>
          </cell>
          <cell r="F165" t="str">
            <v/>
          </cell>
          <cell r="G165">
            <v>0</v>
          </cell>
          <cell r="H165">
            <v>0</v>
          </cell>
          <cell r="I165" t="str">
            <v/>
          </cell>
          <cell r="J165" t="str">
            <v/>
          </cell>
        </row>
        <row r="166">
          <cell r="B166">
            <v>164</v>
          </cell>
          <cell r="C166" t="str">
            <v/>
          </cell>
          <cell r="D166">
            <v>0</v>
          </cell>
          <cell r="E166">
            <v>0</v>
          </cell>
          <cell r="F166" t="str">
            <v/>
          </cell>
          <cell r="G166">
            <v>0</v>
          </cell>
          <cell r="H166">
            <v>0</v>
          </cell>
          <cell r="I166" t="str">
            <v/>
          </cell>
          <cell r="J166" t="str">
            <v/>
          </cell>
        </row>
        <row r="167">
          <cell r="B167">
            <v>165</v>
          </cell>
          <cell r="C167" t="str">
            <v/>
          </cell>
          <cell r="D167">
            <v>0</v>
          </cell>
          <cell r="E167">
            <v>0</v>
          </cell>
          <cell r="F167" t="str">
            <v/>
          </cell>
          <cell r="G167">
            <v>0</v>
          </cell>
          <cell r="H167">
            <v>0</v>
          </cell>
          <cell r="I167" t="str">
            <v/>
          </cell>
          <cell r="J167" t="str">
            <v/>
          </cell>
        </row>
        <row r="168">
          <cell r="B168">
            <v>166</v>
          </cell>
          <cell r="C168" t="str">
            <v/>
          </cell>
          <cell r="D168">
            <v>0</v>
          </cell>
          <cell r="E168">
            <v>0</v>
          </cell>
          <cell r="F168" t="str">
            <v/>
          </cell>
          <cell r="G168">
            <v>0</v>
          </cell>
          <cell r="H168">
            <v>0</v>
          </cell>
          <cell r="I168" t="str">
            <v/>
          </cell>
          <cell r="J168" t="str">
            <v/>
          </cell>
        </row>
        <row r="169">
          <cell r="B169">
            <v>167</v>
          </cell>
          <cell r="C169" t="str">
            <v/>
          </cell>
          <cell r="D169">
            <v>0</v>
          </cell>
          <cell r="E169">
            <v>0</v>
          </cell>
          <cell r="F169" t="str">
            <v/>
          </cell>
          <cell r="G169">
            <v>0</v>
          </cell>
          <cell r="H169">
            <v>0</v>
          </cell>
          <cell r="I169" t="str">
            <v/>
          </cell>
          <cell r="J169" t="str">
            <v/>
          </cell>
        </row>
        <row r="170">
          <cell r="B170">
            <v>168</v>
          </cell>
          <cell r="C170" t="str">
            <v/>
          </cell>
          <cell r="D170">
            <v>0</v>
          </cell>
          <cell r="E170">
            <v>0</v>
          </cell>
          <cell r="F170" t="str">
            <v/>
          </cell>
          <cell r="G170">
            <v>0</v>
          </cell>
          <cell r="H170">
            <v>0</v>
          </cell>
          <cell r="I170" t="str">
            <v/>
          </cell>
          <cell r="J170" t="str">
            <v/>
          </cell>
        </row>
        <row r="171">
          <cell r="B171">
            <v>169</v>
          </cell>
          <cell r="C171" t="str">
            <v/>
          </cell>
          <cell r="D171">
            <v>0</v>
          </cell>
          <cell r="E171">
            <v>0</v>
          </cell>
          <cell r="F171" t="str">
            <v/>
          </cell>
          <cell r="G171">
            <v>0</v>
          </cell>
          <cell r="H171">
            <v>0</v>
          </cell>
          <cell r="I171" t="str">
            <v/>
          </cell>
          <cell r="J171" t="str">
            <v/>
          </cell>
        </row>
        <row r="172">
          <cell r="B172">
            <v>170</v>
          </cell>
          <cell r="C172" t="str">
            <v/>
          </cell>
          <cell r="D172">
            <v>0</v>
          </cell>
          <cell r="E172">
            <v>0</v>
          </cell>
          <cell r="F172" t="str">
            <v/>
          </cell>
          <cell r="G172">
            <v>0</v>
          </cell>
          <cell r="H172">
            <v>0</v>
          </cell>
          <cell r="I172" t="str">
            <v/>
          </cell>
          <cell r="J172" t="str">
            <v/>
          </cell>
        </row>
        <row r="173">
          <cell r="B173">
            <v>171</v>
          </cell>
          <cell r="C173" t="str">
            <v/>
          </cell>
          <cell r="D173">
            <v>0</v>
          </cell>
          <cell r="E173">
            <v>0</v>
          </cell>
          <cell r="F173" t="str">
            <v/>
          </cell>
          <cell r="G173">
            <v>0</v>
          </cell>
          <cell r="H173">
            <v>0</v>
          </cell>
          <cell r="I173" t="str">
            <v/>
          </cell>
          <cell r="J173" t="str">
            <v/>
          </cell>
        </row>
        <row r="174">
          <cell r="B174">
            <v>172</v>
          </cell>
          <cell r="C174" t="str">
            <v/>
          </cell>
          <cell r="D174">
            <v>0</v>
          </cell>
          <cell r="E174">
            <v>0</v>
          </cell>
          <cell r="F174" t="str">
            <v/>
          </cell>
          <cell r="G174">
            <v>0</v>
          </cell>
          <cell r="H174">
            <v>0</v>
          </cell>
          <cell r="I174" t="str">
            <v/>
          </cell>
          <cell r="J174" t="str">
            <v/>
          </cell>
        </row>
        <row r="175">
          <cell r="B175">
            <v>173</v>
          </cell>
          <cell r="C175" t="str">
            <v/>
          </cell>
          <cell r="D175">
            <v>0</v>
          </cell>
          <cell r="E175">
            <v>0</v>
          </cell>
          <cell r="F175" t="str">
            <v/>
          </cell>
          <cell r="G175">
            <v>0</v>
          </cell>
          <cell r="H175">
            <v>0</v>
          </cell>
          <cell r="I175" t="str">
            <v/>
          </cell>
          <cell r="J175" t="str">
            <v/>
          </cell>
        </row>
        <row r="176">
          <cell r="B176">
            <v>174</v>
          </cell>
          <cell r="C176" t="str">
            <v/>
          </cell>
          <cell r="D176">
            <v>0</v>
          </cell>
          <cell r="E176">
            <v>0</v>
          </cell>
          <cell r="F176" t="str">
            <v/>
          </cell>
          <cell r="G176">
            <v>0</v>
          </cell>
          <cell r="H176">
            <v>0</v>
          </cell>
          <cell r="I176" t="str">
            <v/>
          </cell>
          <cell r="J176" t="str">
            <v/>
          </cell>
        </row>
        <row r="177">
          <cell r="B177">
            <v>175</v>
          </cell>
          <cell r="C177" t="str">
            <v/>
          </cell>
          <cell r="D177">
            <v>0</v>
          </cell>
          <cell r="E177">
            <v>0</v>
          </cell>
          <cell r="F177" t="str">
            <v/>
          </cell>
          <cell r="G177">
            <v>0</v>
          </cell>
          <cell r="H177">
            <v>0</v>
          </cell>
          <cell r="I177" t="str">
            <v/>
          </cell>
          <cell r="J177" t="str">
            <v/>
          </cell>
        </row>
        <row r="178">
          <cell r="B178">
            <v>176</v>
          </cell>
          <cell r="C178" t="str">
            <v/>
          </cell>
          <cell r="D178">
            <v>0</v>
          </cell>
          <cell r="E178">
            <v>0</v>
          </cell>
          <cell r="F178" t="str">
            <v/>
          </cell>
          <cell r="G178">
            <v>0</v>
          </cell>
          <cell r="H178">
            <v>0</v>
          </cell>
          <cell r="I178" t="str">
            <v/>
          </cell>
          <cell r="J178" t="str">
            <v/>
          </cell>
        </row>
        <row r="179">
          <cell r="B179">
            <v>177</v>
          </cell>
          <cell r="C179" t="str">
            <v/>
          </cell>
          <cell r="D179">
            <v>0</v>
          </cell>
          <cell r="E179">
            <v>0</v>
          </cell>
          <cell r="F179" t="str">
            <v/>
          </cell>
          <cell r="G179">
            <v>0</v>
          </cell>
          <cell r="H179">
            <v>0</v>
          </cell>
          <cell r="I179" t="str">
            <v/>
          </cell>
          <cell r="J179" t="str">
            <v/>
          </cell>
        </row>
        <row r="180">
          <cell r="B180">
            <v>178</v>
          </cell>
          <cell r="C180" t="str">
            <v/>
          </cell>
          <cell r="D180">
            <v>0</v>
          </cell>
          <cell r="E180">
            <v>0</v>
          </cell>
          <cell r="F180" t="str">
            <v/>
          </cell>
          <cell r="G180">
            <v>0</v>
          </cell>
          <cell r="H180">
            <v>0</v>
          </cell>
          <cell r="I180" t="str">
            <v/>
          </cell>
          <cell r="J180" t="str">
            <v/>
          </cell>
        </row>
        <row r="181">
          <cell r="B181">
            <v>179</v>
          </cell>
          <cell r="C181" t="str">
            <v/>
          </cell>
          <cell r="D181">
            <v>0</v>
          </cell>
          <cell r="E181">
            <v>0</v>
          </cell>
          <cell r="F181" t="str">
            <v/>
          </cell>
          <cell r="G181">
            <v>0</v>
          </cell>
          <cell r="H181">
            <v>0</v>
          </cell>
          <cell r="I181" t="str">
            <v/>
          </cell>
          <cell r="J181" t="str">
            <v/>
          </cell>
        </row>
        <row r="182">
          <cell r="B182">
            <v>180</v>
          </cell>
          <cell r="C182" t="str">
            <v/>
          </cell>
          <cell r="D182">
            <v>0</v>
          </cell>
          <cell r="E182">
            <v>0</v>
          </cell>
          <cell r="F182" t="str">
            <v/>
          </cell>
          <cell r="G182">
            <v>0</v>
          </cell>
          <cell r="H182">
            <v>0</v>
          </cell>
          <cell r="I182" t="str">
            <v/>
          </cell>
          <cell r="J182" t="str">
            <v/>
          </cell>
        </row>
        <row r="183">
          <cell r="B183">
            <v>181</v>
          </cell>
          <cell r="C183" t="str">
            <v/>
          </cell>
          <cell r="D183">
            <v>0</v>
          </cell>
          <cell r="E183">
            <v>0</v>
          </cell>
          <cell r="F183" t="str">
            <v/>
          </cell>
          <cell r="G183">
            <v>0</v>
          </cell>
          <cell r="H183">
            <v>0</v>
          </cell>
          <cell r="I183" t="str">
            <v/>
          </cell>
          <cell r="J183" t="str">
            <v/>
          </cell>
        </row>
        <row r="184">
          <cell r="B184">
            <v>182</v>
          </cell>
          <cell r="C184" t="str">
            <v/>
          </cell>
          <cell r="D184">
            <v>0</v>
          </cell>
          <cell r="E184">
            <v>0</v>
          </cell>
          <cell r="F184" t="str">
            <v/>
          </cell>
          <cell r="G184">
            <v>0</v>
          </cell>
          <cell r="H184">
            <v>0</v>
          </cell>
          <cell r="I184" t="str">
            <v/>
          </cell>
          <cell r="J184" t="str">
            <v/>
          </cell>
        </row>
        <row r="185">
          <cell r="B185">
            <v>183</v>
          </cell>
          <cell r="C185" t="str">
            <v/>
          </cell>
          <cell r="D185">
            <v>0</v>
          </cell>
          <cell r="E185">
            <v>0</v>
          </cell>
          <cell r="F185" t="str">
            <v/>
          </cell>
          <cell r="G185">
            <v>0</v>
          </cell>
          <cell r="H185">
            <v>0</v>
          </cell>
          <cell r="I185" t="str">
            <v/>
          </cell>
          <cell r="J185" t="str">
            <v/>
          </cell>
        </row>
        <row r="186">
          <cell r="B186">
            <v>184</v>
          </cell>
          <cell r="C186" t="str">
            <v/>
          </cell>
          <cell r="D186">
            <v>0</v>
          </cell>
          <cell r="E186">
            <v>0</v>
          </cell>
          <cell r="F186" t="str">
            <v/>
          </cell>
          <cell r="G186">
            <v>0</v>
          </cell>
          <cell r="H186">
            <v>0</v>
          </cell>
          <cell r="I186" t="str">
            <v/>
          </cell>
          <cell r="J186" t="str">
            <v/>
          </cell>
        </row>
        <row r="187">
          <cell r="B187">
            <v>185</v>
          </cell>
          <cell r="C187" t="str">
            <v/>
          </cell>
          <cell r="D187">
            <v>0</v>
          </cell>
          <cell r="E187">
            <v>0</v>
          </cell>
          <cell r="F187" t="str">
            <v/>
          </cell>
          <cell r="G187">
            <v>0</v>
          </cell>
          <cell r="H187">
            <v>0</v>
          </cell>
          <cell r="I187" t="str">
            <v/>
          </cell>
          <cell r="J187" t="str">
            <v/>
          </cell>
        </row>
        <row r="188">
          <cell r="B188">
            <v>186</v>
          </cell>
          <cell r="C188" t="str">
            <v/>
          </cell>
          <cell r="D188">
            <v>0</v>
          </cell>
          <cell r="E188">
            <v>0</v>
          </cell>
          <cell r="F188" t="str">
            <v/>
          </cell>
          <cell r="G188">
            <v>0</v>
          </cell>
          <cell r="H188">
            <v>0</v>
          </cell>
          <cell r="I188" t="str">
            <v/>
          </cell>
          <cell r="J188" t="str">
            <v/>
          </cell>
        </row>
        <row r="189">
          <cell r="B189">
            <v>187</v>
          </cell>
          <cell r="C189" t="str">
            <v/>
          </cell>
          <cell r="D189">
            <v>0</v>
          </cell>
          <cell r="E189">
            <v>0</v>
          </cell>
          <cell r="F189" t="str">
            <v/>
          </cell>
          <cell r="G189">
            <v>0</v>
          </cell>
          <cell r="H189">
            <v>0</v>
          </cell>
          <cell r="I189" t="str">
            <v/>
          </cell>
          <cell r="J189" t="str">
            <v/>
          </cell>
        </row>
        <row r="190">
          <cell r="B190">
            <v>188</v>
          </cell>
          <cell r="C190" t="str">
            <v/>
          </cell>
          <cell r="D190">
            <v>0</v>
          </cell>
          <cell r="E190">
            <v>0</v>
          </cell>
          <cell r="F190" t="str">
            <v/>
          </cell>
          <cell r="G190">
            <v>0</v>
          </cell>
          <cell r="H190">
            <v>0</v>
          </cell>
          <cell r="I190" t="str">
            <v/>
          </cell>
          <cell r="J190" t="str">
            <v/>
          </cell>
        </row>
        <row r="191">
          <cell r="B191">
            <v>189</v>
          </cell>
          <cell r="C191" t="str">
            <v/>
          </cell>
          <cell r="D191">
            <v>0</v>
          </cell>
          <cell r="E191">
            <v>0</v>
          </cell>
          <cell r="F191" t="str">
            <v/>
          </cell>
          <cell r="G191">
            <v>0</v>
          </cell>
          <cell r="H191">
            <v>0</v>
          </cell>
          <cell r="I191" t="str">
            <v/>
          </cell>
          <cell r="J191" t="str">
            <v/>
          </cell>
        </row>
        <row r="192">
          <cell r="B192">
            <v>190</v>
          </cell>
          <cell r="C192" t="str">
            <v/>
          </cell>
          <cell r="D192">
            <v>0</v>
          </cell>
          <cell r="E192">
            <v>0</v>
          </cell>
          <cell r="F192" t="str">
            <v/>
          </cell>
          <cell r="G192">
            <v>0</v>
          </cell>
          <cell r="H192">
            <v>0</v>
          </cell>
          <cell r="I192" t="str">
            <v/>
          </cell>
          <cell r="J192" t="str">
            <v/>
          </cell>
        </row>
        <row r="193">
          <cell r="B193">
            <v>191</v>
          </cell>
          <cell r="C193" t="str">
            <v/>
          </cell>
          <cell r="D193">
            <v>0</v>
          </cell>
          <cell r="E193">
            <v>0</v>
          </cell>
          <cell r="F193" t="str">
            <v/>
          </cell>
          <cell r="G193">
            <v>0</v>
          </cell>
          <cell r="H193">
            <v>0</v>
          </cell>
          <cell r="I193" t="str">
            <v/>
          </cell>
          <cell r="J193" t="str">
            <v/>
          </cell>
        </row>
        <row r="194">
          <cell r="B194">
            <v>192</v>
          </cell>
          <cell r="C194" t="str">
            <v/>
          </cell>
          <cell r="D194">
            <v>0</v>
          </cell>
          <cell r="E194">
            <v>0</v>
          </cell>
          <cell r="F194" t="str">
            <v/>
          </cell>
          <cell r="G194">
            <v>0</v>
          </cell>
          <cell r="H194">
            <v>0</v>
          </cell>
          <cell r="I194" t="str">
            <v/>
          </cell>
          <cell r="J194" t="str">
            <v/>
          </cell>
        </row>
        <row r="195">
          <cell r="B195">
            <v>193</v>
          </cell>
          <cell r="C195" t="str">
            <v/>
          </cell>
          <cell r="D195">
            <v>0</v>
          </cell>
          <cell r="E195">
            <v>0</v>
          </cell>
          <cell r="F195" t="str">
            <v/>
          </cell>
          <cell r="G195">
            <v>0</v>
          </cell>
          <cell r="H195">
            <v>0</v>
          </cell>
          <cell r="I195" t="str">
            <v/>
          </cell>
          <cell r="J195" t="str">
            <v/>
          </cell>
        </row>
        <row r="196">
          <cell r="B196">
            <v>194</v>
          </cell>
          <cell r="C196" t="str">
            <v/>
          </cell>
          <cell r="D196">
            <v>0</v>
          </cell>
          <cell r="E196">
            <v>0</v>
          </cell>
          <cell r="F196" t="str">
            <v/>
          </cell>
          <cell r="G196">
            <v>0</v>
          </cell>
          <cell r="H196">
            <v>0</v>
          </cell>
          <cell r="I196" t="str">
            <v/>
          </cell>
          <cell r="J196" t="str">
            <v/>
          </cell>
        </row>
        <row r="197">
          <cell r="B197">
            <v>195</v>
          </cell>
          <cell r="C197" t="str">
            <v/>
          </cell>
          <cell r="D197">
            <v>0</v>
          </cell>
          <cell r="E197">
            <v>0</v>
          </cell>
          <cell r="F197" t="str">
            <v/>
          </cell>
          <cell r="G197">
            <v>0</v>
          </cell>
          <cell r="H197">
            <v>0</v>
          </cell>
          <cell r="I197" t="str">
            <v/>
          </cell>
          <cell r="J197" t="str">
            <v/>
          </cell>
        </row>
        <row r="198">
          <cell r="B198">
            <v>196</v>
          </cell>
          <cell r="C198" t="str">
            <v/>
          </cell>
          <cell r="D198">
            <v>0</v>
          </cell>
          <cell r="E198">
            <v>0</v>
          </cell>
          <cell r="F198" t="str">
            <v/>
          </cell>
          <cell r="G198">
            <v>0</v>
          </cell>
          <cell r="H198">
            <v>0</v>
          </cell>
          <cell r="I198" t="str">
            <v/>
          </cell>
          <cell r="J198" t="str">
            <v/>
          </cell>
        </row>
        <row r="199">
          <cell r="B199">
            <v>197</v>
          </cell>
          <cell r="C199" t="str">
            <v/>
          </cell>
          <cell r="D199">
            <v>0</v>
          </cell>
          <cell r="E199">
            <v>0</v>
          </cell>
          <cell r="F199" t="str">
            <v/>
          </cell>
          <cell r="G199">
            <v>0</v>
          </cell>
          <cell r="H199">
            <v>0</v>
          </cell>
          <cell r="I199" t="str">
            <v/>
          </cell>
          <cell r="J199" t="str">
            <v/>
          </cell>
        </row>
        <row r="200">
          <cell r="B200">
            <v>198</v>
          </cell>
          <cell r="C200" t="str">
            <v/>
          </cell>
          <cell r="D200">
            <v>0</v>
          </cell>
          <cell r="E200">
            <v>0</v>
          </cell>
          <cell r="F200" t="str">
            <v/>
          </cell>
          <cell r="G200">
            <v>0</v>
          </cell>
          <cell r="H200">
            <v>0</v>
          </cell>
          <cell r="I200" t="str">
            <v/>
          </cell>
          <cell r="J200" t="str">
            <v/>
          </cell>
        </row>
        <row r="201">
          <cell r="B201">
            <v>199</v>
          </cell>
          <cell r="C201" t="str">
            <v/>
          </cell>
          <cell r="D201">
            <v>0</v>
          </cell>
          <cell r="E201">
            <v>0</v>
          </cell>
          <cell r="F201" t="str">
            <v/>
          </cell>
          <cell r="G201">
            <v>0</v>
          </cell>
          <cell r="H201">
            <v>0</v>
          </cell>
          <cell r="I201" t="str">
            <v/>
          </cell>
          <cell r="J201" t="str">
            <v/>
          </cell>
        </row>
        <row r="202">
          <cell r="B202">
            <v>200</v>
          </cell>
          <cell r="C202" t="str">
            <v/>
          </cell>
          <cell r="D202">
            <v>0</v>
          </cell>
          <cell r="E202">
            <v>0</v>
          </cell>
          <cell r="F202" t="str">
            <v/>
          </cell>
          <cell r="G202">
            <v>0</v>
          </cell>
          <cell r="H202">
            <v>0</v>
          </cell>
          <cell r="I202" t="str">
            <v/>
          </cell>
          <cell r="J202" t="str">
            <v/>
          </cell>
        </row>
        <row r="203">
          <cell r="B203">
            <v>201</v>
          </cell>
          <cell r="C203" t="str">
            <v/>
          </cell>
          <cell r="D203">
            <v>0</v>
          </cell>
          <cell r="E203">
            <v>0</v>
          </cell>
          <cell r="F203" t="str">
            <v/>
          </cell>
          <cell r="G203">
            <v>0</v>
          </cell>
          <cell r="H203">
            <v>0</v>
          </cell>
          <cell r="I203" t="str">
            <v/>
          </cell>
          <cell r="J203" t="str">
            <v/>
          </cell>
        </row>
        <row r="204">
          <cell r="B204">
            <v>202</v>
          </cell>
          <cell r="C204" t="str">
            <v/>
          </cell>
          <cell r="D204">
            <v>0</v>
          </cell>
          <cell r="E204">
            <v>0</v>
          </cell>
          <cell r="F204" t="str">
            <v/>
          </cell>
          <cell r="G204">
            <v>0</v>
          </cell>
          <cell r="H204">
            <v>0</v>
          </cell>
          <cell r="I204" t="str">
            <v/>
          </cell>
          <cell r="J204" t="str">
            <v/>
          </cell>
        </row>
        <row r="205">
          <cell r="B205">
            <v>203</v>
          </cell>
          <cell r="C205" t="str">
            <v/>
          </cell>
          <cell r="D205">
            <v>0</v>
          </cell>
          <cell r="E205">
            <v>0</v>
          </cell>
          <cell r="F205" t="str">
            <v/>
          </cell>
          <cell r="G205">
            <v>0</v>
          </cell>
          <cell r="H205">
            <v>0</v>
          </cell>
          <cell r="I205" t="str">
            <v/>
          </cell>
          <cell r="J205" t="str">
            <v/>
          </cell>
        </row>
        <row r="206">
          <cell r="B206">
            <v>204</v>
          </cell>
          <cell r="C206" t="str">
            <v/>
          </cell>
          <cell r="D206">
            <v>0</v>
          </cell>
          <cell r="E206">
            <v>0</v>
          </cell>
          <cell r="F206" t="str">
            <v/>
          </cell>
          <cell r="G206">
            <v>0</v>
          </cell>
          <cell r="H206">
            <v>0</v>
          </cell>
          <cell r="I206" t="str">
            <v/>
          </cell>
          <cell r="J206" t="str">
            <v/>
          </cell>
        </row>
        <row r="207">
          <cell r="B207">
            <v>205</v>
          </cell>
          <cell r="C207" t="str">
            <v/>
          </cell>
          <cell r="D207">
            <v>0</v>
          </cell>
          <cell r="E207">
            <v>0</v>
          </cell>
          <cell r="F207" t="str">
            <v/>
          </cell>
          <cell r="G207">
            <v>0</v>
          </cell>
          <cell r="H207">
            <v>0</v>
          </cell>
          <cell r="I207" t="str">
            <v/>
          </cell>
          <cell r="J207" t="str">
            <v/>
          </cell>
        </row>
        <row r="208">
          <cell r="B208">
            <v>206</v>
          </cell>
          <cell r="C208" t="str">
            <v/>
          </cell>
          <cell r="D208">
            <v>0</v>
          </cell>
          <cell r="E208">
            <v>0</v>
          </cell>
          <cell r="F208" t="str">
            <v/>
          </cell>
          <cell r="G208">
            <v>0</v>
          </cell>
          <cell r="H208">
            <v>0</v>
          </cell>
          <cell r="I208" t="str">
            <v/>
          </cell>
          <cell r="J208" t="str">
            <v/>
          </cell>
        </row>
        <row r="209">
          <cell r="B209">
            <v>207</v>
          </cell>
          <cell r="C209" t="str">
            <v/>
          </cell>
          <cell r="D209">
            <v>0</v>
          </cell>
          <cell r="E209">
            <v>0</v>
          </cell>
          <cell r="F209" t="str">
            <v/>
          </cell>
          <cell r="G209">
            <v>0</v>
          </cell>
          <cell r="H209">
            <v>0</v>
          </cell>
          <cell r="I209" t="str">
            <v/>
          </cell>
          <cell r="J209" t="str">
            <v/>
          </cell>
        </row>
        <row r="210">
          <cell r="B210">
            <v>208</v>
          </cell>
          <cell r="C210" t="str">
            <v/>
          </cell>
          <cell r="D210">
            <v>0</v>
          </cell>
          <cell r="E210">
            <v>0</v>
          </cell>
          <cell r="F210" t="str">
            <v/>
          </cell>
          <cell r="G210">
            <v>0</v>
          </cell>
          <cell r="H210">
            <v>0</v>
          </cell>
          <cell r="I210" t="str">
            <v/>
          </cell>
          <cell r="J210" t="str">
            <v/>
          </cell>
        </row>
      </sheetData>
      <sheetData sheetId="3"/>
      <sheetData sheetId="4"/>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BaseDeDatos"/>
      <sheetName val="Internal Data"/>
    </sheetNames>
    <sheetDataSet>
      <sheetData sheetId="0" refreshError="1">
        <row r="28">
          <cell r="B28" t="str">
            <v>No Filter</v>
          </cell>
          <cell r="F28">
            <v>2</v>
          </cell>
        </row>
      </sheetData>
      <sheetData sheetId="1" refreshError="1"/>
      <sheetData sheetId="2" refreshError="1"/>
      <sheetData sheetId="3" refreshError="1"/>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BaseDeDatos"/>
      <sheetName val="Internal Data"/>
      <sheetName val="配置"/>
      <sheetName val="동명재고"/>
    </sheetNames>
    <sheetDataSet>
      <sheetData sheetId="0" refreshError="1">
        <row r="28">
          <cell r="B28" t="str">
            <v>No Filter</v>
          </cell>
          <cell r="F28">
            <v>2</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BD"/>
      <sheetName val="#REF"/>
      <sheetName val="data"/>
      <sheetName val="メニュー"/>
      <sheetName val="修正ﾌｧｲﾙ一覧"/>
      <sheetName val="T진도"/>
      <sheetName val="表紙"/>
      <sheetName val="日程"/>
      <sheetName val="印刷"/>
      <sheetName val="BaseDeDatos"/>
      <sheetName val="测试计划"/>
      <sheetName val="ESBD.XLS"/>
      <sheetName val="CFLOW"/>
      <sheetName val="R0-10表紙MIC"/>
      <sheetName val="SM-SA(180K)"/>
    </sheetNames>
    <definedNames>
      <definedName name="_xlnm.Criteria" refersTo="#REF!"/>
      <definedName name="_xlnm.Database"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History"/>
      <sheetName val="FM_VolumeSteps1_VW Gamma 5-_CD"/>
      <sheetName val="Overlap Waterfall Barbados_LF"/>
      <sheetName val="definitions"/>
      <sheetName val="T진도"/>
      <sheetName val="CFLOW"/>
      <sheetName val="CC"/>
      <sheetName val="SALES"/>
      <sheetName val="表紙"/>
      <sheetName val="415T原"/>
      <sheetName val="Tbom-tot"/>
      <sheetName val="QE双性数据"/>
      <sheetName val="FS2センターコンテンツ"/>
      <sheetName val="【削除】DVD0006-01"/>
      <sheetName val="AV"/>
      <sheetName val="sheet"/>
      <sheetName val="Data_経費"/>
      <sheetName val="Data_見積書"/>
      <sheetName val="415T戟L"/>
      <sheetName val="ハードウェア一覧"/>
      <sheetName val="work"/>
      <sheetName val="基本情報"/>
      <sheetName val="【参照】連絡リスト"/>
      <sheetName val="workitems (4)"/>
      <sheetName val="FM_VolumeSteps1_VW_Gamma_5-_CD"/>
      <sheetName val="Overlap_Waterfall_Barbados_LF"/>
      <sheetName val="workitems_(4)"/>
      <sheetName val="FM_VolumeSteps1_VW_Gamma_5-_CD1"/>
      <sheetName val="Overlap_Waterfall_Barbados_LF1"/>
      <sheetName val="日程"/>
      <sheetName val="印刷"/>
      <sheetName val="Combo_List"/>
      <sheetName val="R0-10表紙MIC"/>
      <sheetName val="BaseDeDatos"/>
      <sheetName val="メニュー"/>
      <sheetName val="修正ﾌｧｲﾙ一覧"/>
      <sheetName val="项目计划"/>
      <sheetName val="Ranges"/>
      <sheetName val="封面 "/>
      <sheetName val="基础配置表"/>
      <sheetName val="ODC配置表"/>
      <sheetName val="車体構成"/>
      <sheetName val="list"/>
      <sheetName val="MessageList"/>
      <sheetName val="万年历"/>
    </sheetNames>
    <sheetDataSet>
      <sheetData sheetId="0" refreshError="1">
        <row r="10">
          <cell r="A10" t="str">
            <v>Standard</v>
          </cell>
        </row>
        <row r="28">
          <cell r="A28" t="str">
            <v>Filters</v>
          </cell>
          <cell r="B28" t="str">
            <v>No Filter</v>
          </cell>
          <cell r="F28">
            <v>2</v>
          </cell>
        </row>
        <row r="52">
          <cell r="B52" t="str">
            <v>Volume step</v>
          </cell>
          <cell r="D52" t="str">
            <v>Specification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7" Type="http://schemas.openxmlformats.org/officeDocument/2006/relationships/comments" Target="../comments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vmlDrawing" Target="../drawings/vmlDrawing2.v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4"/>
  <sheetViews>
    <sheetView workbookViewId="0">
      <selection activeCell="A11" sqref="A11:H11"/>
    </sheetView>
  </sheetViews>
  <sheetFormatPr defaultColWidth="9" defaultRowHeight="15.6"/>
  <cols>
    <col min="1" max="1" width="14.33203125" style="63" customWidth="1"/>
    <col min="2" max="2" width="32.44140625" style="63" customWidth="1"/>
    <col min="3" max="3" width="7" style="63" customWidth="1"/>
    <col min="4" max="8" width="13" style="63" customWidth="1"/>
    <col min="9" max="255" width="9" style="63"/>
    <col min="256" max="256" width="14.33203125" style="63" customWidth="1"/>
    <col min="257" max="257" width="18" style="63" customWidth="1"/>
    <col min="258" max="259" width="13" style="63" customWidth="1"/>
    <col min="260" max="260" width="0.33203125" style="63" customWidth="1"/>
    <col min="261" max="264" width="13" style="63" customWidth="1"/>
    <col min="265" max="511" width="9" style="63"/>
    <col min="512" max="512" width="14.33203125" style="63" customWidth="1"/>
    <col min="513" max="513" width="18" style="63" customWidth="1"/>
    <col min="514" max="515" width="13" style="63" customWidth="1"/>
    <col min="516" max="516" width="0.33203125" style="63" customWidth="1"/>
    <col min="517" max="520" width="13" style="63" customWidth="1"/>
    <col min="521" max="767" width="9" style="63"/>
    <col min="768" max="768" width="14.33203125" style="63" customWidth="1"/>
    <col min="769" max="769" width="18" style="63" customWidth="1"/>
    <col min="770" max="771" width="13" style="63" customWidth="1"/>
    <col min="772" max="772" width="0.33203125" style="63" customWidth="1"/>
    <col min="773" max="776" width="13" style="63" customWidth="1"/>
    <col min="777" max="1023" width="9" style="63"/>
    <col min="1024" max="1024" width="14.33203125" style="63" customWidth="1"/>
    <col min="1025" max="1025" width="18" style="63" customWidth="1"/>
    <col min="1026" max="1027" width="13" style="63" customWidth="1"/>
    <col min="1028" max="1028" width="0.33203125" style="63" customWidth="1"/>
    <col min="1029" max="1032" width="13" style="63" customWidth="1"/>
    <col min="1033" max="1279" width="9" style="63"/>
    <col min="1280" max="1280" width="14.33203125" style="63" customWidth="1"/>
    <col min="1281" max="1281" width="18" style="63" customWidth="1"/>
    <col min="1282" max="1283" width="13" style="63" customWidth="1"/>
    <col min="1284" max="1284" width="0.33203125" style="63" customWidth="1"/>
    <col min="1285" max="1288" width="13" style="63" customWidth="1"/>
    <col min="1289" max="1535" width="9" style="63"/>
    <col min="1536" max="1536" width="14.33203125" style="63" customWidth="1"/>
    <col min="1537" max="1537" width="18" style="63" customWidth="1"/>
    <col min="1538" max="1539" width="13" style="63" customWidth="1"/>
    <col min="1540" max="1540" width="0.33203125" style="63" customWidth="1"/>
    <col min="1541" max="1544" width="13" style="63" customWidth="1"/>
    <col min="1545" max="1791" width="9" style="63"/>
    <col min="1792" max="1792" width="14.33203125" style="63" customWidth="1"/>
    <col min="1793" max="1793" width="18" style="63" customWidth="1"/>
    <col min="1794" max="1795" width="13" style="63" customWidth="1"/>
    <col min="1796" max="1796" width="0.33203125" style="63" customWidth="1"/>
    <col min="1797" max="1800" width="13" style="63" customWidth="1"/>
    <col min="1801" max="2047" width="9" style="63"/>
    <col min="2048" max="2048" width="14.33203125" style="63" customWidth="1"/>
    <col min="2049" max="2049" width="18" style="63" customWidth="1"/>
    <col min="2050" max="2051" width="13" style="63" customWidth="1"/>
    <col min="2052" max="2052" width="0.33203125" style="63" customWidth="1"/>
    <col min="2053" max="2056" width="13" style="63" customWidth="1"/>
    <col min="2057" max="2303" width="9" style="63"/>
    <col min="2304" max="2304" width="14.33203125" style="63" customWidth="1"/>
    <col min="2305" max="2305" width="18" style="63" customWidth="1"/>
    <col min="2306" max="2307" width="13" style="63" customWidth="1"/>
    <col min="2308" max="2308" width="0.33203125" style="63" customWidth="1"/>
    <col min="2309" max="2312" width="13" style="63" customWidth="1"/>
    <col min="2313" max="2559" width="9" style="63"/>
    <col min="2560" max="2560" width="14.33203125" style="63" customWidth="1"/>
    <col min="2561" max="2561" width="18" style="63" customWidth="1"/>
    <col min="2562" max="2563" width="13" style="63" customWidth="1"/>
    <col min="2564" max="2564" width="0.33203125" style="63" customWidth="1"/>
    <col min="2565" max="2568" width="13" style="63" customWidth="1"/>
    <col min="2569" max="2815" width="9" style="63"/>
    <col min="2816" max="2816" width="14.33203125" style="63" customWidth="1"/>
    <col min="2817" max="2817" width="18" style="63" customWidth="1"/>
    <col min="2818" max="2819" width="13" style="63" customWidth="1"/>
    <col min="2820" max="2820" width="0.33203125" style="63" customWidth="1"/>
    <col min="2821" max="2824" width="13" style="63" customWidth="1"/>
    <col min="2825" max="3071" width="9" style="63"/>
    <col min="3072" max="3072" width="14.33203125" style="63" customWidth="1"/>
    <col min="3073" max="3073" width="18" style="63" customWidth="1"/>
    <col min="3074" max="3075" width="13" style="63" customWidth="1"/>
    <col min="3076" max="3076" width="0.33203125" style="63" customWidth="1"/>
    <col min="3077" max="3080" width="13" style="63" customWidth="1"/>
    <col min="3081" max="3327" width="9" style="63"/>
    <col min="3328" max="3328" width="14.33203125" style="63" customWidth="1"/>
    <col min="3329" max="3329" width="18" style="63" customWidth="1"/>
    <col min="3330" max="3331" width="13" style="63" customWidth="1"/>
    <col min="3332" max="3332" width="0.33203125" style="63" customWidth="1"/>
    <col min="3333" max="3336" width="13" style="63" customWidth="1"/>
    <col min="3337" max="3583" width="9" style="63"/>
    <col min="3584" max="3584" width="14.33203125" style="63" customWidth="1"/>
    <col min="3585" max="3585" width="18" style="63" customWidth="1"/>
    <col min="3586" max="3587" width="13" style="63" customWidth="1"/>
    <col min="3588" max="3588" width="0.33203125" style="63" customWidth="1"/>
    <col min="3589" max="3592" width="13" style="63" customWidth="1"/>
    <col min="3593" max="3839" width="9" style="63"/>
    <col min="3840" max="3840" width="14.33203125" style="63" customWidth="1"/>
    <col min="3841" max="3841" width="18" style="63" customWidth="1"/>
    <col min="3842" max="3843" width="13" style="63" customWidth="1"/>
    <col min="3844" max="3844" width="0.33203125" style="63" customWidth="1"/>
    <col min="3845" max="3848" width="13" style="63" customWidth="1"/>
    <col min="3849" max="4095" width="9" style="63"/>
    <col min="4096" max="4096" width="14.33203125" style="63" customWidth="1"/>
    <col min="4097" max="4097" width="18" style="63" customWidth="1"/>
    <col min="4098" max="4099" width="13" style="63" customWidth="1"/>
    <col min="4100" max="4100" width="0.33203125" style="63" customWidth="1"/>
    <col min="4101" max="4104" width="13" style="63" customWidth="1"/>
    <col min="4105" max="4351" width="9" style="63"/>
    <col min="4352" max="4352" width="14.33203125" style="63" customWidth="1"/>
    <col min="4353" max="4353" width="18" style="63" customWidth="1"/>
    <col min="4354" max="4355" width="13" style="63" customWidth="1"/>
    <col min="4356" max="4356" width="0.33203125" style="63" customWidth="1"/>
    <col min="4357" max="4360" width="13" style="63" customWidth="1"/>
    <col min="4361" max="4607" width="9" style="63"/>
    <col min="4608" max="4608" width="14.33203125" style="63" customWidth="1"/>
    <col min="4609" max="4609" width="18" style="63" customWidth="1"/>
    <col min="4610" max="4611" width="13" style="63" customWidth="1"/>
    <col min="4612" max="4612" width="0.33203125" style="63" customWidth="1"/>
    <col min="4613" max="4616" width="13" style="63" customWidth="1"/>
    <col min="4617" max="4863" width="9" style="63"/>
    <col min="4864" max="4864" width="14.33203125" style="63" customWidth="1"/>
    <col min="4865" max="4865" width="18" style="63" customWidth="1"/>
    <col min="4866" max="4867" width="13" style="63" customWidth="1"/>
    <col min="4868" max="4868" width="0.33203125" style="63" customWidth="1"/>
    <col min="4869" max="4872" width="13" style="63" customWidth="1"/>
    <col min="4873" max="5119" width="9" style="63"/>
    <col min="5120" max="5120" width="14.33203125" style="63" customWidth="1"/>
    <col min="5121" max="5121" width="18" style="63" customWidth="1"/>
    <col min="5122" max="5123" width="13" style="63" customWidth="1"/>
    <col min="5124" max="5124" width="0.33203125" style="63" customWidth="1"/>
    <col min="5125" max="5128" width="13" style="63" customWidth="1"/>
    <col min="5129" max="5375" width="9" style="63"/>
    <col min="5376" max="5376" width="14.33203125" style="63" customWidth="1"/>
    <col min="5377" max="5377" width="18" style="63" customWidth="1"/>
    <col min="5378" max="5379" width="13" style="63" customWidth="1"/>
    <col min="5380" max="5380" width="0.33203125" style="63" customWidth="1"/>
    <col min="5381" max="5384" width="13" style="63" customWidth="1"/>
    <col min="5385" max="5631" width="9" style="63"/>
    <col min="5632" max="5632" width="14.33203125" style="63" customWidth="1"/>
    <col min="5633" max="5633" width="18" style="63" customWidth="1"/>
    <col min="5634" max="5635" width="13" style="63" customWidth="1"/>
    <col min="5636" max="5636" width="0.33203125" style="63" customWidth="1"/>
    <col min="5637" max="5640" width="13" style="63" customWidth="1"/>
    <col min="5641" max="5887" width="9" style="63"/>
    <col min="5888" max="5888" width="14.33203125" style="63" customWidth="1"/>
    <col min="5889" max="5889" width="18" style="63" customWidth="1"/>
    <col min="5890" max="5891" width="13" style="63" customWidth="1"/>
    <col min="5892" max="5892" width="0.33203125" style="63" customWidth="1"/>
    <col min="5893" max="5896" width="13" style="63" customWidth="1"/>
    <col min="5897" max="6143" width="9" style="63"/>
    <col min="6144" max="6144" width="14.33203125" style="63" customWidth="1"/>
    <col min="6145" max="6145" width="18" style="63" customWidth="1"/>
    <col min="6146" max="6147" width="13" style="63" customWidth="1"/>
    <col min="6148" max="6148" width="0.33203125" style="63" customWidth="1"/>
    <col min="6149" max="6152" width="13" style="63" customWidth="1"/>
    <col min="6153" max="6399" width="9" style="63"/>
    <col min="6400" max="6400" width="14.33203125" style="63" customWidth="1"/>
    <col min="6401" max="6401" width="18" style="63" customWidth="1"/>
    <col min="6402" max="6403" width="13" style="63" customWidth="1"/>
    <col min="6404" max="6404" width="0.33203125" style="63" customWidth="1"/>
    <col min="6405" max="6408" width="13" style="63" customWidth="1"/>
    <col min="6409" max="6655" width="9" style="63"/>
    <col min="6656" max="6656" width="14.33203125" style="63" customWidth="1"/>
    <col min="6657" max="6657" width="18" style="63" customWidth="1"/>
    <col min="6658" max="6659" width="13" style="63" customWidth="1"/>
    <col min="6660" max="6660" width="0.33203125" style="63" customWidth="1"/>
    <col min="6661" max="6664" width="13" style="63" customWidth="1"/>
    <col min="6665" max="6911" width="9" style="63"/>
    <col min="6912" max="6912" width="14.33203125" style="63" customWidth="1"/>
    <col min="6913" max="6913" width="18" style="63" customWidth="1"/>
    <col min="6914" max="6915" width="13" style="63" customWidth="1"/>
    <col min="6916" max="6916" width="0.33203125" style="63" customWidth="1"/>
    <col min="6917" max="6920" width="13" style="63" customWidth="1"/>
    <col min="6921" max="7167" width="9" style="63"/>
    <col min="7168" max="7168" width="14.33203125" style="63" customWidth="1"/>
    <col min="7169" max="7169" width="18" style="63" customWidth="1"/>
    <col min="7170" max="7171" width="13" style="63" customWidth="1"/>
    <col min="7172" max="7172" width="0.33203125" style="63" customWidth="1"/>
    <col min="7173" max="7176" width="13" style="63" customWidth="1"/>
    <col min="7177" max="7423" width="9" style="63"/>
    <col min="7424" max="7424" width="14.33203125" style="63" customWidth="1"/>
    <col min="7425" max="7425" width="18" style="63" customWidth="1"/>
    <col min="7426" max="7427" width="13" style="63" customWidth="1"/>
    <col min="7428" max="7428" width="0.33203125" style="63" customWidth="1"/>
    <col min="7429" max="7432" width="13" style="63" customWidth="1"/>
    <col min="7433" max="7679" width="9" style="63"/>
    <col min="7680" max="7680" width="14.33203125" style="63" customWidth="1"/>
    <col min="7681" max="7681" width="18" style="63" customWidth="1"/>
    <col min="7682" max="7683" width="13" style="63" customWidth="1"/>
    <col min="7684" max="7684" width="0.33203125" style="63" customWidth="1"/>
    <col min="7685" max="7688" width="13" style="63" customWidth="1"/>
    <col min="7689" max="7935" width="9" style="63"/>
    <col min="7936" max="7936" width="14.33203125" style="63" customWidth="1"/>
    <col min="7937" max="7937" width="18" style="63" customWidth="1"/>
    <col min="7938" max="7939" width="13" style="63" customWidth="1"/>
    <col min="7940" max="7940" width="0.33203125" style="63" customWidth="1"/>
    <col min="7941" max="7944" width="13" style="63" customWidth="1"/>
    <col min="7945" max="8191" width="9" style="63"/>
    <col min="8192" max="8192" width="14.33203125" style="63" customWidth="1"/>
    <col min="8193" max="8193" width="18" style="63" customWidth="1"/>
    <col min="8194" max="8195" width="13" style="63" customWidth="1"/>
    <col min="8196" max="8196" width="0.33203125" style="63" customWidth="1"/>
    <col min="8197" max="8200" width="13" style="63" customWidth="1"/>
    <col min="8201" max="8447" width="9" style="63"/>
    <col min="8448" max="8448" width="14.33203125" style="63" customWidth="1"/>
    <col min="8449" max="8449" width="18" style="63" customWidth="1"/>
    <col min="8450" max="8451" width="13" style="63" customWidth="1"/>
    <col min="8452" max="8452" width="0.33203125" style="63" customWidth="1"/>
    <col min="8453" max="8456" width="13" style="63" customWidth="1"/>
    <col min="8457" max="8703" width="9" style="63"/>
    <col min="8704" max="8704" width="14.33203125" style="63" customWidth="1"/>
    <col min="8705" max="8705" width="18" style="63" customWidth="1"/>
    <col min="8706" max="8707" width="13" style="63" customWidth="1"/>
    <col min="8708" max="8708" width="0.33203125" style="63" customWidth="1"/>
    <col min="8709" max="8712" width="13" style="63" customWidth="1"/>
    <col min="8713" max="8959" width="9" style="63"/>
    <col min="8960" max="8960" width="14.33203125" style="63" customWidth="1"/>
    <col min="8961" max="8961" width="18" style="63" customWidth="1"/>
    <col min="8962" max="8963" width="13" style="63" customWidth="1"/>
    <col min="8964" max="8964" width="0.33203125" style="63" customWidth="1"/>
    <col min="8965" max="8968" width="13" style="63" customWidth="1"/>
    <col min="8969" max="9215" width="9" style="63"/>
    <col min="9216" max="9216" width="14.33203125" style="63" customWidth="1"/>
    <col min="9217" max="9217" width="18" style="63" customWidth="1"/>
    <col min="9218" max="9219" width="13" style="63" customWidth="1"/>
    <col min="9220" max="9220" width="0.33203125" style="63" customWidth="1"/>
    <col min="9221" max="9224" width="13" style="63" customWidth="1"/>
    <col min="9225" max="9471" width="9" style="63"/>
    <col min="9472" max="9472" width="14.33203125" style="63" customWidth="1"/>
    <col min="9473" max="9473" width="18" style="63" customWidth="1"/>
    <col min="9474" max="9475" width="13" style="63" customWidth="1"/>
    <col min="9476" max="9476" width="0.33203125" style="63" customWidth="1"/>
    <col min="9477" max="9480" width="13" style="63" customWidth="1"/>
    <col min="9481" max="9727" width="9" style="63"/>
    <col min="9728" max="9728" width="14.33203125" style="63" customWidth="1"/>
    <col min="9729" max="9729" width="18" style="63" customWidth="1"/>
    <col min="9730" max="9731" width="13" style="63" customWidth="1"/>
    <col min="9732" max="9732" width="0.33203125" style="63" customWidth="1"/>
    <col min="9733" max="9736" width="13" style="63" customWidth="1"/>
    <col min="9737" max="9983" width="9" style="63"/>
    <col min="9984" max="9984" width="14.33203125" style="63" customWidth="1"/>
    <col min="9985" max="9985" width="18" style="63" customWidth="1"/>
    <col min="9986" max="9987" width="13" style="63" customWidth="1"/>
    <col min="9988" max="9988" width="0.33203125" style="63" customWidth="1"/>
    <col min="9989" max="9992" width="13" style="63" customWidth="1"/>
    <col min="9993" max="10239" width="9" style="63"/>
    <col min="10240" max="10240" width="14.33203125" style="63" customWidth="1"/>
    <col min="10241" max="10241" width="18" style="63" customWidth="1"/>
    <col min="10242" max="10243" width="13" style="63" customWidth="1"/>
    <col min="10244" max="10244" width="0.33203125" style="63" customWidth="1"/>
    <col min="10245" max="10248" width="13" style="63" customWidth="1"/>
    <col min="10249" max="10495" width="9" style="63"/>
    <col min="10496" max="10496" width="14.33203125" style="63" customWidth="1"/>
    <col min="10497" max="10497" width="18" style="63" customWidth="1"/>
    <col min="10498" max="10499" width="13" style="63" customWidth="1"/>
    <col min="10500" max="10500" width="0.33203125" style="63" customWidth="1"/>
    <col min="10501" max="10504" width="13" style="63" customWidth="1"/>
    <col min="10505" max="10751" width="9" style="63"/>
    <col min="10752" max="10752" width="14.33203125" style="63" customWidth="1"/>
    <col min="10753" max="10753" width="18" style="63" customWidth="1"/>
    <col min="10754" max="10755" width="13" style="63" customWidth="1"/>
    <col min="10756" max="10756" width="0.33203125" style="63" customWidth="1"/>
    <col min="10757" max="10760" width="13" style="63" customWidth="1"/>
    <col min="10761" max="11007" width="9" style="63"/>
    <col min="11008" max="11008" width="14.33203125" style="63" customWidth="1"/>
    <col min="11009" max="11009" width="18" style="63" customWidth="1"/>
    <col min="11010" max="11011" width="13" style="63" customWidth="1"/>
    <col min="11012" max="11012" width="0.33203125" style="63" customWidth="1"/>
    <col min="11013" max="11016" width="13" style="63" customWidth="1"/>
    <col min="11017" max="11263" width="9" style="63"/>
    <col min="11264" max="11264" width="14.33203125" style="63" customWidth="1"/>
    <col min="11265" max="11265" width="18" style="63" customWidth="1"/>
    <col min="11266" max="11267" width="13" style="63" customWidth="1"/>
    <col min="11268" max="11268" width="0.33203125" style="63" customWidth="1"/>
    <col min="11269" max="11272" width="13" style="63" customWidth="1"/>
    <col min="11273" max="11519" width="9" style="63"/>
    <col min="11520" max="11520" width="14.33203125" style="63" customWidth="1"/>
    <col min="11521" max="11521" width="18" style="63" customWidth="1"/>
    <col min="11522" max="11523" width="13" style="63" customWidth="1"/>
    <col min="11524" max="11524" width="0.33203125" style="63" customWidth="1"/>
    <col min="11525" max="11528" width="13" style="63" customWidth="1"/>
    <col min="11529" max="11775" width="9" style="63"/>
    <col min="11776" max="11776" width="14.33203125" style="63" customWidth="1"/>
    <col min="11777" max="11777" width="18" style="63" customWidth="1"/>
    <col min="11778" max="11779" width="13" style="63" customWidth="1"/>
    <col min="11780" max="11780" width="0.33203125" style="63" customWidth="1"/>
    <col min="11781" max="11784" width="13" style="63" customWidth="1"/>
    <col min="11785" max="12031" width="9" style="63"/>
    <col min="12032" max="12032" width="14.33203125" style="63" customWidth="1"/>
    <col min="12033" max="12033" width="18" style="63" customWidth="1"/>
    <col min="12034" max="12035" width="13" style="63" customWidth="1"/>
    <col min="12036" max="12036" width="0.33203125" style="63" customWidth="1"/>
    <col min="12037" max="12040" width="13" style="63" customWidth="1"/>
    <col min="12041" max="12287" width="9" style="63"/>
    <col min="12288" max="12288" width="14.33203125" style="63" customWidth="1"/>
    <col min="12289" max="12289" width="18" style="63" customWidth="1"/>
    <col min="12290" max="12291" width="13" style="63" customWidth="1"/>
    <col min="12292" max="12292" width="0.33203125" style="63" customWidth="1"/>
    <col min="12293" max="12296" width="13" style="63" customWidth="1"/>
    <col min="12297" max="12543" width="9" style="63"/>
    <col min="12544" max="12544" width="14.33203125" style="63" customWidth="1"/>
    <col min="12545" max="12545" width="18" style="63" customWidth="1"/>
    <col min="12546" max="12547" width="13" style="63" customWidth="1"/>
    <col min="12548" max="12548" width="0.33203125" style="63" customWidth="1"/>
    <col min="12549" max="12552" width="13" style="63" customWidth="1"/>
    <col min="12553" max="12799" width="9" style="63"/>
    <col min="12800" max="12800" width="14.33203125" style="63" customWidth="1"/>
    <col min="12801" max="12801" width="18" style="63" customWidth="1"/>
    <col min="12802" max="12803" width="13" style="63" customWidth="1"/>
    <col min="12804" max="12804" width="0.33203125" style="63" customWidth="1"/>
    <col min="12805" max="12808" width="13" style="63" customWidth="1"/>
    <col min="12809" max="13055" width="9" style="63"/>
    <col min="13056" max="13056" width="14.33203125" style="63" customWidth="1"/>
    <col min="13057" max="13057" width="18" style="63" customWidth="1"/>
    <col min="13058" max="13059" width="13" style="63" customWidth="1"/>
    <col min="13060" max="13060" width="0.33203125" style="63" customWidth="1"/>
    <col min="13061" max="13064" width="13" style="63" customWidth="1"/>
    <col min="13065" max="13311" width="9" style="63"/>
    <col min="13312" max="13312" width="14.33203125" style="63" customWidth="1"/>
    <col min="13313" max="13313" width="18" style="63" customWidth="1"/>
    <col min="13314" max="13315" width="13" style="63" customWidth="1"/>
    <col min="13316" max="13316" width="0.33203125" style="63" customWidth="1"/>
    <col min="13317" max="13320" width="13" style="63" customWidth="1"/>
    <col min="13321" max="13567" width="9" style="63"/>
    <col min="13568" max="13568" width="14.33203125" style="63" customWidth="1"/>
    <col min="13569" max="13569" width="18" style="63" customWidth="1"/>
    <col min="13570" max="13571" width="13" style="63" customWidth="1"/>
    <col min="13572" max="13572" width="0.33203125" style="63" customWidth="1"/>
    <col min="13573" max="13576" width="13" style="63" customWidth="1"/>
    <col min="13577" max="13823" width="9" style="63"/>
    <col min="13824" max="13824" width="14.33203125" style="63" customWidth="1"/>
    <col min="13825" max="13825" width="18" style="63" customWidth="1"/>
    <col min="13826" max="13827" width="13" style="63" customWidth="1"/>
    <col min="13828" max="13828" width="0.33203125" style="63" customWidth="1"/>
    <col min="13829" max="13832" width="13" style="63" customWidth="1"/>
    <col min="13833" max="14079" width="9" style="63"/>
    <col min="14080" max="14080" width="14.33203125" style="63" customWidth="1"/>
    <col min="14081" max="14081" width="18" style="63" customWidth="1"/>
    <col min="14082" max="14083" width="13" style="63" customWidth="1"/>
    <col min="14084" max="14084" width="0.33203125" style="63" customWidth="1"/>
    <col min="14085" max="14088" width="13" style="63" customWidth="1"/>
    <col min="14089" max="14335" width="9" style="63"/>
    <col min="14336" max="14336" width="14.33203125" style="63" customWidth="1"/>
    <col min="14337" max="14337" width="18" style="63" customWidth="1"/>
    <col min="14338" max="14339" width="13" style="63" customWidth="1"/>
    <col min="14340" max="14340" width="0.33203125" style="63" customWidth="1"/>
    <col min="14341" max="14344" width="13" style="63" customWidth="1"/>
    <col min="14345" max="14591" width="9" style="63"/>
    <col min="14592" max="14592" width="14.33203125" style="63" customWidth="1"/>
    <col min="14593" max="14593" width="18" style="63" customWidth="1"/>
    <col min="14594" max="14595" width="13" style="63" customWidth="1"/>
    <col min="14596" max="14596" width="0.33203125" style="63" customWidth="1"/>
    <col min="14597" max="14600" width="13" style="63" customWidth="1"/>
    <col min="14601" max="14847" width="9" style="63"/>
    <col min="14848" max="14848" width="14.33203125" style="63" customWidth="1"/>
    <col min="14849" max="14849" width="18" style="63" customWidth="1"/>
    <col min="14850" max="14851" width="13" style="63" customWidth="1"/>
    <col min="14852" max="14852" width="0.33203125" style="63" customWidth="1"/>
    <col min="14853" max="14856" width="13" style="63" customWidth="1"/>
    <col min="14857" max="15103" width="9" style="63"/>
    <col min="15104" max="15104" width="14.33203125" style="63" customWidth="1"/>
    <col min="15105" max="15105" width="18" style="63" customWidth="1"/>
    <col min="15106" max="15107" width="13" style="63" customWidth="1"/>
    <col min="15108" max="15108" width="0.33203125" style="63" customWidth="1"/>
    <col min="15109" max="15112" width="13" style="63" customWidth="1"/>
    <col min="15113" max="15359" width="9" style="63"/>
    <col min="15360" max="15360" width="14.33203125" style="63" customWidth="1"/>
    <col min="15361" max="15361" width="18" style="63" customWidth="1"/>
    <col min="15362" max="15363" width="13" style="63" customWidth="1"/>
    <col min="15364" max="15364" width="0.33203125" style="63" customWidth="1"/>
    <col min="15365" max="15368" width="13" style="63" customWidth="1"/>
    <col min="15369" max="15615" width="9" style="63"/>
    <col min="15616" max="15616" width="14.33203125" style="63" customWidth="1"/>
    <col min="15617" max="15617" width="18" style="63" customWidth="1"/>
    <col min="15618" max="15619" width="13" style="63" customWidth="1"/>
    <col min="15620" max="15620" width="0.33203125" style="63" customWidth="1"/>
    <col min="15621" max="15624" width="13" style="63" customWidth="1"/>
    <col min="15625" max="15871" width="9" style="63"/>
    <col min="15872" max="15872" width="14.33203125" style="63" customWidth="1"/>
    <col min="15873" max="15873" width="18" style="63" customWidth="1"/>
    <col min="15874" max="15875" width="13" style="63" customWidth="1"/>
    <col min="15876" max="15876" width="0.33203125" style="63" customWidth="1"/>
    <col min="15877" max="15880" width="13" style="63" customWidth="1"/>
    <col min="15881" max="16127" width="9" style="63"/>
    <col min="16128" max="16128" width="14.33203125" style="63" customWidth="1"/>
    <col min="16129" max="16129" width="18" style="63" customWidth="1"/>
    <col min="16130" max="16131" width="13" style="63" customWidth="1"/>
    <col min="16132" max="16132" width="0.33203125" style="63" customWidth="1"/>
    <col min="16133" max="16136" width="13" style="63" customWidth="1"/>
    <col min="16137" max="16384" width="9" style="63"/>
  </cols>
  <sheetData>
    <row r="1" spans="1:13" ht="14.25" customHeight="1">
      <c r="A1" s="112" t="s">
        <v>257</v>
      </c>
      <c r="B1" s="113"/>
      <c r="C1" s="113"/>
      <c r="D1" s="113"/>
      <c r="E1" s="113"/>
      <c r="F1" s="113"/>
      <c r="G1" s="113"/>
      <c r="H1" s="114"/>
    </row>
    <row r="2" spans="1:13" ht="39.75" customHeight="1">
      <c r="A2" s="115"/>
      <c r="B2" s="116"/>
      <c r="C2" s="116"/>
      <c r="D2" s="116"/>
      <c r="E2" s="116"/>
      <c r="F2" s="116"/>
      <c r="G2" s="116"/>
      <c r="H2" s="117"/>
    </row>
    <row r="3" spans="1:13" ht="8.25" customHeight="1">
      <c r="A3" s="118"/>
      <c r="B3" s="119"/>
      <c r="C3" s="119"/>
      <c r="D3" s="119"/>
      <c r="E3" s="119"/>
      <c r="F3" s="119"/>
      <c r="G3" s="119"/>
      <c r="H3" s="120"/>
    </row>
    <row r="4" spans="1:13" ht="25.35" customHeight="1">
      <c r="A4" s="121" t="s">
        <v>258</v>
      </c>
      <c r="B4" s="122"/>
      <c r="C4" s="122"/>
      <c r="D4" s="122"/>
      <c r="E4" s="122"/>
      <c r="F4" s="122"/>
      <c r="G4" s="122"/>
      <c r="H4" s="123"/>
    </row>
    <row r="5" spans="1:13" s="69" customFormat="1" ht="84.75" customHeight="1">
      <c r="A5" s="124" t="s">
        <v>277</v>
      </c>
      <c r="B5" s="125"/>
      <c r="C5" s="125"/>
      <c r="D5" s="126"/>
      <c r="E5" s="124" t="s">
        <v>280</v>
      </c>
      <c r="F5" s="125"/>
      <c r="G5" s="125"/>
      <c r="H5" s="126"/>
    </row>
    <row r="6" spans="1:13" s="69" customFormat="1" ht="8.25" customHeight="1">
      <c r="A6" s="109"/>
      <c r="B6" s="110"/>
      <c r="C6" s="110"/>
      <c r="D6" s="110"/>
      <c r="E6" s="110"/>
      <c r="F6" s="110"/>
      <c r="G6" s="110"/>
      <c r="H6" s="111"/>
    </row>
    <row r="7" spans="1:13" s="69" customFormat="1" ht="25.35" customHeight="1">
      <c r="A7" s="130" t="s">
        <v>259</v>
      </c>
      <c r="B7" s="131"/>
      <c r="C7" s="131"/>
      <c r="D7" s="131"/>
      <c r="E7" s="131"/>
      <c r="F7" s="131"/>
      <c r="G7" s="131"/>
      <c r="H7" s="132"/>
    </row>
    <row r="8" spans="1:13" s="69" customFormat="1" ht="96" customHeight="1">
      <c r="A8" s="70" t="s">
        <v>260</v>
      </c>
      <c r="B8" s="133" t="s">
        <v>278</v>
      </c>
      <c r="C8" s="134"/>
      <c r="D8" s="70" t="s">
        <v>261</v>
      </c>
      <c r="E8" s="135" t="s">
        <v>279</v>
      </c>
      <c r="F8" s="136"/>
      <c r="G8" s="136"/>
      <c r="H8" s="137"/>
    </row>
    <row r="9" spans="1:13" s="69" customFormat="1" ht="43.5" customHeight="1">
      <c r="A9" s="71" t="s">
        <v>262</v>
      </c>
      <c r="B9" s="133" t="s">
        <v>283</v>
      </c>
      <c r="C9" s="134"/>
      <c r="D9" s="71" t="s">
        <v>263</v>
      </c>
      <c r="E9" s="133" t="s">
        <v>284</v>
      </c>
      <c r="F9" s="138"/>
      <c r="G9" s="138"/>
      <c r="H9" s="134"/>
    </row>
    <row r="10" spans="1:13" s="69" customFormat="1" ht="10.5" customHeight="1">
      <c r="A10" s="109"/>
      <c r="B10" s="110"/>
      <c r="C10" s="110"/>
      <c r="D10" s="110"/>
      <c r="E10" s="110"/>
      <c r="F10" s="110"/>
      <c r="G10" s="110"/>
      <c r="H10" s="111"/>
    </row>
    <row r="11" spans="1:13" s="69" customFormat="1" ht="25.35" customHeight="1">
      <c r="A11" s="130" t="s">
        <v>264</v>
      </c>
      <c r="B11" s="131"/>
      <c r="C11" s="131"/>
      <c r="D11" s="131"/>
      <c r="E11" s="131"/>
      <c r="F11" s="131"/>
      <c r="G11" s="131"/>
      <c r="H11" s="132"/>
    </row>
    <row r="12" spans="1:13" s="69" customFormat="1" ht="75" customHeight="1">
      <c r="A12" s="139" t="s">
        <v>265</v>
      </c>
      <c r="B12" s="140"/>
      <c r="C12" s="140"/>
      <c r="D12" s="140"/>
      <c r="E12" s="140"/>
      <c r="F12" s="140"/>
      <c r="G12" s="140"/>
      <c r="H12" s="141"/>
    </row>
    <row r="13" spans="1:13" s="69" customFormat="1" ht="25.35" customHeight="1">
      <c r="A13" s="130" t="s">
        <v>266</v>
      </c>
      <c r="B13" s="131"/>
      <c r="C13" s="131"/>
      <c r="D13" s="131"/>
      <c r="E13" s="131"/>
      <c r="F13" s="131"/>
      <c r="G13" s="131"/>
      <c r="H13" s="132"/>
    </row>
    <row r="14" spans="1:13" s="69" customFormat="1" ht="75" customHeight="1">
      <c r="A14" s="127" t="s">
        <v>267</v>
      </c>
      <c r="B14" s="128"/>
      <c r="C14" s="128"/>
      <c r="D14" s="128"/>
      <c r="E14" s="128"/>
      <c r="F14" s="128"/>
      <c r="G14" s="128"/>
      <c r="H14" s="129"/>
      <c r="M14" s="72"/>
    </row>
    <row r="15" spans="1:13" s="69" customFormat="1" ht="25.35" customHeight="1">
      <c r="A15" s="130" t="s">
        <v>268</v>
      </c>
      <c r="B15" s="131"/>
      <c r="C15" s="131"/>
      <c r="D15" s="131"/>
      <c r="E15" s="131"/>
      <c r="F15" s="131"/>
      <c r="G15" s="131"/>
      <c r="H15" s="132"/>
    </row>
    <row r="16" spans="1:13" s="69" customFormat="1" ht="75" customHeight="1">
      <c r="A16" s="127" t="s">
        <v>269</v>
      </c>
      <c r="B16" s="128"/>
      <c r="C16" s="128"/>
      <c r="D16" s="128"/>
      <c r="E16" s="128"/>
      <c r="F16" s="128"/>
      <c r="G16" s="128"/>
      <c r="H16" s="129"/>
    </row>
    <row r="17" spans="1:11" s="69" customFormat="1" ht="25.35" customHeight="1">
      <c r="A17" s="130"/>
      <c r="B17" s="131"/>
      <c r="C17" s="131"/>
      <c r="D17" s="131"/>
      <c r="E17" s="131"/>
      <c r="F17" s="131"/>
      <c r="G17" s="131"/>
      <c r="H17" s="132"/>
    </row>
    <row r="18" spans="1:11" s="69" customFormat="1" ht="51.75" customHeight="1">
      <c r="A18" s="127"/>
      <c r="B18" s="128"/>
      <c r="C18" s="128"/>
      <c r="D18" s="128"/>
      <c r="E18" s="128"/>
      <c r="F18" s="128"/>
      <c r="G18" s="128"/>
      <c r="H18" s="129"/>
    </row>
    <row r="19" spans="1:11" s="69" customFormat="1" ht="25.35" customHeight="1">
      <c r="A19" s="130" t="s">
        <v>270</v>
      </c>
      <c r="B19" s="131"/>
      <c r="C19" s="131"/>
      <c r="D19" s="131"/>
      <c r="E19" s="131"/>
      <c r="F19" s="131"/>
      <c r="G19" s="131"/>
      <c r="H19" s="132"/>
    </row>
    <row r="20" spans="1:11" s="69" customFormat="1" ht="71.25" customHeight="1">
      <c r="A20" s="124" t="s">
        <v>287</v>
      </c>
      <c r="B20" s="145"/>
      <c r="C20" s="145"/>
      <c r="D20" s="145"/>
      <c r="E20" s="145"/>
      <c r="F20" s="145"/>
      <c r="G20" s="145"/>
      <c r="H20" s="146"/>
      <c r="K20" s="73"/>
    </row>
    <row r="21" spans="1:11" ht="48" customHeight="1">
      <c r="A21" s="147" t="s">
        <v>271</v>
      </c>
      <c r="B21" s="148"/>
      <c r="C21" s="149" t="s">
        <v>281</v>
      </c>
      <c r="D21" s="149"/>
      <c r="E21" s="148" t="s">
        <v>272</v>
      </c>
      <c r="F21" s="148"/>
      <c r="G21" s="149" t="s">
        <v>282</v>
      </c>
      <c r="H21" s="149"/>
    </row>
    <row r="22" spans="1:11" ht="65.55" customHeight="1">
      <c r="A22" s="142" t="s">
        <v>288</v>
      </c>
      <c r="B22" s="143"/>
      <c r="C22" s="143"/>
      <c r="D22" s="143"/>
      <c r="E22" s="143"/>
      <c r="F22" s="143"/>
      <c r="G22" s="143"/>
      <c r="H22" s="143"/>
    </row>
    <row r="23" spans="1:11" ht="82.5" customHeight="1">
      <c r="A23" s="144" t="s">
        <v>275</v>
      </c>
      <c r="B23" s="144"/>
      <c r="C23" s="144"/>
      <c r="D23" s="144"/>
      <c r="E23" s="144"/>
      <c r="F23" s="144"/>
      <c r="G23" s="144"/>
      <c r="H23" s="144"/>
    </row>
    <row r="24" spans="1:11" ht="60" customHeight="1">
      <c r="A24" s="64" t="s">
        <v>276</v>
      </c>
      <c r="B24" s="64"/>
      <c r="C24" s="65" t="s">
        <v>274</v>
      </c>
      <c r="D24" s="66"/>
      <c r="E24" s="64" t="s">
        <v>273</v>
      </c>
      <c r="F24" s="67"/>
      <c r="G24" s="65" t="s">
        <v>274</v>
      </c>
      <c r="H24" s="68"/>
    </row>
  </sheetData>
  <customSheetViews>
    <customSheetView guid="{FBEC110A-A771-43A5-8EA8-B2EA002B3D96}" fitToPage="1">
      <selection activeCell="A11" sqref="A11:H11"/>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F22E5E7E-345E-4D4D-9751-AC4302B0D1AA}" fitToPage="1">
      <selection activeCell="A11" sqref="A11:H11"/>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s>
  <mergeCells count="28">
    <mergeCell ref="A22:H22"/>
    <mergeCell ref="A23:H23"/>
    <mergeCell ref="A17:H17"/>
    <mergeCell ref="A18:H18"/>
    <mergeCell ref="A19:H19"/>
    <mergeCell ref="A20:H20"/>
    <mergeCell ref="A21:B21"/>
    <mergeCell ref="C21:D21"/>
    <mergeCell ref="E21:F21"/>
    <mergeCell ref="G21:H21"/>
    <mergeCell ref="A16:H16"/>
    <mergeCell ref="A7:H7"/>
    <mergeCell ref="B8:C8"/>
    <mergeCell ref="E8:H8"/>
    <mergeCell ref="B9:C9"/>
    <mergeCell ref="E9:H9"/>
    <mergeCell ref="A10:H10"/>
    <mergeCell ref="A11:H11"/>
    <mergeCell ref="A12:H12"/>
    <mergeCell ref="A13:H13"/>
    <mergeCell ref="A14:H14"/>
    <mergeCell ref="A15:H15"/>
    <mergeCell ref="A6:H6"/>
    <mergeCell ref="A1:H2"/>
    <mergeCell ref="A3:H3"/>
    <mergeCell ref="A4:H4"/>
    <mergeCell ref="A5:D5"/>
    <mergeCell ref="E5:H5"/>
  </mergeCells>
  <phoneticPr fontId="8" type="noConversion"/>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76130" r:id="rId3" name="Check Box 2">
              <controlPr defaultSize="0" autoPict="0">
                <anchor moveWithCells="1">
                  <from>
                    <xdr:col>2</xdr:col>
                    <xdr:colOff>563880</xdr:colOff>
                    <xdr:row>17</xdr:row>
                    <xdr:rowOff>68580</xdr:rowOff>
                  </from>
                  <to>
                    <xdr:col>4</xdr:col>
                    <xdr:colOff>22860</xdr:colOff>
                    <xdr:row>17</xdr:row>
                    <xdr:rowOff>304800</xdr:rowOff>
                  </to>
                </anchor>
              </controlPr>
            </control>
          </mc:Choice>
        </mc:AlternateContent>
        <mc:AlternateContent xmlns:mc="http://schemas.openxmlformats.org/markup-compatibility/2006">
          <mc:Choice Requires="x14">
            <control shapeId="176131" r:id="rId4" name="Check Box 3">
              <controlPr defaultSize="0" autoPict="0">
                <anchor moveWithCells="1">
                  <from>
                    <xdr:col>4</xdr:col>
                    <xdr:colOff>868680</xdr:colOff>
                    <xdr:row>17</xdr:row>
                    <xdr:rowOff>68580</xdr:rowOff>
                  </from>
                  <to>
                    <xdr:col>5</xdr:col>
                    <xdr:colOff>876300</xdr:colOff>
                    <xdr:row>17</xdr:row>
                    <xdr:rowOff>304800</xdr:rowOff>
                  </to>
                </anchor>
              </controlPr>
            </control>
          </mc:Choice>
        </mc:AlternateContent>
        <mc:AlternateContent xmlns:mc="http://schemas.openxmlformats.org/markup-compatibility/2006">
          <mc:Choice Requires="x14">
            <control shapeId="176132" r:id="rId5" name="Check Box 4">
              <controlPr defaultSize="0" autoPict="0">
                <anchor moveWithCells="1">
                  <from>
                    <xdr:col>0</xdr:col>
                    <xdr:colOff>853440</xdr:colOff>
                    <xdr:row>17</xdr:row>
                    <xdr:rowOff>114300</xdr:rowOff>
                  </from>
                  <to>
                    <xdr:col>1</xdr:col>
                    <xdr:colOff>1196340</xdr:colOff>
                    <xdr:row>17</xdr:row>
                    <xdr:rowOff>251460</xdr:rowOff>
                  </to>
                </anchor>
              </controlPr>
            </control>
          </mc:Choice>
        </mc:AlternateContent>
        <mc:AlternateContent xmlns:mc="http://schemas.openxmlformats.org/markup-compatibility/2006">
          <mc:Choice Requires="x14">
            <control shapeId="176133" r:id="rId6" name="Check Box 5">
              <controlPr defaultSize="0" autoPict="0">
                <anchor moveWithCells="1">
                  <from>
                    <xdr:col>2</xdr:col>
                    <xdr:colOff>563880</xdr:colOff>
                    <xdr:row>17</xdr:row>
                    <xdr:rowOff>68580</xdr:rowOff>
                  </from>
                  <to>
                    <xdr:col>4</xdr:col>
                    <xdr:colOff>22860</xdr:colOff>
                    <xdr:row>17</xdr:row>
                    <xdr:rowOff>304800</xdr:rowOff>
                  </to>
                </anchor>
              </controlPr>
            </control>
          </mc:Choice>
        </mc:AlternateContent>
        <mc:AlternateContent xmlns:mc="http://schemas.openxmlformats.org/markup-compatibility/2006">
          <mc:Choice Requires="x14">
            <control shapeId="176134" r:id="rId7" name="Check Box 6">
              <controlPr defaultSize="0" autoPict="0">
                <anchor moveWithCells="1">
                  <from>
                    <xdr:col>4</xdr:col>
                    <xdr:colOff>868680</xdr:colOff>
                    <xdr:row>17</xdr:row>
                    <xdr:rowOff>68580</xdr:rowOff>
                  </from>
                  <to>
                    <xdr:col>5</xdr:col>
                    <xdr:colOff>876300</xdr:colOff>
                    <xdr:row>17</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showGridLines="0" tabSelected="1" view="pageBreakPreview" zoomScale="85" zoomScaleNormal="85" zoomScaleSheetLayoutView="85" workbookViewId="0">
      <selection activeCell="E34" sqref="E34"/>
    </sheetView>
  </sheetViews>
  <sheetFormatPr defaultColWidth="9.44140625" defaultRowHeight="15" outlineLevelRow="1"/>
  <cols>
    <col min="1" max="1" width="12.5546875" style="101" customWidth="1"/>
    <col min="2" max="2" width="29.44140625" style="74" customWidth="1"/>
    <col min="3" max="3" width="14.44140625" style="101" customWidth="1"/>
    <col min="4" max="4" width="11.21875" style="74" customWidth="1"/>
    <col min="5" max="5" width="10.21875" style="74" customWidth="1"/>
    <col min="6" max="6" width="12.5546875" style="74" customWidth="1"/>
    <col min="7" max="7" width="8.5546875" style="102" customWidth="1"/>
    <col min="8" max="9" width="9" style="102" customWidth="1"/>
    <col min="10" max="10" width="11.77734375" style="102" customWidth="1"/>
    <col min="11" max="11" width="66.5546875" style="103" customWidth="1"/>
    <col min="12" max="17" width="9.44140625" style="74" customWidth="1"/>
    <col min="18" max="18" width="4" style="74" customWidth="1"/>
    <col min="19" max="16384" width="9.44140625" style="74"/>
  </cols>
  <sheetData>
    <row r="1" spans="1:11" ht="38.4" customHeight="1">
      <c r="A1" s="150" t="s">
        <v>2</v>
      </c>
      <c r="B1" s="150"/>
      <c r="C1" s="150"/>
      <c r="D1" s="150"/>
      <c r="E1" s="150"/>
      <c r="F1" s="150"/>
      <c r="G1" s="151"/>
      <c r="H1" s="151"/>
      <c r="I1" s="151"/>
      <c r="J1" s="151"/>
      <c r="K1" s="152"/>
    </row>
    <row r="2" spans="1:11" ht="10.5" customHeight="1">
      <c r="A2" s="154" t="s">
        <v>3</v>
      </c>
      <c r="B2" s="154" t="s">
        <v>4</v>
      </c>
      <c r="C2" s="154" t="s">
        <v>5</v>
      </c>
      <c r="D2" s="155" t="s">
        <v>6</v>
      </c>
      <c r="E2" s="155" t="s">
        <v>7</v>
      </c>
      <c r="F2" s="155" t="s">
        <v>8</v>
      </c>
      <c r="G2" s="156" t="s">
        <v>9</v>
      </c>
      <c r="H2" s="156" t="s">
        <v>10</v>
      </c>
      <c r="I2" s="156" t="s">
        <v>11</v>
      </c>
      <c r="J2" s="156" t="s">
        <v>12</v>
      </c>
      <c r="K2" s="154" t="s">
        <v>13</v>
      </c>
    </row>
    <row r="3" spans="1:11" ht="25.5" customHeight="1">
      <c r="A3" s="154"/>
      <c r="B3" s="154"/>
      <c r="C3" s="154"/>
      <c r="D3" s="155"/>
      <c r="E3" s="155"/>
      <c r="F3" s="155"/>
      <c r="G3" s="157"/>
      <c r="H3" s="157"/>
      <c r="I3" s="157"/>
      <c r="J3" s="156"/>
      <c r="K3" s="154"/>
    </row>
    <row r="4" spans="1:11" s="81" customFormat="1">
      <c r="A4" s="75">
        <v>4</v>
      </c>
      <c r="B4" s="76" t="s">
        <v>285</v>
      </c>
      <c r="C4" s="77">
        <v>1721</v>
      </c>
      <c r="D4" s="77">
        <v>1705</v>
      </c>
      <c r="E4" s="77">
        <v>0</v>
      </c>
      <c r="F4" s="77">
        <v>16</v>
      </c>
      <c r="G4" s="78">
        <f t="shared" ref="G4:G13" si="0">IF((D4+E4)=0,"",(D4+E4)/C4)</f>
        <v>0.99070307960488091</v>
      </c>
      <c r="H4" s="78">
        <f t="shared" ref="H4:H58" si="1">IF((D4+E4)=0,"",D4/(D4+E4))</f>
        <v>1</v>
      </c>
      <c r="I4" s="78">
        <f t="shared" ref="I4:I59" si="2">IF(G4="","",G4*H4)</f>
        <v>0.99070307960488091</v>
      </c>
      <c r="J4" s="79" t="s">
        <v>14</v>
      </c>
      <c r="K4" s="80" t="s">
        <v>307</v>
      </c>
    </row>
    <row r="5" spans="1:11" s="81" customFormat="1" ht="24.75" customHeight="1">
      <c r="A5" s="75">
        <v>5</v>
      </c>
      <c r="B5" s="76" t="s">
        <v>15</v>
      </c>
      <c r="C5" s="77">
        <v>20</v>
      </c>
      <c r="D5" s="82">
        <v>20</v>
      </c>
      <c r="E5" s="82">
        <v>0</v>
      </c>
      <c r="F5" s="77">
        <v>0</v>
      </c>
      <c r="G5" s="78">
        <f t="shared" si="0"/>
        <v>1</v>
      </c>
      <c r="H5" s="78">
        <f t="shared" ref="H5:H7" si="3">IF((D5+E5)=0,"",D5/(D5+E5))</f>
        <v>1</v>
      </c>
      <c r="I5" s="78">
        <f t="shared" ref="I5:I7" si="4">IF(G5="","",G5*H5)</f>
        <v>1</v>
      </c>
      <c r="J5" s="79" t="s">
        <v>290</v>
      </c>
      <c r="K5" s="80" t="s">
        <v>17</v>
      </c>
    </row>
    <row r="6" spans="1:11" s="81" customFormat="1" ht="30" customHeight="1">
      <c r="A6" s="75">
        <v>8</v>
      </c>
      <c r="B6" s="80" t="s">
        <v>16</v>
      </c>
      <c r="C6" s="82">
        <v>36</v>
      </c>
      <c r="D6" s="82">
        <v>36</v>
      </c>
      <c r="E6" s="82">
        <v>0</v>
      </c>
      <c r="F6" s="82">
        <v>0</v>
      </c>
      <c r="G6" s="78">
        <f t="shared" si="0"/>
        <v>1</v>
      </c>
      <c r="H6" s="78">
        <f t="shared" si="3"/>
        <v>1</v>
      </c>
      <c r="I6" s="78">
        <f t="shared" si="4"/>
        <v>1</v>
      </c>
      <c r="J6" s="79" t="s">
        <v>20</v>
      </c>
      <c r="K6" s="80" t="s">
        <v>254</v>
      </c>
    </row>
    <row r="7" spans="1:11" s="81" customFormat="1" ht="30">
      <c r="A7" s="75" t="s">
        <v>18</v>
      </c>
      <c r="B7" s="76" t="s">
        <v>19</v>
      </c>
      <c r="C7" s="77">
        <v>134</v>
      </c>
      <c r="D7" s="77">
        <v>134</v>
      </c>
      <c r="E7" s="77">
        <v>0</v>
      </c>
      <c r="F7" s="77">
        <v>0</v>
      </c>
      <c r="G7" s="78">
        <f t="shared" si="0"/>
        <v>1</v>
      </c>
      <c r="H7" s="78">
        <f t="shared" si="3"/>
        <v>1</v>
      </c>
      <c r="I7" s="78">
        <f t="shared" si="4"/>
        <v>1</v>
      </c>
      <c r="J7" s="79" t="s">
        <v>20</v>
      </c>
      <c r="K7" s="80" t="s">
        <v>17</v>
      </c>
    </row>
    <row r="8" spans="1:11" s="81" customFormat="1">
      <c r="A8" s="75" t="s">
        <v>21</v>
      </c>
      <c r="B8" s="76" t="s">
        <v>291</v>
      </c>
      <c r="C8" s="77">
        <v>411</v>
      </c>
      <c r="D8" s="77">
        <v>411</v>
      </c>
      <c r="E8" s="77">
        <v>0</v>
      </c>
      <c r="F8" s="77">
        <v>0</v>
      </c>
      <c r="G8" s="78">
        <f t="shared" si="0"/>
        <v>1</v>
      </c>
      <c r="H8" s="78">
        <f t="shared" si="1"/>
        <v>1</v>
      </c>
      <c r="I8" s="78">
        <f t="shared" si="2"/>
        <v>1</v>
      </c>
      <c r="J8" s="79" t="s">
        <v>22</v>
      </c>
      <c r="K8" s="80" t="s">
        <v>17</v>
      </c>
    </row>
    <row r="9" spans="1:11" s="81" customFormat="1" ht="60">
      <c r="A9" s="75">
        <v>12</v>
      </c>
      <c r="B9" s="76" t="s">
        <v>23</v>
      </c>
      <c r="C9" s="77">
        <v>158</v>
      </c>
      <c r="D9" s="77">
        <v>158</v>
      </c>
      <c r="E9" s="77">
        <v>0</v>
      </c>
      <c r="F9" s="77">
        <v>0</v>
      </c>
      <c r="G9" s="78">
        <f t="shared" si="0"/>
        <v>1</v>
      </c>
      <c r="H9" s="78">
        <f t="shared" si="1"/>
        <v>1</v>
      </c>
      <c r="I9" s="78">
        <f t="shared" si="2"/>
        <v>1</v>
      </c>
      <c r="J9" s="79" t="s">
        <v>22</v>
      </c>
      <c r="K9" s="80" t="s">
        <v>17</v>
      </c>
    </row>
    <row r="10" spans="1:11" s="81" customFormat="1" ht="90">
      <c r="A10" s="75" t="s">
        <v>24</v>
      </c>
      <c r="B10" s="76" t="s">
        <v>25</v>
      </c>
      <c r="C10" s="77">
        <v>236</v>
      </c>
      <c r="D10" s="77">
        <v>236</v>
      </c>
      <c r="E10" s="77">
        <v>0</v>
      </c>
      <c r="F10" s="77">
        <v>0</v>
      </c>
      <c r="G10" s="78">
        <f t="shared" si="0"/>
        <v>1</v>
      </c>
      <c r="H10" s="78">
        <f t="shared" si="1"/>
        <v>1</v>
      </c>
      <c r="I10" s="78">
        <f t="shared" si="2"/>
        <v>1</v>
      </c>
      <c r="J10" s="79" t="s">
        <v>26</v>
      </c>
      <c r="K10" s="80" t="s">
        <v>253</v>
      </c>
    </row>
    <row r="11" spans="1:11" s="81" customFormat="1" ht="60">
      <c r="A11" s="75">
        <v>14</v>
      </c>
      <c r="B11" s="76" t="s">
        <v>292</v>
      </c>
      <c r="C11" s="77">
        <v>18</v>
      </c>
      <c r="D11" s="77">
        <v>18</v>
      </c>
      <c r="E11" s="77">
        <v>0</v>
      </c>
      <c r="F11" s="77">
        <v>0</v>
      </c>
      <c r="G11" s="78">
        <f t="shared" si="0"/>
        <v>1</v>
      </c>
      <c r="H11" s="78">
        <f t="shared" si="1"/>
        <v>1</v>
      </c>
      <c r="I11" s="78">
        <f t="shared" si="2"/>
        <v>1</v>
      </c>
      <c r="J11" s="79" t="s">
        <v>20</v>
      </c>
      <c r="K11" s="80" t="s">
        <v>17</v>
      </c>
    </row>
    <row r="12" spans="1:11" s="81" customFormat="1" ht="114" customHeight="1">
      <c r="A12" s="75">
        <v>16</v>
      </c>
      <c r="B12" s="76" t="s">
        <v>286</v>
      </c>
      <c r="C12" s="77">
        <v>314</v>
      </c>
      <c r="D12" s="77">
        <v>292</v>
      </c>
      <c r="E12" s="77">
        <v>4</v>
      </c>
      <c r="F12" s="77">
        <v>18</v>
      </c>
      <c r="G12" s="78">
        <f t="shared" si="0"/>
        <v>0.9426751592356688</v>
      </c>
      <c r="H12" s="78">
        <f t="shared" si="1"/>
        <v>0.98648648648648651</v>
      </c>
      <c r="I12" s="78">
        <f t="shared" si="2"/>
        <v>0.92993630573248409</v>
      </c>
      <c r="J12" s="79" t="s">
        <v>290</v>
      </c>
      <c r="K12" s="80" t="s">
        <v>314</v>
      </c>
    </row>
    <row r="13" spans="1:11" s="81" customFormat="1" ht="44.25" customHeight="1">
      <c r="A13" s="75">
        <v>17</v>
      </c>
      <c r="B13" s="76" t="s">
        <v>293</v>
      </c>
      <c r="C13" s="77">
        <v>41</v>
      </c>
      <c r="D13" s="77">
        <v>41</v>
      </c>
      <c r="E13" s="77">
        <v>0</v>
      </c>
      <c r="F13" s="77">
        <v>0</v>
      </c>
      <c r="G13" s="78">
        <f t="shared" si="0"/>
        <v>1</v>
      </c>
      <c r="H13" s="78">
        <f t="shared" si="1"/>
        <v>1</v>
      </c>
      <c r="I13" s="78">
        <f t="shared" si="2"/>
        <v>1</v>
      </c>
      <c r="J13" s="79" t="s">
        <v>22</v>
      </c>
      <c r="K13" s="80" t="s">
        <v>242</v>
      </c>
    </row>
    <row r="14" spans="1:11" s="81" customFormat="1">
      <c r="A14" s="75">
        <v>18</v>
      </c>
      <c r="B14" s="76" t="s">
        <v>27</v>
      </c>
      <c r="C14" s="77">
        <v>62</v>
      </c>
      <c r="D14" s="77">
        <v>62</v>
      </c>
      <c r="E14" s="77">
        <v>0</v>
      </c>
      <c r="F14" s="77">
        <v>0</v>
      </c>
      <c r="G14" s="78">
        <f t="shared" ref="G14" si="5">IF((D14+E14)=0,"",(D14+E14)/C14)</f>
        <v>1</v>
      </c>
      <c r="H14" s="78">
        <f t="shared" ref="H14" si="6">IF((D14+E14)=0,"",D14/(D14+E14))</f>
        <v>1</v>
      </c>
      <c r="I14" s="78">
        <f t="shared" ref="I14" si="7">IF(G14="","",G14*H14)</f>
        <v>1</v>
      </c>
      <c r="J14" s="79" t="s">
        <v>294</v>
      </c>
      <c r="K14" s="80" t="s">
        <v>17</v>
      </c>
    </row>
    <row r="15" spans="1:11" s="81" customFormat="1" ht="31.5" customHeight="1">
      <c r="A15" s="75">
        <v>20</v>
      </c>
      <c r="B15" s="76" t="s">
        <v>28</v>
      </c>
      <c r="C15" s="77">
        <v>28</v>
      </c>
      <c r="D15" s="77">
        <v>28</v>
      </c>
      <c r="E15" s="77">
        <v>0</v>
      </c>
      <c r="F15" s="77">
        <v>0</v>
      </c>
      <c r="G15" s="78">
        <f t="shared" ref="G15:G46" si="8">IF((D15+E15)=0,"",(D15+E15)/C15)</f>
        <v>1</v>
      </c>
      <c r="H15" s="78">
        <f t="shared" si="1"/>
        <v>1</v>
      </c>
      <c r="I15" s="78">
        <f t="shared" si="2"/>
        <v>1</v>
      </c>
      <c r="J15" s="79" t="s">
        <v>14</v>
      </c>
      <c r="K15" s="80" t="s">
        <v>17</v>
      </c>
    </row>
    <row r="16" spans="1:11" s="81" customFormat="1" ht="26.25" customHeight="1">
      <c r="A16" s="83">
        <v>24</v>
      </c>
      <c r="B16" s="84" t="s">
        <v>295</v>
      </c>
      <c r="C16" s="77">
        <v>21</v>
      </c>
      <c r="D16" s="77">
        <v>21</v>
      </c>
      <c r="E16" s="77">
        <v>0</v>
      </c>
      <c r="F16" s="77">
        <v>0</v>
      </c>
      <c r="G16" s="78">
        <f t="shared" si="8"/>
        <v>1</v>
      </c>
      <c r="H16" s="78">
        <f t="shared" si="1"/>
        <v>1</v>
      </c>
      <c r="I16" s="78">
        <f t="shared" si="2"/>
        <v>1</v>
      </c>
      <c r="J16" s="79" t="s">
        <v>22</v>
      </c>
      <c r="K16" s="80" t="s">
        <v>242</v>
      </c>
    </row>
    <row r="17" spans="1:11" s="81" customFormat="1" ht="32.25" customHeight="1">
      <c r="A17" s="83">
        <v>26</v>
      </c>
      <c r="B17" s="85" t="s">
        <v>296</v>
      </c>
      <c r="C17" s="77">
        <v>36</v>
      </c>
      <c r="D17" s="77">
        <v>36</v>
      </c>
      <c r="E17" s="77">
        <v>0</v>
      </c>
      <c r="F17" s="77">
        <v>0</v>
      </c>
      <c r="G17" s="78">
        <f t="shared" si="8"/>
        <v>1</v>
      </c>
      <c r="H17" s="78">
        <f t="shared" si="1"/>
        <v>1</v>
      </c>
      <c r="I17" s="78">
        <f t="shared" si="2"/>
        <v>1</v>
      </c>
      <c r="J17" s="79" t="s">
        <v>290</v>
      </c>
      <c r="K17" s="80" t="s">
        <v>249</v>
      </c>
    </row>
    <row r="18" spans="1:11" s="81" customFormat="1" ht="54" customHeight="1">
      <c r="A18" s="75" t="s">
        <v>29</v>
      </c>
      <c r="B18" s="76" t="s">
        <v>297</v>
      </c>
      <c r="C18" s="77">
        <v>24</v>
      </c>
      <c r="D18" s="77">
        <v>24</v>
      </c>
      <c r="E18" s="77">
        <v>0</v>
      </c>
      <c r="F18" s="77">
        <v>0</v>
      </c>
      <c r="G18" s="78">
        <f t="shared" si="8"/>
        <v>1</v>
      </c>
      <c r="H18" s="78">
        <f t="shared" si="1"/>
        <v>1</v>
      </c>
      <c r="I18" s="78">
        <f t="shared" si="2"/>
        <v>1</v>
      </c>
      <c r="J18" s="79" t="s">
        <v>22</v>
      </c>
      <c r="K18" s="80" t="s">
        <v>249</v>
      </c>
    </row>
    <row r="19" spans="1:11" s="81" customFormat="1" ht="85.5" customHeight="1">
      <c r="A19" s="75" t="s">
        <v>30</v>
      </c>
      <c r="B19" s="76" t="s">
        <v>31</v>
      </c>
      <c r="C19" s="77">
        <v>49</v>
      </c>
      <c r="D19" s="77">
        <v>49</v>
      </c>
      <c r="E19" s="77">
        <v>0</v>
      </c>
      <c r="F19" s="77">
        <v>0</v>
      </c>
      <c r="G19" s="78">
        <f t="shared" si="8"/>
        <v>1</v>
      </c>
      <c r="H19" s="78">
        <f t="shared" si="1"/>
        <v>1</v>
      </c>
      <c r="I19" s="78">
        <f t="shared" si="2"/>
        <v>1</v>
      </c>
      <c r="J19" s="79" t="s">
        <v>290</v>
      </c>
      <c r="K19" s="80" t="s">
        <v>249</v>
      </c>
    </row>
    <row r="20" spans="1:11" s="81" customFormat="1" ht="111.6" customHeight="1">
      <c r="A20" s="75">
        <v>32</v>
      </c>
      <c r="B20" s="76" t="s">
        <v>32</v>
      </c>
      <c r="C20" s="77">
        <v>160</v>
      </c>
      <c r="D20" s="77">
        <v>160</v>
      </c>
      <c r="E20" s="77">
        <v>0</v>
      </c>
      <c r="F20" s="77">
        <v>0</v>
      </c>
      <c r="G20" s="78">
        <f t="shared" si="8"/>
        <v>1</v>
      </c>
      <c r="H20" s="78">
        <f t="shared" si="1"/>
        <v>1</v>
      </c>
      <c r="I20" s="78">
        <f t="shared" si="2"/>
        <v>1</v>
      </c>
      <c r="J20" s="79" t="s">
        <v>22</v>
      </c>
      <c r="K20" s="80" t="s">
        <v>243</v>
      </c>
    </row>
    <row r="21" spans="1:11" s="81" customFormat="1" ht="99" customHeight="1" outlineLevel="1">
      <c r="A21" s="75" t="s">
        <v>33</v>
      </c>
      <c r="B21" s="76" t="s">
        <v>34</v>
      </c>
      <c r="C21" s="77">
        <v>209</v>
      </c>
      <c r="D21" s="77">
        <v>209</v>
      </c>
      <c r="E21" s="77">
        <v>0</v>
      </c>
      <c r="F21" s="77">
        <v>0</v>
      </c>
      <c r="G21" s="78">
        <f t="shared" si="8"/>
        <v>1</v>
      </c>
      <c r="H21" s="78">
        <f t="shared" si="1"/>
        <v>1</v>
      </c>
      <c r="I21" s="78">
        <f t="shared" si="2"/>
        <v>1</v>
      </c>
      <c r="J21" s="79" t="s">
        <v>14</v>
      </c>
      <c r="K21" s="80" t="s">
        <v>17</v>
      </c>
    </row>
    <row r="22" spans="1:11" s="81" customFormat="1" ht="60" customHeight="1">
      <c r="A22" s="75">
        <v>37</v>
      </c>
      <c r="B22" s="85" t="s">
        <v>35</v>
      </c>
      <c r="C22" s="77">
        <v>95</v>
      </c>
      <c r="D22" s="77">
        <v>95</v>
      </c>
      <c r="E22" s="77">
        <v>0</v>
      </c>
      <c r="F22" s="77">
        <v>0</v>
      </c>
      <c r="G22" s="78">
        <f t="shared" si="8"/>
        <v>1</v>
      </c>
      <c r="H22" s="78">
        <f t="shared" si="1"/>
        <v>1</v>
      </c>
      <c r="I22" s="78">
        <f t="shared" si="2"/>
        <v>1</v>
      </c>
      <c r="J22" s="79" t="s">
        <v>22</v>
      </c>
      <c r="K22" s="80" t="s">
        <v>243</v>
      </c>
    </row>
    <row r="23" spans="1:11" s="81" customFormat="1" ht="45">
      <c r="A23" s="75" t="s">
        <v>36</v>
      </c>
      <c r="B23" s="76" t="s">
        <v>37</v>
      </c>
      <c r="C23" s="77">
        <v>313</v>
      </c>
      <c r="D23" s="77">
        <v>311</v>
      </c>
      <c r="E23" s="77">
        <v>2</v>
      </c>
      <c r="F23" s="77">
        <v>0</v>
      </c>
      <c r="G23" s="78">
        <f t="shared" si="8"/>
        <v>1</v>
      </c>
      <c r="H23" s="78">
        <f t="shared" si="1"/>
        <v>0.99361022364217255</v>
      </c>
      <c r="I23" s="78">
        <f t="shared" si="2"/>
        <v>0.99361022364217255</v>
      </c>
      <c r="J23" s="79" t="s">
        <v>22</v>
      </c>
      <c r="K23" s="80" t="s">
        <v>338</v>
      </c>
    </row>
    <row r="24" spans="1:11" s="81" customFormat="1" ht="29.25" customHeight="1">
      <c r="A24" s="75">
        <v>41</v>
      </c>
      <c r="B24" s="85" t="s">
        <v>38</v>
      </c>
      <c r="C24" s="77">
        <v>41</v>
      </c>
      <c r="D24" s="77">
        <v>41</v>
      </c>
      <c r="E24" s="77">
        <v>0</v>
      </c>
      <c r="F24" s="77">
        <v>0</v>
      </c>
      <c r="G24" s="78">
        <f t="shared" si="8"/>
        <v>1</v>
      </c>
      <c r="H24" s="78">
        <f t="shared" si="1"/>
        <v>1</v>
      </c>
      <c r="I24" s="78">
        <f t="shared" si="2"/>
        <v>1</v>
      </c>
      <c r="J24" s="79" t="s">
        <v>22</v>
      </c>
      <c r="K24" s="80" t="s">
        <v>17</v>
      </c>
    </row>
    <row r="25" spans="1:11" s="81" customFormat="1" ht="30" customHeight="1">
      <c r="A25" s="75">
        <v>42</v>
      </c>
      <c r="B25" s="85" t="s">
        <v>39</v>
      </c>
      <c r="C25" s="77">
        <f>20-8</f>
        <v>12</v>
      </c>
      <c r="D25" s="77">
        <v>12</v>
      </c>
      <c r="E25" s="77">
        <v>0</v>
      </c>
      <c r="F25" s="77">
        <v>0</v>
      </c>
      <c r="G25" s="78">
        <f t="shared" si="8"/>
        <v>1</v>
      </c>
      <c r="H25" s="78">
        <f t="shared" si="1"/>
        <v>1</v>
      </c>
      <c r="I25" s="78">
        <f t="shared" si="2"/>
        <v>1</v>
      </c>
      <c r="J25" s="79" t="s">
        <v>22</v>
      </c>
      <c r="K25" s="80" t="s">
        <v>17</v>
      </c>
    </row>
    <row r="26" spans="1:11" s="81" customFormat="1" ht="32.25" customHeight="1">
      <c r="A26" s="83">
        <v>50</v>
      </c>
      <c r="B26" s="86" t="s">
        <v>40</v>
      </c>
      <c r="C26" s="87">
        <v>3</v>
      </c>
      <c r="D26" s="87">
        <v>3</v>
      </c>
      <c r="E26" s="87">
        <v>0</v>
      </c>
      <c r="F26" s="87">
        <v>0</v>
      </c>
      <c r="G26" s="78">
        <f t="shared" ref="G26" si="9">IF((D26+E26)=0,"",(D26+E26)/C26)</f>
        <v>1</v>
      </c>
      <c r="H26" s="78">
        <f t="shared" ref="H26" si="10">IF((D26+E26)=0,"",D26/(D26+E26))</f>
        <v>1</v>
      </c>
      <c r="I26" s="78">
        <f t="shared" ref="I26" si="11">IF(G26="","",G26*H26)</f>
        <v>1</v>
      </c>
      <c r="J26" s="79" t="s">
        <v>290</v>
      </c>
      <c r="K26" s="80" t="s">
        <v>17</v>
      </c>
    </row>
    <row r="27" spans="1:11" s="81" customFormat="1" ht="45">
      <c r="A27" s="83" t="s">
        <v>41</v>
      </c>
      <c r="B27" s="84" t="s">
        <v>42</v>
      </c>
      <c r="C27" s="87">
        <v>79</v>
      </c>
      <c r="D27" s="87">
        <v>79</v>
      </c>
      <c r="E27" s="87">
        <v>0</v>
      </c>
      <c r="F27" s="87">
        <v>0</v>
      </c>
      <c r="G27" s="78">
        <f t="shared" si="8"/>
        <v>1</v>
      </c>
      <c r="H27" s="78">
        <f t="shared" si="1"/>
        <v>1</v>
      </c>
      <c r="I27" s="78">
        <f t="shared" si="2"/>
        <v>1</v>
      </c>
      <c r="J27" s="79" t="s">
        <v>20</v>
      </c>
      <c r="K27" s="80" t="s">
        <v>17</v>
      </c>
    </row>
    <row r="28" spans="1:11" s="81" customFormat="1" ht="45">
      <c r="A28" s="82" t="s">
        <v>43</v>
      </c>
      <c r="B28" s="88" t="s">
        <v>44</v>
      </c>
      <c r="C28" s="82">
        <v>2</v>
      </c>
      <c r="D28" s="82">
        <v>2</v>
      </c>
      <c r="E28" s="82">
        <v>0</v>
      </c>
      <c r="F28" s="82">
        <v>0</v>
      </c>
      <c r="G28" s="78">
        <f t="shared" si="8"/>
        <v>1</v>
      </c>
      <c r="H28" s="78">
        <f t="shared" si="1"/>
        <v>1</v>
      </c>
      <c r="I28" s="78">
        <f t="shared" si="2"/>
        <v>1</v>
      </c>
      <c r="J28" s="79" t="s">
        <v>290</v>
      </c>
      <c r="K28" s="80" t="s">
        <v>17</v>
      </c>
    </row>
    <row r="29" spans="1:11" s="81" customFormat="1" ht="30">
      <c r="A29" s="75">
        <v>57</v>
      </c>
      <c r="B29" s="89" t="s">
        <v>45</v>
      </c>
      <c r="C29" s="77">
        <v>87</v>
      </c>
      <c r="D29" s="77">
        <v>87</v>
      </c>
      <c r="E29" s="82">
        <v>0</v>
      </c>
      <c r="F29" s="77">
        <v>0</v>
      </c>
      <c r="G29" s="78">
        <f t="shared" si="8"/>
        <v>1</v>
      </c>
      <c r="H29" s="78">
        <f t="shared" si="1"/>
        <v>1</v>
      </c>
      <c r="I29" s="78">
        <f t="shared" si="2"/>
        <v>1</v>
      </c>
      <c r="J29" s="79" t="s">
        <v>290</v>
      </c>
      <c r="K29" s="80" t="s">
        <v>244</v>
      </c>
    </row>
    <row r="30" spans="1:11" s="81" customFormat="1">
      <c r="A30" s="75">
        <v>63</v>
      </c>
      <c r="B30" s="89" t="s">
        <v>46</v>
      </c>
      <c r="C30" s="77">
        <v>39</v>
      </c>
      <c r="D30" s="77">
        <v>39</v>
      </c>
      <c r="E30" s="77">
        <v>0</v>
      </c>
      <c r="F30" s="77">
        <v>0</v>
      </c>
      <c r="G30" s="78">
        <f t="shared" si="8"/>
        <v>1</v>
      </c>
      <c r="H30" s="78">
        <f t="shared" si="1"/>
        <v>1</v>
      </c>
      <c r="I30" s="78">
        <f t="shared" si="2"/>
        <v>1</v>
      </c>
      <c r="J30" s="79" t="s">
        <v>290</v>
      </c>
      <c r="K30" s="80" t="s">
        <v>17</v>
      </c>
    </row>
    <row r="31" spans="1:11" s="81" customFormat="1" ht="30">
      <c r="A31" s="75" t="s">
        <v>47</v>
      </c>
      <c r="B31" s="89" t="s">
        <v>48</v>
      </c>
      <c r="C31" s="77">
        <v>292</v>
      </c>
      <c r="D31" s="77">
        <v>292</v>
      </c>
      <c r="E31" s="77">
        <v>0</v>
      </c>
      <c r="F31" s="77">
        <v>0</v>
      </c>
      <c r="G31" s="78">
        <f t="shared" si="8"/>
        <v>1</v>
      </c>
      <c r="H31" s="78">
        <f t="shared" si="1"/>
        <v>1</v>
      </c>
      <c r="I31" s="78">
        <f t="shared" si="2"/>
        <v>1</v>
      </c>
      <c r="J31" s="79" t="s">
        <v>290</v>
      </c>
      <c r="K31" s="80" t="s">
        <v>17</v>
      </c>
    </row>
    <row r="32" spans="1:11" s="81" customFormat="1">
      <c r="A32" s="75" t="s">
        <v>49</v>
      </c>
      <c r="B32" s="89" t="s">
        <v>252</v>
      </c>
      <c r="C32" s="77">
        <v>157</v>
      </c>
      <c r="D32" s="90">
        <v>157</v>
      </c>
      <c r="E32" s="77">
        <v>0</v>
      </c>
      <c r="F32" s="77">
        <v>0</v>
      </c>
      <c r="G32" s="78">
        <f t="shared" si="8"/>
        <v>1</v>
      </c>
      <c r="H32" s="78">
        <f t="shared" si="1"/>
        <v>1</v>
      </c>
      <c r="I32" s="78">
        <f t="shared" si="2"/>
        <v>1</v>
      </c>
      <c r="J32" s="79" t="s">
        <v>20</v>
      </c>
      <c r="K32" s="80" t="s">
        <v>17</v>
      </c>
    </row>
    <row r="33" spans="1:11" s="81" customFormat="1" ht="30">
      <c r="A33" s="75">
        <v>71</v>
      </c>
      <c r="B33" s="89" t="s">
        <v>298</v>
      </c>
      <c r="C33" s="77">
        <v>13</v>
      </c>
      <c r="D33" s="77">
        <v>13</v>
      </c>
      <c r="E33" s="77">
        <v>0</v>
      </c>
      <c r="F33" s="77">
        <v>0</v>
      </c>
      <c r="G33" s="78">
        <f t="shared" si="8"/>
        <v>1</v>
      </c>
      <c r="H33" s="78">
        <f t="shared" si="1"/>
        <v>1</v>
      </c>
      <c r="I33" s="78">
        <f t="shared" si="2"/>
        <v>1</v>
      </c>
      <c r="J33" s="79" t="s">
        <v>14</v>
      </c>
      <c r="K33" s="80" t="s">
        <v>17</v>
      </c>
    </row>
    <row r="34" spans="1:11" s="81" customFormat="1" ht="30">
      <c r="A34" s="75">
        <v>74</v>
      </c>
      <c r="B34" s="91" t="s">
        <v>299</v>
      </c>
      <c r="C34" s="77">
        <v>89</v>
      </c>
      <c r="D34" s="77">
        <v>88</v>
      </c>
      <c r="E34" s="77">
        <v>1</v>
      </c>
      <c r="F34" s="77">
        <v>0</v>
      </c>
      <c r="G34" s="78">
        <f t="shared" si="8"/>
        <v>1</v>
      </c>
      <c r="H34" s="78">
        <f t="shared" si="1"/>
        <v>0.9887640449438202</v>
      </c>
      <c r="I34" s="78">
        <f t="shared" si="2"/>
        <v>0.9887640449438202</v>
      </c>
      <c r="J34" s="79" t="s">
        <v>26</v>
      </c>
      <c r="K34" s="80" t="s">
        <v>308</v>
      </c>
    </row>
    <row r="35" spans="1:11" s="81" customFormat="1" ht="75">
      <c r="A35" s="75">
        <v>77</v>
      </c>
      <c r="B35" s="89" t="s">
        <v>300</v>
      </c>
      <c r="C35" s="77">
        <v>81</v>
      </c>
      <c r="D35" s="77">
        <v>81</v>
      </c>
      <c r="E35" s="77">
        <v>0</v>
      </c>
      <c r="F35" s="77">
        <v>0</v>
      </c>
      <c r="G35" s="78">
        <f t="shared" si="8"/>
        <v>1</v>
      </c>
      <c r="H35" s="78">
        <f t="shared" si="1"/>
        <v>1</v>
      </c>
      <c r="I35" s="78">
        <f t="shared" si="2"/>
        <v>1</v>
      </c>
      <c r="J35" s="79" t="s">
        <v>26</v>
      </c>
      <c r="K35" s="80" t="s">
        <v>17</v>
      </c>
    </row>
    <row r="36" spans="1:11" s="81" customFormat="1">
      <c r="A36" s="75">
        <v>78</v>
      </c>
      <c r="B36" s="76" t="s">
        <v>301</v>
      </c>
      <c r="C36" s="77">
        <v>89</v>
      </c>
      <c r="D36" s="77">
        <v>89</v>
      </c>
      <c r="E36" s="77">
        <v>0</v>
      </c>
      <c r="F36" s="77">
        <v>0</v>
      </c>
      <c r="G36" s="78">
        <f t="shared" si="8"/>
        <v>1</v>
      </c>
      <c r="H36" s="78">
        <f t="shared" ref="H36" si="12">IF((D36+E36)=0,"",D36/(D36+E36))</f>
        <v>1</v>
      </c>
      <c r="I36" s="78">
        <f t="shared" ref="I36" si="13">IF(G36="","",G36*H36)</f>
        <v>1</v>
      </c>
      <c r="J36" s="79" t="s">
        <v>14</v>
      </c>
      <c r="K36" s="92" t="s">
        <v>17</v>
      </c>
    </row>
    <row r="37" spans="1:11" s="81" customFormat="1" ht="30">
      <c r="A37" s="75">
        <v>79</v>
      </c>
      <c r="B37" s="76" t="s">
        <v>302</v>
      </c>
      <c r="C37" s="77">
        <v>561</v>
      </c>
      <c r="D37" s="77">
        <v>561</v>
      </c>
      <c r="E37" s="77">
        <v>0</v>
      </c>
      <c r="F37" s="77">
        <v>0</v>
      </c>
      <c r="G37" s="78">
        <f t="shared" si="8"/>
        <v>1</v>
      </c>
      <c r="H37" s="78">
        <f t="shared" si="1"/>
        <v>1</v>
      </c>
      <c r="I37" s="78">
        <f t="shared" si="2"/>
        <v>1</v>
      </c>
      <c r="J37" s="79" t="s">
        <v>26</v>
      </c>
      <c r="K37" s="80" t="s">
        <v>17</v>
      </c>
    </row>
    <row r="38" spans="1:11" s="81" customFormat="1" ht="30">
      <c r="A38" s="75" t="s">
        <v>50</v>
      </c>
      <c r="B38" s="76" t="s">
        <v>51</v>
      </c>
      <c r="C38" s="77">
        <v>254</v>
      </c>
      <c r="D38" s="77">
        <v>254</v>
      </c>
      <c r="E38" s="77">
        <v>0</v>
      </c>
      <c r="F38" s="77">
        <v>0</v>
      </c>
      <c r="G38" s="78">
        <f t="shared" si="8"/>
        <v>1</v>
      </c>
      <c r="H38" s="78">
        <f t="shared" si="1"/>
        <v>1</v>
      </c>
      <c r="I38" s="78">
        <f t="shared" si="2"/>
        <v>1</v>
      </c>
      <c r="J38" s="79" t="s">
        <v>290</v>
      </c>
      <c r="K38" s="80" t="s">
        <v>17</v>
      </c>
    </row>
    <row r="39" spans="1:11" s="81" customFormat="1" ht="30">
      <c r="A39" s="75" t="s">
        <v>52</v>
      </c>
      <c r="B39" s="76" t="s">
        <v>53</v>
      </c>
      <c r="C39" s="77">
        <v>253</v>
      </c>
      <c r="D39" s="77">
        <v>253</v>
      </c>
      <c r="E39" s="77">
        <v>0</v>
      </c>
      <c r="F39" s="77">
        <v>0</v>
      </c>
      <c r="G39" s="78">
        <f t="shared" si="8"/>
        <v>1</v>
      </c>
      <c r="H39" s="78">
        <f t="shared" si="1"/>
        <v>1</v>
      </c>
      <c r="I39" s="78">
        <f t="shared" si="2"/>
        <v>1</v>
      </c>
      <c r="J39" s="79" t="s">
        <v>290</v>
      </c>
      <c r="K39" s="80" t="s">
        <v>17</v>
      </c>
    </row>
    <row r="40" spans="1:11" s="81" customFormat="1" ht="72" customHeight="1">
      <c r="A40" s="75">
        <v>85</v>
      </c>
      <c r="B40" s="76" t="s">
        <v>54</v>
      </c>
      <c r="C40" s="90">
        <v>244</v>
      </c>
      <c r="D40" s="90">
        <v>244</v>
      </c>
      <c r="E40" s="77">
        <v>0</v>
      </c>
      <c r="F40" s="77">
        <v>0</v>
      </c>
      <c r="G40" s="78">
        <f t="shared" si="8"/>
        <v>1</v>
      </c>
      <c r="H40" s="78">
        <f t="shared" si="1"/>
        <v>1</v>
      </c>
      <c r="I40" s="78">
        <f t="shared" si="2"/>
        <v>1</v>
      </c>
      <c r="J40" s="79" t="s">
        <v>20</v>
      </c>
      <c r="K40" s="80" t="s">
        <v>251</v>
      </c>
    </row>
    <row r="41" spans="1:11" s="81" customFormat="1" ht="51" customHeight="1">
      <c r="A41" s="75">
        <v>86</v>
      </c>
      <c r="B41" s="76" t="s">
        <v>55</v>
      </c>
      <c r="C41" s="77">
        <v>170</v>
      </c>
      <c r="D41" s="77">
        <v>170</v>
      </c>
      <c r="E41" s="77">
        <v>0</v>
      </c>
      <c r="F41" s="77">
        <v>0</v>
      </c>
      <c r="G41" s="78">
        <f t="shared" si="8"/>
        <v>1</v>
      </c>
      <c r="H41" s="78">
        <f t="shared" si="1"/>
        <v>1</v>
      </c>
      <c r="I41" s="78">
        <f t="shared" si="2"/>
        <v>1</v>
      </c>
      <c r="J41" s="79" t="s">
        <v>20</v>
      </c>
      <c r="K41" s="80" t="s">
        <v>17</v>
      </c>
    </row>
    <row r="42" spans="1:11" s="81" customFormat="1" ht="67.2" customHeight="1">
      <c r="A42" s="75">
        <v>100</v>
      </c>
      <c r="B42" s="76" t="s">
        <v>56</v>
      </c>
      <c r="C42" s="77">
        <v>122</v>
      </c>
      <c r="D42" s="77">
        <v>120</v>
      </c>
      <c r="E42" s="77">
        <v>2</v>
      </c>
      <c r="F42" s="77">
        <v>0</v>
      </c>
      <c r="G42" s="78">
        <f t="shared" si="8"/>
        <v>1</v>
      </c>
      <c r="H42" s="78">
        <f t="shared" si="1"/>
        <v>0.98360655737704916</v>
      </c>
      <c r="I42" s="78">
        <f t="shared" si="2"/>
        <v>0.98360655737704916</v>
      </c>
      <c r="J42" s="79" t="s">
        <v>26</v>
      </c>
      <c r="K42" s="80" t="s">
        <v>312</v>
      </c>
    </row>
    <row r="43" spans="1:11" s="81" customFormat="1" ht="24" customHeight="1">
      <c r="A43" s="75">
        <v>102</v>
      </c>
      <c r="B43" s="93" t="s">
        <v>57</v>
      </c>
      <c r="C43" s="82">
        <v>43</v>
      </c>
      <c r="D43" s="82">
        <v>43</v>
      </c>
      <c r="E43" s="82">
        <v>0</v>
      </c>
      <c r="F43" s="82">
        <v>0</v>
      </c>
      <c r="G43" s="78">
        <f t="shared" si="8"/>
        <v>1</v>
      </c>
      <c r="H43" s="78">
        <f t="shared" si="1"/>
        <v>1</v>
      </c>
      <c r="I43" s="78">
        <f t="shared" si="2"/>
        <v>1</v>
      </c>
      <c r="J43" s="79" t="s">
        <v>290</v>
      </c>
      <c r="K43" s="80" t="s">
        <v>244</v>
      </c>
    </row>
    <row r="44" spans="1:11" s="81" customFormat="1">
      <c r="A44" s="75">
        <v>103</v>
      </c>
      <c r="B44" s="89" t="s">
        <v>303</v>
      </c>
      <c r="C44" s="77">
        <v>441</v>
      </c>
      <c r="D44" s="77">
        <v>441</v>
      </c>
      <c r="E44" s="77">
        <v>0</v>
      </c>
      <c r="F44" s="77">
        <v>0</v>
      </c>
      <c r="G44" s="78">
        <f t="shared" si="8"/>
        <v>1</v>
      </c>
      <c r="H44" s="78">
        <f t="shared" si="1"/>
        <v>1</v>
      </c>
      <c r="I44" s="78">
        <f t="shared" si="2"/>
        <v>1</v>
      </c>
      <c r="J44" s="79" t="s">
        <v>290</v>
      </c>
      <c r="K44" s="80" t="s">
        <v>242</v>
      </c>
    </row>
    <row r="45" spans="1:11" s="81" customFormat="1">
      <c r="A45" s="75">
        <v>111</v>
      </c>
      <c r="B45" s="76" t="s">
        <v>58</v>
      </c>
      <c r="C45" s="77">
        <v>39</v>
      </c>
      <c r="D45" s="77">
        <v>39</v>
      </c>
      <c r="E45" s="77">
        <v>0</v>
      </c>
      <c r="F45" s="77">
        <v>0</v>
      </c>
      <c r="G45" s="78">
        <f t="shared" si="8"/>
        <v>1</v>
      </c>
      <c r="H45" s="78">
        <f t="shared" si="1"/>
        <v>1</v>
      </c>
      <c r="I45" s="78">
        <f t="shared" si="2"/>
        <v>1</v>
      </c>
      <c r="J45" s="79" t="s">
        <v>20</v>
      </c>
      <c r="K45" s="80" t="s">
        <v>17</v>
      </c>
    </row>
    <row r="46" spans="1:11" s="81" customFormat="1" ht="30">
      <c r="A46" s="75">
        <v>138</v>
      </c>
      <c r="B46" s="76" t="s">
        <v>59</v>
      </c>
      <c r="C46" s="77">
        <v>38</v>
      </c>
      <c r="D46" s="77">
        <v>38</v>
      </c>
      <c r="E46" s="77">
        <v>0</v>
      </c>
      <c r="F46" s="77">
        <v>0</v>
      </c>
      <c r="G46" s="78">
        <f t="shared" si="8"/>
        <v>1</v>
      </c>
      <c r="H46" s="78">
        <f t="shared" si="1"/>
        <v>1</v>
      </c>
      <c r="I46" s="78">
        <f t="shared" si="2"/>
        <v>1</v>
      </c>
      <c r="J46" s="79" t="s">
        <v>22</v>
      </c>
      <c r="K46" s="80" t="s">
        <v>17</v>
      </c>
    </row>
    <row r="47" spans="1:11" s="81" customFormat="1">
      <c r="A47" s="75">
        <v>141</v>
      </c>
      <c r="B47" s="76" t="s">
        <v>60</v>
      </c>
      <c r="C47" s="77">
        <v>21</v>
      </c>
      <c r="D47" s="77">
        <v>21</v>
      </c>
      <c r="E47" s="77">
        <v>0</v>
      </c>
      <c r="F47" s="77">
        <v>0</v>
      </c>
      <c r="G47" s="78">
        <f t="shared" ref="G47:G63" si="14">IF((D47+E47)=0,"",(D47+E47)/C47)</f>
        <v>1</v>
      </c>
      <c r="H47" s="78">
        <f t="shared" si="1"/>
        <v>1</v>
      </c>
      <c r="I47" s="78">
        <f t="shared" si="2"/>
        <v>1</v>
      </c>
      <c r="J47" s="79" t="s">
        <v>22</v>
      </c>
      <c r="K47" s="80" t="s">
        <v>17</v>
      </c>
    </row>
    <row r="48" spans="1:11" s="81" customFormat="1" ht="30">
      <c r="A48" s="75">
        <v>144</v>
      </c>
      <c r="B48" s="76" t="s">
        <v>61</v>
      </c>
      <c r="C48" s="77">
        <v>29</v>
      </c>
      <c r="D48" s="77">
        <v>29</v>
      </c>
      <c r="E48" s="77">
        <v>0</v>
      </c>
      <c r="F48" s="77">
        <v>0</v>
      </c>
      <c r="G48" s="78">
        <f t="shared" si="14"/>
        <v>1</v>
      </c>
      <c r="H48" s="78">
        <f t="shared" si="1"/>
        <v>1</v>
      </c>
      <c r="I48" s="78">
        <f t="shared" si="2"/>
        <v>1</v>
      </c>
      <c r="J48" s="79" t="s">
        <v>290</v>
      </c>
      <c r="K48" s="80" t="s">
        <v>244</v>
      </c>
    </row>
    <row r="49" spans="1:11" s="81" customFormat="1" ht="30">
      <c r="A49" s="75">
        <v>145</v>
      </c>
      <c r="B49" s="76" t="s">
        <v>62</v>
      </c>
      <c r="C49" s="77">
        <v>49</v>
      </c>
      <c r="D49" s="77">
        <v>49</v>
      </c>
      <c r="E49" s="77">
        <v>0</v>
      </c>
      <c r="F49" s="77">
        <v>0</v>
      </c>
      <c r="G49" s="78">
        <f t="shared" si="14"/>
        <v>1</v>
      </c>
      <c r="H49" s="78">
        <f t="shared" si="1"/>
        <v>1</v>
      </c>
      <c r="I49" s="78">
        <f t="shared" si="2"/>
        <v>1</v>
      </c>
      <c r="J49" s="79" t="s">
        <v>22</v>
      </c>
      <c r="K49" s="80" t="s">
        <v>17</v>
      </c>
    </row>
    <row r="50" spans="1:11" s="81" customFormat="1">
      <c r="A50" s="75">
        <v>149</v>
      </c>
      <c r="B50" s="76" t="s">
        <v>63</v>
      </c>
      <c r="C50" s="77">
        <v>11</v>
      </c>
      <c r="D50" s="77">
        <v>11</v>
      </c>
      <c r="E50" s="77">
        <v>0</v>
      </c>
      <c r="F50" s="77">
        <v>0</v>
      </c>
      <c r="G50" s="78">
        <f t="shared" si="14"/>
        <v>1</v>
      </c>
      <c r="H50" s="78">
        <f t="shared" si="1"/>
        <v>1</v>
      </c>
      <c r="I50" s="78">
        <f t="shared" si="2"/>
        <v>1</v>
      </c>
      <c r="J50" s="79" t="s">
        <v>22</v>
      </c>
      <c r="K50" s="80" t="s">
        <v>17</v>
      </c>
    </row>
    <row r="51" spans="1:11" s="81" customFormat="1">
      <c r="A51" s="75">
        <v>160</v>
      </c>
      <c r="B51" s="76" t="s">
        <v>64</v>
      </c>
      <c r="C51" s="77">
        <v>8</v>
      </c>
      <c r="D51" s="77">
        <v>8</v>
      </c>
      <c r="E51" s="77">
        <v>0</v>
      </c>
      <c r="F51" s="77">
        <v>0</v>
      </c>
      <c r="G51" s="78">
        <f t="shared" si="14"/>
        <v>1</v>
      </c>
      <c r="H51" s="78">
        <f t="shared" si="1"/>
        <v>1</v>
      </c>
      <c r="I51" s="78">
        <f t="shared" si="2"/>
        <v>1</v>
      </c>
      <c r="J51" s="79" t="s">
        <v>22</v>
      </c>
      <c r="K51" s="80" t="s">
        <v>17</v>
      </c>
    </row>
    <row r="52" spans="1:11" s="81" customFormat="1" ht="32.25" customHeight="1">
      <c r="A52" s="75">
        <v>161</v>
      </c>
      <c r="B52" s="76" t="s">
        <v>65</v>
      </c>
      <c r="C52" s="77">
        <v>192</v>
      </c>
      <c r="D52" s="77">
        <v>192</v>
      </c>
      <c r="E52" s="77">
        <v>0</v>
      </c>
      <c r="F52" s="77">
        <v>0</v>
      </c>
      <c r="G52" s="78">
        <f t="shared" si="14"/>
        <v>1</v>
      </c>
      <c r="H52" s="78">
        <f t="shared" si="1"/>
        <v>1</v>
      </c>
      <c r="I52" s="78">
        <f t="shared" si="2"/>
        <v>1</v>
      </c>
      <c r="J52" s="79" t="s">
        <v>290</v>
      </c>
      <c r="K52" s="80" t="s">
        <v>17</v>
      </c>
    </row>
    <row r="53" spans="1:11" s="81" customFormat="1">
      <c r="A53" s="75">
        <v>164</v>
      </c>
      <c r="B53" s="76" t="s">
        <v>304</v>
      </c>
      <c r="C53" s="77">
        <v>67</v>
      </c>
      <c r="D53" s="77">
        <v>67</v>
      </c>
      <c r="E53" s="77">
        <v>0</v>
      </c>
      <c r="F53" s="77">
        <v>0</v>
      </c>
      <c r="G53" s="78">
        <f t="shared" si="14"/>
        <v>1</v>
      </c>
      <c r="H53" s="78">
        <f t="shared" si="1"/>
        <v>1</v>
      </c>
      <c r="I53" s="78">
        <f t="shared" si="2"/>
        <v>1</v>
      </c>
      <c r="J53" s="79" t="s">
        <v>290</v>
      </c>
      <c r="K53" s="80" t="s">
        <v>249</v>
      </c>
    </row>
    <row r="54" spans="1:11" s="81" customFormat="1">
      <c r="A54" s="75">
        <v>185</v>
      </c>
      <c r="B54" s="76" t="s">
        <v>305</v>
      </c>
      <c r="C54" s="77">
        <v>23</v>
      </c>
      <c r="D54" s="77">
        <v>23</v>
      </c>
      <c r="E54" s="77">
        <v>0</v>
      </c>
      <c r="F54" s="77">
        <v>0</v>
      </c>
      <c r="G54" s="78">
        <f t="shared" si="14"/>
        <v>1</v>
      </c>
      <c r="H54" s="78">
        <f t="shared" si="1"/>
        <v>1</v>
      </c>
      <c r="I54" s="78">
        <f t="shared" si="2"/>
        <v>1</v>
      </c>
      <c r="J54" s="79" t="s">
        <v>22</v>
      </c>
      <c r="K54" s="80" t="s">
        <v>17</v>
      </c>
    </row>
    <row r="55" spans="1:11" s="81" customFormat="1">
      <c r="A55" s="75" t="s">
        <v>66</v>
      </c>
      <c r="B55" s="76" t="s">
        <v>67</v>
      </c>
      <c r="C55" s="77">
        <v>80</v>
      </c>
      <c r="D55" s="77">
        <v>80</v>
      </c>
      <c r="E55" s="77">
        <v>0</v>
      </c>
      <c r="F55" s="77">
        <v>0</v>
      </c>
      <c r="G55" s="78">
        <f t="shared" si="14"/>
        <v>1</v>
      </c>
      <c r="H55" s="78">
        <f t="shared" si="1"/>
        <v>1</v>
      </c>
      <c r="I55" s="78">
        <f t="shared" si="2"/>
        <v>1</v>
      </c>
      <c r="J55" s="79" t="s">
        <v>22</v>
      </c>
      <c r="K55" s="80" t="s">
        <v>17</v>
      </c>
    </row>
    <row r="56" spans="1:11" s="81" customFormat="1">
      <c r="A56" s="75">
        <v>197</v>
      </c>
      <c r="B56" s="76" t="s">
        <v>68</v>
      </c>
      <c r="C56" s="77">
        <v>10</v>
      </c>
      <c r="D56" s="77">
        <v>10</v>
      </c>
      <c r="E56" s="77">
        <v>0</v>
      </c>
      <c r="F56" s="77">
        <v>0</v>
      </c>
      <c r="G56" s="78">
        <f t="shared" si="14"/>
        <v>1</v>
      </c>
      <c r="H56" s="78">
        <f t="shared" si="1"/>
        <v>1</v>
      </c>
      <c r="I56" s="78">
        <f t="shared" si="2"/>
        <v>1</v>
      </c>
      <c r="J56" s="79" t="s">
        <v>22</v>
      </c>
      <c r="K56" s="80"/>
    </row>
    <row r="57" spans="1:11" s="81" customFormat="1" ht="67.349999999999994" customHeight="1">
      <c r="A57" s="75">
        <v>204</v>
      </c>
      <c r="B57" s="93" t="s">
        <v>69</v>
      </c>
      <c r="C57" s="82">
        <v>13</v>
      </c>
      <c r="D57" s="82">
        <v>13</v>
      </c>
      <c r="E57" s="82">
        <v>0</v>
      </c>
      <c r="F57" s="82">
        <v>0</v>
      </c>
      <c r="G57" s="78">
        <f t="shared" si="14"/>
        <v>1</v>
      </c>
      <c r="H57" s="78">
        <f t="shared" si="1"/>
        <v>1</v>
      </c>
      <c r="I57" s="78">
        <f t="shared" si="2"/>
        <v>1</v>
      </c>
      <c r="J57" s="79" t="s">
        <v>290</v>
      </c>
      <c r="K57" s="80" t="s">
        <v>17</v>
      </c>
    </row>
    <row r="58" spans="1:11" s="81" customFormat="1" ht="48" customHeight="1">
      <c r="A58" s="75">
        <v>205</v>
      </c>
      <c r="B58" s="76" t="s">
        <v>70</v>
      </c>
      <c r="C58" s="77">
        <v>24</v>
      </c>
      <c r="D58" s="77">
        <v>24</v>
      </c>
      <c r="E58" s="77">
        <v>0</v>
      </c>
      <c r="F58" s="77">
        <v>0</v>
      </c>
      <c r="G58" s="78">
        <f t="shared" si="14"/>
        <v>1</v>
      </c>
      <c r="H58" s="78">
        <f t="shared" si="1"/>
        <v>1</v>
      </c>
      <c r="I58" s="78">
        <f t="shared" si="2"/>
        <v>1</v>
      </c>
      <c r="J58" s="79" t="s">
        <v>26</v>
      </c>
      <c r="K58" s="80" t="s">
        <v>17</v>
      </c>
    </row>
    <row r="59" spans="1:11" s="81" customFormat="1" ht="27" customHeight="1">
      <c r="A59" s="75">
        <v>206</v>
      </c>
      <c r="B59" s="76" t="s">
        <v>71</v>
      </c>
      <c r="C59" s="77">
        <v>13</v>
      </c>
      <c r="D59" s="77">
        <v>13</v>
      </c>
      <c r="E59" s="77">
        <v>0</v>
      </c>
      <c r="F59" s="77">
        <v>0</v>
      </c>
      <c r="G59" s="78">
        <f t="shared" si="14"/>
        <v>1</v>
      </c>
      <c r="H59" s="78">
        <f t="shared" ref="H59:H62" si="15">IF((D59+E59)=0,"",D59/(D59+E59))</f>
        <v>1</v>
      </c>
      <c r="I59" s="78">
        <f t="shared" si="2"/>
        <v>1</v>
      </c>
      <c r="J59" s="79" t="s">
        <v>26</v>
      </c>
      <c r="K59" s="80" t="s">
        <v>17</v>
      </c>
    </row>
    <row r="60" spans="1:11" s="81" customFormat="1" ht="30" customHeight="1">
      <c r="A60" s="75">
        <v>219</v>
      </c>
      <c r="B60" s="80" t="s">
        <v>306</v>
      </c>
      <c r="C60" s="82">
        <v>52</v>
      </c>
      <c r="D60" s="82">
        <v>52</v>
      </c>
      <c r="E60" s="77">
        <v>0</v>
      </c>
      <c r="F60" s="77">
        <v>0</v>
      </c>
      <c r="G60" s="78">
        <f t="shared" si="14"/>
        <v>1</v>
      </c>
      <c r="H60" s="78">
        <f t="shared" si="15"/>
        <v>1</v>
      </c>
      <c r="I60" s="78">
        <f t="shared" ref="I60:I62" si="16">IF(G60="","",G60*H60)</f>
        <v>1</v>
      </c>
      <c r="J60" s="79" t="s">
        <v>20</v>
      </c>
      <c r="K60" s="80" t="s">
        <v>17</v>
      </c>
    </row>
    <row r="61" spans="1:11" s="81" customFormat="1" ht="30">
      <c r="A61" s="75">
        <v>247</v>
      </c>
      <c r="B61" s="80" t="s">
        <v>72</v>
      </c>
      <c r="C61" s="77">
        <v>4</v>
      </c>
      <c r="D61" s="77">
        <v>4</v>
      </c>
      <c r="E61" s="77">
        <v>0</v>
      </c>
      <c r="F61" s="77">
        <v>0</v>
      </c>
      <c r="G61" s="78">
        <f t="shared" si="14"/>
        <v>1</v>
      </c>
      <c r="H61" s="78">
        <f t="shared" si="15"/>
        <v>1</v>
      </c>
      <c r="I61" s="78">
        <f t="shared" si="16"/>
        <v>1</v>
      </c>
      <c r="J61" s="79" t="s">
        <v>290</v>
      </c>
      <c r="K61" s="80" t="s">
        <v>17</v>
      </c>
    </row>
    <row r="62" spans="1:11" s="81" customFormat="1" ht="45">
      <c r="A62" s="75" t="s">
        <v>66</v>
      </c>
      <c r="B62" s="80" t="s">
        <v>73</v>
      </c>
      <c r="C62" s="77">
        <v>50</v>
      </c>
      <c r="D62" s="77">
        <v>47</v>
      </c>
      <c r="E62" s="77">
        <v>3</v>
      </c>
      <c r="F62" s="77">
        <v>0</v>
      </c>
      <c r="G62" s="78">
        <f t="shared" ref="G62" si="17">IF((D62+E62)=0,"",(D62+E62)/C62)</f>
        <v>1</v>
      </c>
      <c r="H62" s="78">
        <f t="shared" si="15"/>
        <v>0.94</v>
      </c>
      <c r="I62" s="78">
        <f t="shared" si="16"/>
        <v>0.94</v>
      </c>
      <c r="J62" s="79" t="s">
        <v>20</v>
      </c>
      <c r="K62" s="80" t="s">
        <v>309</v>
      </c>
    </row>
    <row r="63" spans="1:11" s="97" customFormat="1" ht="18.600000000000001" customHeight="1">
      <c r="A63" s="153" t="s">
        <v>74</v>
      </c>
      <c r="B63" s="153"/>
      <c r="C63" s="94">
        <f>SUM(C4:C62)</f>
        <v>7881</v>
      </c>
      <c r="D63" s="94">
        <f>SUM(D4:D62)</f>
        <v>7835</v>
      </c>
      <c r="E63" s="94">
        <f>SUM(E4:E62)</f>
        <v>12</v>
      </c>
      <c r="F63" s="94">
        <f>SUM(F4:F62)</f>
        <v>34</v>
      </c>
      <c r="G63" s="95">
        <f t="shared" si="14"/>
        <v>0.99568582667174221</v>
      </c>
      <c r="H63" s="95">
        <f t="shared" ref="H63" si="18">IF((D63+E63)=0,"",D63/(D63+E63))</f>
        <v>0.99847075315407163</v>
      </c>
      <c r="I63" s="95">
        <f t="shared" ref="I63" si="19">IF(G63="","",G63*H63)</f>
        <v>0.99416317726176884</v>
      </c>
      <c r="J63" s="79"/>
      <c r="K63" s="96"/>
    </row>
    <row r="64" spans="1:11" ht="25.05" customHeight="1">
      <c r="A64" s="98"/>
      <c r="B64" s="98"/>
      <c r="C64" s="98"/>
      <c r="D64" s="98"/>
      <c r="E64" s="98"/>
      <c r="F64" s="98"/>
      <c r="G64" s="99"/>
      <c r="H64" s="99"/>
      <c r="I64" s="99"/>
      <c r="J64" s="100"/>
      <c r="K64" s="100"/>
    </row>
  </sheetData>
  <autoFilter ref="A3:K63"/>
  <customSheetViews>
    <customSheetView guid="{FBEC110A-A771-43A5-8EA8-B2EA002B3D96}" scale="85" showPageBreaks="1" showGridLines="0" filter="1" showAutoFilter="1" view="pageBreakPreview">
      <selection activeCell="E23" sqref="E23:E62"/>
      <rowBreaks count="1" manualBreakCount="1">
        <brk id="69" max="16" man="1"/>
      </rowBreaks>
      <pageMargins left="0.31496062992126" right="0.31496062992126" top="0.196850393700787" bottom="0.196850393700787" header="0.31496062992126" footer="0.31496062992126"/>
      <printOptions horizontalCentered="1"/>
      <pageSetup paperSize="9" scale="58" orientation="landscape" r:id="rId1"/>
      <headerFooter alignWithMargins="0"/>
      <autoFilter ref="A3:K63">
        <filterColumn colId="4">
          <filters>
            <filter val="1"/>
            <filter val="12"/>
            <filter val="2"/>
            <filter val="3"/>
            <filter val="4"/>
          </filters>
        </filterColumn>
      </autoFilter>
    </customSheetView>
    <customSheetView guid="{005BDD93-229E-4E71-BB52-66529B3EDE0F}" showPageBreaks="1" showGridLines="0" showAutoFilter="1" view="pageBreakPreview" topLeftCell="A64">
      <selection activeCell="K70" sqref="K70"/>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r:id="rId2"/>
      <headerFooter alignWithMargins="0"/>
      <autoFilter ref="A9:K70"/>
    </customSheetView>
    <customSheetView guid="{C483E9F0-66CC-4C0F-8A53-D7FDA4420F59}" showPageBreaks="1" showGridLines="0" showAutoFilter="1" view="pageBreakPreview">
      <selection activeCell="K14" sqref="K14"/>
      <pageMargins left="0.31496062992126" right="0.31496062992126" top="0.196850393700787" bottom="0.196850393700787" header="0.31496062992126" footer="0.31496062992126"/>
      <printOptions horizontalCentered="1"/>
      <pageSetup paperSize="9" scale="78" orientation="landscape"/>
      <headerFooter alignWithMargins="0"/>
      <autoFilter ref="A10:K70"/>
    </customSheetView>
    <customSheetView guid="{C0AF68E7-8AAC-4F2E-BE7C-6A708B8C7543}" scale="85" showGridLines="0" showAutoFilter="1" topLeftCell="A10">
      <selection activeCell="K14" sqref="K14"/>
      <rowBreaks count="1" manualBreakCount="1">
        <brk id="75"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0"/>
    </customSheetView>
    <customSheetView guid="{6464DC20-2746-4915-9F1C-BB328236AC24}" showPageBreaks="1" showGridLines="0" showAutoFilter="1" view="pageBreakPreview">
      <selection activeCell="K11" sqref="K11"/>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K70"/>
    </customSheetView>
    <customSheetView guid="{51F0AC0A-D0C0-4015-AE6F-8710A1FDD0A5}" showPageBreaks="1" showGridLines="0" printArea="1" filter="1" showAutoFilter="1" view="pageBreakPreview">
      <selection activeCell="K19" sqref="K19"/>
      <pageMargins left="0.31496062992126" right="0.31496062992126" top="0.196850393700787" bottom="0.196850393700787" header="0.31496062992126" footer="0.31496062992126"/>
      <printOptions horizontalCentered="1"/>
      <pageSetup paperSize="9" scale="80" orientation="landscape"/>
      <headerFooter alignWithMargins="0"/>
      <autoFilter ref="A1:K70">
        <filterColumn colId="9">
          <filters>
            <filter val="柴瑾"/>
          </filters>
        </filterColumn>
      </autoFilter>
    </customSheetView>
    <customSheetView guid="{27AD48ED-B489-4B15-B6F5-1AF30872D484}" showPageBreaks="1" showGridLines="0" printArea="1" showAutoFilter="1" view="pageBreakPreview">
      <selection activeCell="A17" sqref="A17:I17"/>
      <pageMargins left="0.31496062992126" right="0.31496062992126" top="0.196850393700787" bottom="0.196850393700787" header="0.31496062992126" footer="0.31496062992126"/>
      <printOptions horizontalCentered="1"/>
      <pageSetup paperSize="9" scale="78" orientation="landscape"/>
      <headerFooter alignWithMargins="0"/>
      <autoFilter ref="A10:J70"/>
    </customSheetView>
    <customSheetView guid="{870430D4-F4EB-49BF-9D1C-95BDA020BECC}" showPageBreaks="1" showGridLines="0" showAutoFilter="1" hiddenColumns="1" view="pageBreakPreview">
      <selection activeCell="K11" sqref="K11"/>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1"/>
    </customSheetView>
    <customSheetView guid="{248428D8-118C-4128-B986-2297867FC661}" showPageBreaks="1" showGridLines="0" printArea="1" filter="1" showAutoFilter="1" view="pageBreakPreview">
      <selection activeCell="J65" sqref="J65"/>
      <pageMargins left="0.31496062992126" right="0.31496062992126" top="0.196850393700787" bottom="0.196850393700787" header="0.31496062992126" footer="0.31496062992126"/>
      <printOptions horizontalCentered="1"/>
      <pageSetup paperSize="9" scale="78" orientation="landscape"/>
      <headerFooter alignWithMargins="0"/>
      <autoFilter ref="A10:R72">
        <filterColumn colId="9">
          <filters>
            <filter val="罗志鹏"/>
          </filters>
        </filterColumn>
      </autoFilter>
    </customSheetView>
    <customSheetView guid="{448118F9-0E70-42CC-88E7-1C6B684FCA2D}" showPageBreaks="1" showGridLines="0" filter="1" showAutoFilter="1" view="pageBreakPreview">
      <selection activeCell="K37" sqref="K37"/>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filterColumn colId="9">
          <filters>
            <filter val="Guo Zhiping"/>
          </filters>
        </filterColumn>
      </autoFilter>
    </customSheetView>
    <customSheetView guid="{83C88D5A-BDD8-4798-960D-E1133024AF45}" scale="115" showPageBreaks="1" showGridLines="0" filter="1" showAutoFilter="1" view="pageBreakPreview" topLeftCell="C1">
      <selection activeCell="J45" sqref="J45"/>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filterColumn colId="9">
          <filters>
            <filter val="Chen Tingting"/>
          </filters>
        </filterColumn>
      </autoFilter>
    </customSheetView>
    <customSheetView guid="{02DF1039-E620-4622-93A6-2DDE2A8E4B9B}" showPageBreaks="1" showGridLines="0" filter="1" showAutoFilter="1" view="pageBreakPreview" topLeftCell="D4">
      <selection activeCell="K43" sqref="K43"/>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filterColumn colId="9">
          <filters>
            <filter val="Chen Wenhua"/>
          </filters>
        </filterColumn>
      </autoFilter>
    </customSheetView>
    <customSheetView guid="{1E080E17-56B1-47EF-B682-CE42B665E0DC}" showPageBreaks="1" showGridLines="0" printArea="1" view="pageBreakPreview" topLeftCell="A4">
      <selection activeCell="L10" sqref="A10:XFD10"/>
      <pageMargins left="0.31496062992126" right="0.31496062992126" top="0.196850393700787" bottom="0.196850393700787" header="0.31496062992126" footer="0.31496062992126"/>
      <printOptions horizontalCentered="1"/>
      <pageSetup paperSize="9" scale="78" orientation="landscape"/>
      <headerFooter alignWithMargins="0"/>
    </customSheetView>
    <customSheetView guid="{CC956A86-D8C8-45D8-88BC-9646C6DBF941}" scale="90" showPageBreaks="1" showGridLines="0" printArea="1" showAutoFilter="1" view="pageBreakPreview">
      <pane xSplit="3" ySplit="11" topLeftCell="D102" state="frozen"/>
      <selection activeCell="K112" sqref="K112"/>
      <rowBreaks count="2" manualBreakCount="2">
        <brk id="94" max="10" man="1"/>
        <brk id="128"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118"/>
    </customSheetView>
    <customSheetView guid="{3E8F173C-74C3-413F-8838-6A638D2CD797}" scale="90" showPageBreaks="1" showGridLines="0" printArea="1" showAutoFilter="1" view="pageBreakPreview">
      <pane xSplit="3" ySplit="11" topLeftCell="D104" state="frozen"/>
      <selection activeCell="I11" sqref="I11"/>
      <rowBreaks count="2" manualBreakCount="2">
        <brk id="93" max="10" man="1"/>
        <brk id="127"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119"/>
    </customSheetView>
    <customSheetView guid="{B7A35CED-08A7-4EC9-98FF-F0B34E734DD7}" scale="115" showPageBreaks="1" showGridLines="0" printArea="1" showAutoFilter="1" hiddenRows="1" view="pageBreakPreview" topLeftCell="A19">
      <selection activeCell="D19" sqref="D19"/>
      <pageMargins left="0.31496062992126" right="0.31496062992126" top="0.196850393700787" bottom="0.196850393700787" header="0.31496062992126" footer="0.31496062992126"/>
      <printOptions horizontalCentered="1"/>
      <pageSetup paperSize="9" scale="78" orientation="landscape"/>
      <headerFooter alignWithMargins="0"/>
      <autoFilter ref="A7:Q45"/>
    </customSheetView>
    <customSheetView guid="{57BAE6F7-AB88-4A14-94B6-0F3146403939}" showPageBreaks="1" showGridLines="0" printArea="1" hiddenRows="1" view="pageBreakPreview" topLeftCell="A16">
      <selection activeCell="D27" sqref="D27"/>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37425C26-E16F-4FD0-AA21-261D75637581}" showPageBreaks="1" showGridLines="0" printArea="1" hiddenRows="1" view="pageBreakPreview" topLeftCell="A7">
      <selection activeCell="M31" sqref="M31"/>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1AD1BBB7-3E71-4973-82D9-D659709B5632}" showPageBreaks="1" showGridLines="0" printArea="1" hiddenRows="1" view="pageBreakPreview" topLeftCell="A11">
      <selection activeCell="D25" sqref="D25:F25"/>
      <pageMargins left="0.70866141732283505" right="0.70866141732283505" top="0.78740157480314998" bottom="0.78740157480314998" header="0.31496062992126" footer="0.31496062992126"/>
      <pageSetup paperSize="9" scale="65" orientation="landscape"/>
      <headerFooter alignWithMargins="0">
        <oddFooter>&amp;L&amp;"Calibri,Regular"Template ID: PLC-T-ALL SWs-022.a01&amp;C&amp;"Calibri,Regular"&amp;P of &amp;N&amp;R&amp;"Calibri,Regular"For Internal Use Only</oddFooter>
      </headerFooter>
    </customSheetView>
    <customSheetView guid="{89F6BB2B-10EA-45E3-B28C-4D496B06EF98}" showPageBreaks="1" showGridLines="0" printArea="1" hiddenRows="1" view="pageBreakPreview" topLeftCell="A10">
      <selection activeCell="J30" sqref="J30"/>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5769ED02-B0A7-450E-BE1D-A96F3FB69BBC}" showPageBreaks="1" showGridLines="0" printArea="1" hiddenRows="1" view="pageBreakPreview" topLeftCell="A13">
      <selection activeCell="A24" sqref="A24:XFD24"/>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2E03A15D-D09C-41A6-BC9E-4AE13A2ADEDE}" showPageBreaks="1" showGridLines="0" printArea="1" hiddenRows="1" view="pageBreakPreview" topLeftCell="A10">
      <selection activeCell="E29" sqref="E29"/>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13F38CD6-5181-44BB-A37D-21CBC82707E4}" showPageBreaks="1" showGridLines="0" printArea="1" hiddenRows="1" view="pageBreakPreview" topLeftCell="A4">
      <selection activeCell="A16" sqref="A16"/>
      <pageMargins left="0.31496062992126" right="0.31496062992126" top="0.196850393700787" bottom="0.196850393700787" header="0.31496062992126" footer="0.31496062992126"/>
      <printOptions horizontalCentered="1"/>
      <pageSetup paperSize="9" scale="80" orientation="landscape"/>
      <headerFooter alignWithMargins="0"/>
    </customSheetView>
    <customSheetView guid="{9C83FC8D-C9C5-4ECB-BF8F-4B50AE6AAD00}" showPageBreaks="1" showGridLines="0" printArea="1" hiddenRows="1" view="pageBreakPreview" topLeftCell="A13">
      <selection activeCell="D30" sqref="D30"/>
      <pageMargins left="0.70866141732283505" right="0.70866141732283505" top="0.78740157480314998" bottom="0.78740157480314998" header="0.31496062992126" footer="0.31496062992126"/>
      <pageSetup paperSize="9" scale="65" orientation="landscape"/>
      <headerFooter alignWithMargins="0">
        <oddFooter>&amp;L&amp;"Calibri,Regular"Template ID: PLC-T-ALL SWs-022.a01&amp;C&amp;"Calibri,Regular"&amp;P of &amp;N&amp;R&amp;"Calibri,Regular"For Internal Use Only</oddFooter>
      </headerFooter>
    </customSheetView>
    <customSheetView guid="{B7F1C87C-6BDF-4AE8-8BC7-04F63D5E355E}" showPageBreaks="1" showGridLines="0" printArea="1" hiddenRows="1" view="pageBreakPreview" topLeftCell="A3">
      <selection activeCell="B40" sqref="B40"/>
      <pageMargins left="0.31496062992126" right="0.31496062992126" top="0.196850393700787" bottom="0.196850393700787" header="0.31496062992126" footer="0.31496062992126"/>
      <printOptions horizontalCentered="1"/>
      <pageSetup paperSize="9" scale="80" orientation="landscape"/>
      <headerFooter alignWithMargins="0"/>
    </customSheetView>
    <customSheetView guid="{E895B3D4-93FC-4866-8DD0-AF7089631077}" showPageBreaks="1" showGridLines="0" printArea="1" hiddenRows="1" view="pageBreakPreview" topLeftCell="A7">
      <selection activeCell="L15" sqref="L15:M16"/>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FC8BBB86-2A34-4DA1-8859-F2D5EF47D3EF}" showPageBreaks="1" showGridLines="0" printArea="1" showAutoFilter="1" hiddenRows="1" view="pageBreakPreview" topLeftCell="A7">
      <selection activeCell="A15" sqref="A15:XFD20"/>
      <rowBreaks count="1" manualBreakCount="1">
        <brk id="60" max="16" man="1"/>
      </rowBreaks>
      <pageMargins left="0.31496062992126" right="0.31496062992126" top="0.196850393700787" bottom="0.196850393700787" header="0.31496062992126" footer="0.31496062992126"/>
      <printOptions horizontalCentered="1"/>
      <pageSetup paperSize="9" scale="61" orientation="landscape"/>
      <headerFooter alignWithMargins="0"/>
      <autoFilter ref="A7:I52"/>
    </customSheetView>
    <customSheetView guid="{F50305E6-2D51-4A97-95B6-F364D942C198}" scale="90" showPageBreaks="1" showGridLines="0" printArea="1" showAutoFilter="1" view="pageBreakPreview">
      <pane xSplit="3" ySplit="11" topLeftCell="D77" state="frozen"/>
      <selection activeCell="K77" sqref="K77"/>
      <rowBreaks count="2" manualBreakCount="2">
        <brk id="93" max="10" man="1"/>
        <brk id="127"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97"/>
    </customSheetView>
    <customSheetView guid="{48CC12FD-A36E-48CC-9365-47CB7FE11A2D}" scale="90" showPageBreaks="1" showGridLines="0" printArea="1" showAutoFilter="1" view="pageBreakPreview">
      <pane ySplit="10" topLeftCell="A38" state="frozen"/>
      <selection activeCell="K40" sqref="K40"/>
      <rowBreaks count="2" manualBreakCount="2">
        <brk id="57" max="10" man="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66"/>
    </customSheetView>
    <customSheetView guid="{90F32FC4-870B-4B2A-A86F-F58BF8E794EF}" showPageBreaks="1" showGridLines="0" printArea="1" view="pageBreakPreview" topLeftCell="A7">
      <selection activeCell="F13" sqref="D13:F13"/>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09C76DC6-E558-4EAC-91E5-9E4FD46A1996}" scale="115" showPageBreaks="1" showGridLines="0" printArea="1" view="pageBreakPreview" topLeftCell="A31">
      <selection activeCell="E39" sqref="E39"/>
      <pageMargins left="0.31496062992126" right="0.31496062992126" top="0.196850393700787" bottom="0.196850393700787" header="0.31496062992126" footer="0.31496062992126"/>
      <printOptions horizontalCentered="1"/>
      <pageSetup paperSize="9" scale="78" orientation="landscape"/>
      <headerFooter alignWithMargins="0"/>
    </customSheetView>
    <customSheetView guid="{10C1CA81-B369-48DB-96D3-65DA03F05463}" scale="90" showPageBreaks="1" showGridLines="0" printArea="1" showAutoFilter="1" view="pageBreakPreview">
      <pane ySplit="10" topLeftCell="A39" state="frozen"/>
      <selection activeCell="F42" sqref="F42"/>
      <rowBreaks count="2" manualBreakCount="2">
        <brk id="56" max="10" man="1"/>
        <brk id="75"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65"/>
    </customSheetView>
    <customSheetView guid="{67131D9D-4A9D-40AA-BB13-36FD6B627336}" showPageBreaks="1" showGridLines="0" showAutoFilter="1" view="pageBreakPreview">
      <selection activeCell="H89" sqref="H89"/>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R72"/>
    </customSheetView>
    <customSheetView guid="{B3E81038-73E9-4C46-A882-BC0201782BE2}" showPageBreaks="1" showGridLines="0" printArea="1" filter="1" showAutoFilter="1" view="pageBreakPreview" topLeftCell="A4">
      <selection activeCell="K76" sqref="K76"/>
      <pageMargins left="0.31496062992126" right="0.31496062992126" top="0.196850393700787" bottom="0.196850393700787" header="0.31496062992126" footer="0.31496062992126"/>
      <printOptions horizontalCentered="1"/>
      <pageSetup paperSize="9" scale="78" orientation="landscape"/>
      <headerFooter alignWithMargins="0"/>
      <autoFilter ref="A10:R72">
        <filterColumn colId="9">
          <filters>
            <filter val="袁泽贤"/>
          </filters>
        </filterColumn>
      </autoFilter>
    </customSheetView>
    <customSheetView guid="{8AABADFA-0851-4414-9CA0-34CA8E9FEF3A}" showPageBreaks="1" showGridLines="0" filter="1" showAutoFilter="1" view="pageBreakPreview" topLeftCell="B1">
      <selection activeCell="K68" sqref="K6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R72">
        <filterColumn colId="9">
          <filters>
            <filter val="吴鸣明"/>
          </filters>
        </filterColumn>
      </autoFilter>
    </customSheetView>
    <customSheetView guid="{EBC11369-4267-4C6C-AF8B-C3FE1DD7F5CB}" showPageBreaks="1" showGridLines="0" showAutoFilter="1" view="pageBreakPreview" topLeftCell="A19">
      <selection activeCell="F19" sqref="F19"/>
      <rowBreaks count="1" manualBreakCount="1">
        <brk id="75"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1"/>
    </customSheetView>
    <customSheetView guid="{3A4157A3-62FB-45CA-81EC-84D0F54F2FA4}" scale="90" showPageBreaks="1" showGridLines="0" printArea="1" showAutoFilter="1" hiddenColumns="1" view="pageBreakPreview">
      <selection activeCell="D58" sqref="D58"/>
      <rowBreaks count="1" manualBreakCount="1">
        <brk id="92" max="10"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1"/>
    </customSheetView>
    <customSheetView guid="{763F8E0A-332D-467B-8F8C-40B52F212A96}" showPageBreaks="1" showGridLines="0" filter="1" showAutoFilter="1" view="pageBreakPreview" topLeftCell="A13">
      <selection activeCell="K48" sqref="K4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filterColumn colId="9">
          <filters>
            <filter val="朱旋韬"/>
          </filters>
        </filterColumn>
      </autoFilter>
    </customSheetView>
    <customSheetView guid="{B53D8DB7-6FE6-4D67-AEF3-3AC6F3F54121}" showPageBreaks="1" showGridLines="0" showAutoFilter="1" hiddenColumns="1" view="pageBreakPreview">
      <selection activeCell="K30" sqref="K30"/>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2"/>
    </customSheetView>
    <customSheetView guid="{3CB6F159-8787-4C0E-B140-E4206330E432}" showPageBreaks="1" showGridLines="0" filter="1" showAutoFilter="1" hiddenColumns="1" view="pageBreakPreview" topLeftCell="A51">
      <selection activeCell="G66" sqref="G66"/>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1">
        <filterColumn colId="9">
          <filters>
            <filter val="郭志萍"/>
          </filters>
        </filterColumn>
      </autoFilter>
    </customSheetView>
    <customSheetView guid="{E5D8AF08-B983-49EC-B19A-22601C4184D5}" showPageBreaks="1" showGridLines="0" filter="1" showAutoFilter="1" hiddenColumns="1" view="pageBreakPreview">
      <selection activeCell="H38" sqref="H3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0">
        <filterColumn colId="9">
          <filters>
            <filter val="李东娥"/>
          </filters>
        </filterColumn>
      </autoFilter>
    </customSheetView>
    <customSheetView guid="{8A36E5B0-3639-49B3-BCB9-6EA9A6987B8B}" showPageBreaks="1" showGridLines="0" filter="1" showAutoFilter="1" view="pageBreakPreview" topLeftCell="A10">
      <selection activeCell="K27" sqref="K27"/>
      <pageMargins left="0.31496062992126" right="0.31496062992126" top="0.196850393700787" bottom="0.196850393700787" header="0.31496062992126" footer="0.31496062992126"/>
      <printOptions horizontalCentered="1"/>
      <pageSetup paperSize="9" scale="78" orientation="landscape"/>
      <headerFooter alignWithMargins="0"/>
      <autoFilter ref="A10:S71">
        <filterColumn colId="9">
          <filters>
            <filter val="林嘉漳"/>
          </filters>
        </filterColumn>
      </autoFilter>
    </customSheetView>
    <customSheetView guid="{34F98CA0-212F-431A-9E81-F7A699FB820D}" showPageBreaks="1" showGridLines="0" showAutoFilter="1" view="pageBreakPreview" topLeftCell="A43">
      <selection activeCell="K17" sqref="K17"/>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1:S71"/>
    </customSheetView>
    <customSheetView guid="{426E74CD-C25F-47C5-9741-9F7E2DA9459A}" showPageBreaks="1" showGridLines="0" filter="1" showAutoFilter="1" view="pageBreakPreview">
      <selection activeCell="E28" sqref="E2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r:id="rId3"/>
      <headerFooter alignWithMargins="0"/>
      <autoFilter ref="A10:K70">
        <filterColumn colId="9">
          <filters>
            <filter val="柯大进"/>
          </filters>
        </filterColumn>
      </autoFilter>
    </customSheetView>
    <customSheetView guid="{F22E5E7E-345E-4D4D-9751-AC4302B0D1AA}" scale="85" showPageBreaks="1" showGridLines="0" printArea="1" filter="1" showAutoFilter="1" view="pageBreakPreview" topLeftCell="B1">
      <selection activeCell="K12" sqref="K12"/>
      <pageMargins left="0.31496062992126" right="0.31496062992126" top="0.196850393700787" bottom="0.196850393700787" header="0.31496062992126" footer="0.31496062992126"/>
      <printOptions horizontalCentered="1"/>
      <pageSetup paperSize="9" scale="78" orientation="landscape" r:id="rId4"/>
      <headerFooter alignWithMargins="0"/>
      <autoFilter ref="A2:J63">
        <filterColumn colId="9">
          <filters>
            <filter val="何远琼"/>
          </filters>
        </filterColumn>
      </autoFilter>
    </customSheetView>
  </customSheetViews>
  <mergeCells count="13">
    <mergeCell ref="A1:K1"/>
    <mergeCell ref="A63:B63"/>
    <mergeCell ref="A2:A3"/>
    <mergeCell ref="B2:B3"/>
    <mergeCell ref="C2:C3"/>
    <mergeCell ref="D2:D3"/>
    <mergeCell ref="E2:E3"/>
    <mergeCell ref="F2:F3"/>
    <mergeCell ref="G2:G3"/>
    <mergeCell ref="H2:H3"/>
    <mergeCell ref="I2:I3"/>
    <mergeCell ref="J2:J3"/>
    <mergeCell ref="K2:K3"/>
  </mergeCells>
  <phoneticPr fontId="8" type="noConversion"/>
  <printOptions horizontalCentered="1"/>
  <pageMargins left="0.31496062992126" right="0.31496062992126" top="0.196850393700787" bottom="0.196850393700787" header="0.31496062992126" footer="0.31496062992126"/>
  <pageSetup paperSize="9" scale="58" orientation="landscape" r:id="rId5"/>
  <headerFooter alignWithMargins="0"/>
  <rowBreaks count="1" manualBreakCount="1">
    <brk id="69" max="1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view="pageBreakPreview" zoomScale="85" zoomScaleNormal="85" workbookViewId="0">
      <pane xSplit="1" ySplit="2" topLeftCell="B3" activePane="bottomRight" state="frozen"/>
      <selection pane="topRight" activeCell="B1" sqref="B1"/>
      <selection pane="bottomLeft" activeCell="A3" sqref="A3"/>
      <selection pane="bottomRight" activeCell="C5" sqref="C5"/>
    </sheetView>
  </sheetViews>
  <sheetFormatPr defaultColWidth="9.44140625" defaultRowHeight="13.2"/>
  <cols>
    <col min="1" max="1" width="12.44140625" style="35" customWidth="1"/>
    <col min="2" max="2" width="25.21875" style="36" customWidth="1"/>
    <col min="3" max="3" width="17.5546875" style="33" customWidth="1"/>
    <col min="4" max="4" width="80" style="36" customWidth="1"/>
    <col min="5" max="6" width="17.5546875" style="33" customWidth="1"/>
    <col min="7" max="7" width="9.44140625" style="33" customWidth="1"/>
    <col min="8" max="16384" width="9.44140625" style="33"/>
  </cols>
  <sheetData>
    <row r="1" spans="1:6" s="104" customFormat="1" ht="38.549999999999997" customHeight="1">
      <c r="A1" s="158" t="s">
        <v>310</v>
      </c>
      <c r="B1" s="159"/>
      <c r="C1" s="159"/>
      <c r="D1" s="159"/>
      <c r="E1" s="159"/>
      <c r="F1" s="159"/>
    </row>
    <row r="2" spans="1:6" ht="43.8" customHeight="1">
      <c r="A2" s="105" t="s">
        <v>75</v>
      </c>
      <c r="B2" s="106" t="s">
        <v>76</v>
      </c>
      <c r="C2" s="107" t="s">
        <v>311</v>
      </c>
      <c r="D2" s="108"/>
      <c r="E2" s="107" t="s">
        <v>245</v>
      </c>
      <c r="F2" s="107" t="s">
        <v>289</v>
      </c>
    </row>
    <row r="3" spans="1:6" s="34" customFormat="1" ht="57" customHeight="1">
      <c r="A3" s="58" t="s">
        <v>77</v>
      </c>
      <c r="B3" s="54" t="s">
        <v>315</v>
      </c>
      <c r="C3" s="57" t="s">
        <v>210</v>
      </c>
      <c r="D3" s="60" t="s">
        <v>316</v>
      </c>
      <c r="E3" s="57" t="s">
        <v>256</v>
      </c>
      <c r="F3" s="57"/>
    </row>
    <row r="4" spans="1:6" ht="57" customHeight="1">
      <c r="A4" s="58" t="s">
        <v>78</v>
      </c>
      <c r="B4" s="54" t="s">
        <v>317</v>
      </c>
      <c r="C4" s="57" t="s">
        <v>210</v>
      </c>
      <c r="D4" s="59" t="s">
        <v>248</v>
      </c>
      <c r="E4" s="57" t="s">
        <v>318</v>
      </c>
      <c r="F4" s="57"/>
    </row>
    <row r="5" spans="1:6" ht="57" customHeight="1">
      <c r="A5" s="58" t="s">
        <v>79</v>
      </c>
      <c r="B5" s="54" t="s">
        <v>319</v>
      </c>
      <c r="C5" s="57" t="s">
        <v>210</v>
      </c>
      <c r="D5" s="59" t="s">
        <v>320</v>
      </c>
      <c r="E5" s="57" t="s">
        <v>256</v>
      </c>
      <c r="F5" s="57"/>
    </row>
    <row r="6" spans="1:6" ht="57" customHeight="1">
      <c r="A6" s="58" t="s">
        <v>80</v>
      </c>
      <c r="B6" s="54" t="s">
        <v>321</v>
      </c>
      <c r="C6" s="57" t="s">
        <v>322</v>
      </c>
      <c r="D6" s="59" t="s">
        <v>323</v>
      </c>
      <c r="E6" s="57" t="s">
        <v>256</v>
      </c>
      <c r="F6" s="57"/>
    </row>
    <row r="7" spans="1:6" ht="57" customHeight="1">
      <c r="A7" s="58" t="s">
        <v>81</v>
      </c>
      <c r="B7" s="54" t="s">
        <v>313</v>
      </c>
      <c r="C7" s="57" t="s">
        <v>324</v>
      </c>
      <c r="D7" s="61" t="s">
        <v>325</v>
      </c>
      <c r="E7" s="57" t="s">
        <v>326</v>
      </c>
      <c r="F7" s="57"/>
    </row>
    <row r="8" spans="1:6" ht="57" customHeight="1">
      <c r="A8" s="58" t="s">
        <v>82</v>
      </c>
      <c r="B8" s="54" t="s">
        <v>327</v>
      </c>
      <c r="C8" s="57" t="s">
        <v>250</v>
      </c>
      <c r="D8" s="61" t="s">
        <v>328</v>
      </c>
      <c r="E8" s="57" t="s">
        <v>329</v>
      </c>
      <c r="F8" s="57"/>
    </row>
    <row r="9" spans="1:6" ht="57" customHeight="1">
      <c r="A9" s="58" t="s">
        <v>83</v>
      </c>
      <c r="B9" s="54" t="s">
        <v>330</v>
      </c>
      <c r="C9" s="57" t="s">
        <v>250</v>
      </c>
      <c r="D9" s="55" t="s">
        <v>246</v>
      </c>
      <c r="E9" s="57" t="s">
        <v>326</v>
      </c>
      <c r="F9" s="57"/>
    </row>
    <row r="10" spans="1:6" ht="57" customHeight="1">
      <c r="A10" s="58" t="s">
        <v>84</v>
      </c>
      <c r="B10" s="54" t="s">
        <v>331</v>
      </c>
      <c r="C10" s="57" t="s">
        <v>332</v>
      </c>
      <c r="D10" s="61" t="s">
        <v>333</v>
      </c>
      <c r="E10" s="57" t="s">
        <v>256</v>
      </c>
      <c r="F10" s="57"/>
    </row>
    <row r="11" spans="1:6" ht="57" customHeight="1">
      <c r="A11" s="58" t="s">
        <v>85</v>
      </c>
      <c r="B11" s="54" t="s">
        <v>334</v>
      </c>
      <c r="C11" s="57" t="s">
        <v>335</v>
      </c>
      <c r="D11" s="61" t="s">
        <v>336</v>
      </c>
      <c r="E11" s="57" t="s">
        <v>318</v>
      </c>
      <c r="F11" s="57"/>
    </row>
    <row r="12" spans="1:6" ht="57" customHeight="1">
      <c r="A12" s="62" t="s">
        <v>255</v>
      </c>
      <c r="B12" s="54" t="s">
        <v>337</v>
      </c>
      <c r="C12" s="57" t="s">
        <v>211</v>
      </c>
      <c r="D12" s="55" t="s">
        <v>247</v>
      </c>
      <c r="E12" s="57" t="s">
        <v>318</v>
      </c>
      <c r="F12" s="57"/>
    </row>
    <row r="13" spans="1:6" ht="57" customHeight="1">
      <c r="A13" s="58" t="s">
        <v>86</v>
      </c>
      <c r="B13" s="54"/>
      <c r="C13" s="57"/>
      <c r="D13" s="59"/>
      <c r="E13" s="57"/>
      <c r="F13" s="57"/>
    </row>
    <row r="14" spans="1:6" ht="57" customHeight="1">
      <c r="A14" s="58" t="s">
        <v>87</v>
      </c>
      <c r="B14" s="54"/>
      <c r="C14" s="57"/>
      <c r="D14" s="40"/>
      <c r="E14" s="57"/>
      <c r="F14" s="57"/>
    </row>
    <row r="15" spans="1:6" ht="57" customHeight="1">
      <c r="A15" s="58" t="s">
        <v>88</v>
      </c>
      <c r="B15" s="54"/>
      <c r="C15" s="57"/>
      <c r="D15" s="59"/>
      <c r="E15" s="57"/>
      <c r="F15" s="57"/>
    </row>
    <row r="16" spans="1:6" ht="57" customHeight="1">
      <c r="A16" s="58" t="s">
        <v>89</v>
      </c>
      <c r="B16" s="54"/>
      <c r="C16" s="57"/>
      <c r="D16" s="61"/>
      <c r="E16" s="57"/>
      <c r="F16" s="57"/>
    </row>
    <row r="17" spans="1:6" ht="57" customHeight="1">
      <c r="A17" s="58" t="s">
        <v>90</v>
      </c>
      <c r="B17" s="54"/>
      <c r="C17" s="57"/>
      <c r="D17" s="55"/>
      <c r="E17" s="57"/>
      <c r="F17" s="57"/>
    </row>
    <row r="18" spans="1:6" ht="57" customHeight="1">
      <c r="A18" s="58" t="s">
        <v>91</v>
      </c>
      <c r="B18" s="54"/>
      <c r="C18" s="57"/>
      <c r="D18" s="59"/>
      <c r="E18" s="57"/>
      <c r="F18" s="57"/>
    </row>
    <row r="19" spans="1:6" ht="57" customHeight="1">
      <c r="A19" s="58" t="s">
        <v>92</v>
      </c>
      <c r="B19" s="54"/>
      <c r="C19" s="57"/>
      <c r="D19" s="59"/>
      <c r="E19" s="57"/>
      <c r="F19" s="57"/>
    </row>
    <row r="20" spans="1:6" ht="57" customHeight="1">
      <c r="A20" s="58" t="s">
        <v>93</v>
      </c>
      <c r="B20" s="54"/>
      <c r="C20" s="57"/>
      <c r="D20" s="59"/>
      <c r="E20" s="57"/>
      <c r="F20" s="57"/>
    </row>
    <row r="21" spans="1:6" ht="57" customHeight="1">
      <c r="A21" s="58" t="s">
        <v>94</v>
      </c>
      <c r="B21" s="54"/>
      <c r="C21" s="57"/>
      <c r="D21" s="59"/>
      <c r="E21" s="57"/>
      <c r="F21" s="57"/>
    </row>
    <row r="22" spans="1:6" ht="57" customHeight="1">
      <c r="A22" s="58" t="s">
        <v>95</v>
      </c>
      <c r="B22" s="54"/>
      <c r="C22" s="57"/>
      <c r="D22" s="61"/>
      <c r="E22" s="57"/>
      <c r="F22" s="57"/>
    </row>
    <row r="23" spans="1:6" ht="57" customHeight="1">
      <c r="A23" s="58" t="s">
        <v>96</v>
      </c>
      <c r="B23" s="54"/>
      <c r="C23" s="57"/>
      <c r="D23" s="61"/>
      <c r="E23" s="57"/>
      <c r="F23" s="57"/>
    </row>
    <row r="24" spans="1:6" ht="57" customHeight="1">
      <c r="A24" s="37" t="s">
        <v>97</v>
      </c>
      <c r="B24" s="54"/>
      <c r="C24" s="57"/>
      <c r="D24" s="55"/>
      <c r="E24" s="57"/>
      <c r="F24" s="57"/>
    </row>
    <row r="25" spans="1:6" ht="57" customHeight="1">
      <c r="A25" s="37" t="s">
        <v>98</v>
      </c>
      <c r="B25" s="54"/>
      <c r="C25" s="57"/>
      <c r="D25" s="55"/>
      <c r="E25" s="57"/>
      <c r="F25" s="57"/>
    </row>
    <row r="26" spans="1:6" ht="57" customHeight="1">
      <c r="A26" s="37" t="s">
        <v>99</v>
      </c>
      <c r="B26" s="54"/>
      <c r="C26" s="57"/>
      <c r="D26" s="59"/>
      <c r="E26" s="57"/>
      <c r="F26" s="57"/>
    </row>
    <row r="27" spans="1:6" ht="57" customHeight="1">
      <c r="A27" s="37" t="s">
        <v>100</v>
      </c>
      <c r="B27" s="54"/>
      <c r="C27" s="57"/>
      <c r="D27" s="40"/>
      <c r="E27" s="57"/>
      <c r="F27" s="57"/>
    </row>
    <row r="28" spans="1:6" ht="57" customHeight="1">
      <c r="A28" s="37" t="s">
        <v>101</v>
      </c>
      <c r="B28" s="41"/>
      <c r="C28" s="57"/>
      <c r="D28" s="38"/>
      <c r="E28" s="57"/>
      <c r="F28" s="57"/>
    </row>
    <row r="29" spans="1:6" ht="57" customHeight="1">
      <c r="A29" s="37" t="s">
        <v>102</v>
      </c>
      <c r="B29" s="41"/>
      <c r="C29" s="57"/>
      <c r="D29" s="38"/>
      <c r="E29" s="57"/>
      <c r="F29" s="57"/>
    </row>
    <row r="30" spans="1:6" ht="57" customHeight="1">
      <c r="A30" s="37" t="s">
        <v>103</v>
      </c>
      <c r="B30" s="42"/>
      <c r="C30" s="57"/>
      <c r="D30" s="38"/>
      <c r="E30" s="57"/>
      <c r="F30" s="57"/>
    </row>
    <row r="31" spans="1:6" ht="57" customHeight="1">
      <c r="A31" s="37" t="s">
        <v>104</v>
      </c>
      <c r="B31" s="43"/>
      <c r="C31" s="57"/>
      <c r="D31" s="38"/>
      <c r="E31" s="57"/>
      <c r="F31" s="57"/>
    </row>
    <row r="32" spans="1:6" ht="57" customHeight="1">
      <c r="A32" s="37" t="s">
        <v>105</v>
      </c>
      <c r="B32" s="43"/>
      <c r="C32" s="57"/>
      <c r="D32" s="38"/>
      <c r="E32" s="57"/>
      <c r="F32" s="57"/>
    </row>
    <row r="33" spans="1:6" ht="57" customHeight="1">
      <c r="A33" s="37" t="s">
        <v>106</v>
      </c>
      <c r="B33" s="43"/>
      <c r="C33" s="57"/>
      <c r="D33" s="38"/>
      <c r="E33" s="57"/>
      <c r="F33" s="57"/>
    </row>
    <row r="34" spans="1:6" ht="57" customHeight="1">
      <c r="A34" s="37" t="s">
        <v>107</v>
      </c>
      <c r="B34" s="43"/>
      <c r="C34" s="57"/>
      <c r="D34" s="38"/>
      <c r="E34" s="57"/>
      <c r="F34" s="57"/>
    </row>
    <row r="35" spans="1:6" ht="57" customHeight="1">
      <c r="A35" s="37" t="s">
        <v>108</v>
      </c>
      <c r="B35" s="43"/>
      <c r="C35" s="57"/>
      <c r="D35" s="38"/>
      <c r="E35" s="57"/>
      <c r="F35" s="57"/>
    </row>
    <row r="36" spans="1:6" ht="57" customHeight="1">
      <c r="A36" s="37" t="s">
        <v>109</v>
      </c>
      <c r="B36" s="43"/>
      <c r="C36" s="57"/>
      <c r="D36" s="38"/>
      <c r="E36" s="57"/>
      <c r="F36" s="57"/>
    </row>
    <row r="37" spans="1:6" ht="57" customHeight="1">
      <c r="A37" s="37" t="s">
        <v>110</v>
      </c>
      <c r="B37" s="43"/>
      <c r="C37" s="57"/>
      <c r="D37" s="38"/>
      <c r="E37" s="57"/>
      <c r="F37" s="57"/>
    </row>
    <row r="38" spans="1:6" ht="57" customHeight="1">
      <c r="A38" s="37" t="s">
        <v>111</v>
      </c>
      <c r="B38" s="43"/>
      <c r="C38" s="57"/>
      <c r="D38" s="38"/>
      <c r="E38" s="57"/>
      <c r="F38" s="57"/>
    </row>
    <row r="39" spans="1:6" ht="57" customHeight="1">
      <c r="A39" s="37" t="s">
        <v>112</v>
      </c>
      <c r="B39" s="43"/>
      <c r="C39" s="57"/>
      <c r="D39" s="38"/>
      <c r="E39" s="57"/>
      <c r="F39" s="57"/>
    </row>
    <row r="40" spans="1:6" ht="57" customHeight="1">
      <c r="A40" s="37" t="s">
        <v>113</v>
      </c>
      <c r="B40" s="43"/>
      <c r="C40" s="57"/>
      <c r="D40" s="38"/>
      <c r="E40" s="57"/>
      <c r="F40" s="57"/>
    </row>
    <row r="41" spans="1:6" ht="57" customHeight="1">
      <c r="A41" s="37" t="s">
        <v>114</v>
      </c>
      <c r="B41" s="42"/>
      <c r="C41" s="57"/>
      <c r="D41" s="38"/>
      <c r="E41" s="57"/>
      <c r="F41" s="57"/>
    </row>
    <row r="42" spans="1:6" ht="57" customHeight="1">
      <c r="A42" s="37" t="s">
        <v>115</v>
      </c>
      <c r="B42" s="44"/>
      <c r="C42" s="57"/>
      <c r="D42" s="38"/>
      <c r="E42" s="57"/>
      <c r="F42" s="57"/>
    </row>
    <row r="43" spans="1:6" ht="57" customHeight="1">
      <c r="A43" s="37" t="s">
        <v>116</v>
      </c>
      <c r="B43" s="44"/>
      <c r="C43" s="57"/>
      <c r="D43" s="38"/>
      <c r="E43" s="57"/>
      <c r="F43" s="57"/>
    </row>
    <row r="44" spans="1:6" ht="57" customHeight="1">
      <c r="A44" s="37" t="s">
        <v>117</v>
      </c>
      <c r="B44" s="44"/>
      <c r="C44" s="57"/>
      <c r="D44" s="38"/>
      <c r="E44" s="57"/>
      <c r="F44" s="57"/>
    </row>
    <row r="45" spans="1:6" ht="57" customHeight="1">
      <c r="A45" s="37" t="s">
        <v>118</v>
      </c>
      <c r="B45" s="44"/>
      <c r="C45" s="57"/>
      <c r="D45" s="38"/>
      <c r="E45" s="57"/>
      <c r="F45" s="57"/>
    </row>
    <row r="46" spans="1:6" ht="57" customHeight="1">
      <c r="A46" s="37" t="s">
        <v>119</v>
      </c>
      <c r="B46" s="42"/>
      <c r="C46" s="57"/>
      <c r="D46" s="45"/>
      <c r="E46" s="57"/>
      <c r="F46" s="57"/>
    </row>
    <row r="47" spans="1:6" ht="57" customHeight="1">
      <c r="A47" s="37" t="s">
        <v>120</v>
      </c>
      <c r="B47" s="44"/>
      <c r="C47" s="57"/>
      <c r="D47" s="38"/>
      <c r="E47" s="57"/>
      <c r="F47" s="57"/>
    </row>
    <row r="48" spans="1:6" ht="57" customHeight="1">
      <c r="A48" s="37" t="s">
        <v>121</v>
      </c>
      <c r="B48" s="42"/>
      <c r="C48" s="57"/>
      <c r="D48" s="45"/>
      <c r="E48" s="57"/>
      <c r="F48" s="57"/>
    </row>
    <row r="49" spans="1:6" ht="57" customHeight="1">
      <c r="A49" s="37" t="s">
        <v>122</v>
      </c>
      <c r="B49" s="46"/>
      <c r="C49" s="57"/>
      <c r="D49" s="47"/>
      <c r="E49" s="57"/>
      <c r="F49" s="57"/>
    </row>
    <row r="50" spans="1:6" ht="57" customHeight="1">
      <c r="A50" s="37" t="s">
        <v>123</v>
      </c>
      <c r="B50" s="46"/>
      <c r="C50" s="57"/>
      <c r="D50" s="38"/>
      <c r="E50" s="57"/>
      <c r="F50" s="57"/>
    </row>
    <row r="51" spans="1:6" ht="57" customHeight="1">
      <c r="A51" s="37" t="s">
        <v>124</v>
      </c>
      <c r="B51" s="46"/>
      <c r="C51" s="39"/>
      <c r="D51" s="38"/>
      <c r="E51" s="56"/>
      <c r="F51" s="56"/>
    </row>
    <row r="52" spans="1:6" ht="57" customHeight="1">
      <c r="A52" s="37"/>
      <c r="B52" s="48"/>
      <c r="C52" s="49"/>
      <c r="D52" s="38"/>
      <c r="E52" s="53"/>
      <c r="F52" s="53"/>
    </row>
    <row r="53" spans="1:6" ht="57" customHeight="1">
      <c r="A53" s="37"/>
      <c r="B53" s="48"/>
      <c r="C53" s="49"/>
      <c r="D53" s="38"/>
      <c r="E53" s="53"/>
      <c r="F53" s="53"/>
    </row>
    <row r="54" spans="1:6" ht="57" customHeight="1">
      <c r="A54" s="37"/>
      <c r="B54" s="48"/>
      <c r="C54" s="49"/>
      <c r="D54" s="38"/>
      <c r="E54" s="53"/>
      <c r="F54" s="53"/>
    </row>
    <row r="55" spans="1:6" ht="57" customHeight="1">
      <c r="A55" s="37"/>
      <c r="B55" s="48"/>
      <c r="C55" s="49"/>
      <c r="D55" s="38"/>
      <c r="E55" s="53"/>
      <c r="F55" s="53"/>
    </row>
    <row r="56" spans="1:6" ht="57" customHeight="1">
      <c r="A56" s="37"/>
      <c r="B56" s="48"/>
      <c r="C56" s="49"/>
      <c r="D56" s="38"/>
      <c r="E56" s="53"/>
      <c r="F56" s="53"/>
    </row>
    <row r="57" spans="1:6" ht="57" customHeight="1">
      <c r="A57" s="37"/>
      <c r="B57" s="48"/>
      <c r="C57" s="49"/>
      <c r="D57" s="38"/>
      <c r="E57" s="53"/>
      <c r="F57" s="53"/>
    </row>
    <row r="58" spans="1:6" ht="57" customHeight="1">
      <c r="A58" s="37"/>
      <c r="B58" s="48"/>
      <c r="C58" s="49"/>
      <c r="D58" s="38"/>
      <c r="E58" s="53"/>
      <c r="F58" s="53"/>
    </row>
    <row r="59" spans="1:6" ht="57" customHeight="1">
      <c r="A59" s="37"/>
      <c r="B59" s="48"/>
      <c r="C59" s="49"/>
      <c r="D59" s="38"/>
      <c r="E59" s="53"/>
      <c r="F59" s="53"/>
    </row>
    <row r="60" spans="1:6" ht="57" customHeight="1">
      <c r="A60" s="37"/>
      <c r="B60" s="48"/>
      <c r="C60" s="49"/>
      <c r="D60" s="38"/>
      <c r="E60" s="53"/>
      <c r="F60" s="53"/>
    </row>
    <row r="61" spans="1:6" ht="57" customHeight="1">
      <c r="A61" s="37"/>
      <c r="B61" s="48"/>
      <c r="C61" s="49"/>
      <c r="D61" s="38"/>
      <c r="E61" s="53"/>
      <c r="F61" s="53"/>
    </row>
    <row r="62" spans="1:6" ht="57" customHeight="1">
      <c r="A62" s="50"/>
      <c r="B62" s="51"/>
      <c r="C62" s="53"/>
      <c r="D62" s="52"/>
      <c r="E62" s="53"/>
      <c r="F62" s="53"/>
    </row>
  </sheetData>
  <protectedRanges>
    <protectedRange sqref="B42" name="区域8_2_2_3_4" securityDescriptor="O:WDG:WDD:(A;;CC;;;S-1-5-21-1292428093-1563985344-725345543-471399)"/>
    <protectedRange sqref="B41" name="区域8_2_2_3_2_1" securityDescriptor="O:WDG:WDD:(A;;CC;;;S-1-5-21-1292428093-1563985344-725345543-471399)"/>
    <protectedRange sqref="B43:B44" name="区域8_2_2_3_5" securityDescriptor="O:WDG:WDD:(A;;CC;;;S-1-5-21-1292428093-1563985344-725345543-471399)"/>
    <protectedRange sqref="B45:B47" name="区域8_2_2_3_6" securityDescriptor="O:WDG:WDD:(A;;CC;;;S-1-5-21-1292428093-1563985344-725345543-471399)"/>
    <protectedRange sqref="B27 B14" name="区域8_2_2_3_11" securityDescriptor="O:WDG:WDD:(A;;CC;;;S-1-5-21-1292428093-1563985344-725345543-471399)"/>
    <protectedRange sqref="B48" name="区域8_2_2_3_1_1" securityDescriptor="O:WDG:WDD:(A;;CC;;;S-1-5-21-1292428093-1563985344-725345543-471399)"/>
    <protectedRange sqref="B49" name="区域8_2_2_3_1_2" securityDescriptor="O:WDG:WDD:(A;;CC;;;S-1-5-21-1292428093-1563985344-725345543-471399)"/>
    <protectedRange sqref="B13 B19 B26" name="区域8_2_2_3_1_4_1"/>
    <protectedRange sqref="B17 B25" name="区域8_2_2_3_8_1" securityDescriptor="O:WDG:WDD:(A;;CC;;;S-1-5-21-1292428093-1563985344-725345543-471399)"/>
    <protectedRange sqref="C17 C19 C24:C25 E17:F17 E19:F19 E25:F25" name="区域8_2_2_3_9_2" securityDescriptor="O:WDG:WDD:(A;;CC;;;S-1-5-21-1292428093-1563985344-725345543-471399)"/>
    <protectedRange sqref="B18" name="区域8_2_2_3_2_2" securityDescriptor="O:WDG:WDD:(A;;CC;;;S-1-5-21-1292428093-1563985344-725345543-471399)"/>
    <protectedRange sqref="B16" name="区域8_2_2_3_3_1" securityDescriptor="O:WDG:WDD:(A;;CC;;;S-1-5-21-1292428093-1563985344-725345543-471399)"/>
    <protectedRange sqref="B22" name="区域8_2_2_3_10_1" securityDescriptor="O:WDG:WDD:(A;;CC;;;S-1-5-21-1292428093-1563985344-725345543-471399)"/>
    <protectedRange sqref="B23" name="区域8_2_2_3_11_1" securityDescriptor="O:WDG:WDD:(A;;CC;;;S-1-5-21-1292428093-1563985344-725345543-471399)"/>
    <protectedRange sqref="B3" name="区域8_2_2_3_6_1_1" securityDescriptor="O:WDG:WDD:(A;;CC;;;S-1-5-21-1292428093-1563985344-725345543-471399)"/>
    <protectedRange sqref="B7" name="区域8_2_2_3_11_2" securityDescriptor="O:WDG:WDD:(A;;CC;;;S-1-5-21-1292428093-1563985344-725345543-471399)"/>
    <protectedRange sqref="B6" name="区域8_2_2_3_1_4_1_1"/>
    <protectedRange sqref="B4:B5" name="区域8_2_2_3_8_1_1" securityDescriptor="O:WDG:WDD:(A;;CC;;;S-1-5-21-1292428093-1563985344-725345543-471399)"/>
    <protectedRange sqref="B9" name="区域8_2_2_3_8_1_2" securityDescriptor="O:WDG:WDD:(A;;CC;;;S-1-5-21-1292428093-1563985344-725345543-471399)"/>
    <protectedRange sqref="C9 E9" name="区域8_2_2_3_9_2_1" securityDescriptor="O:WDG:WDD:(A;;CC;;;S-1-5-21-1292428093-1563985344-725345543-471399)"/>
    <protectedRange sqref="B8" name="区域8_2_2_3_3_1_1" securityDescriptor="O:WDG:WDD:(A;;CC;;;S-1-5-21-1292428093-1563985344-725345543-471399)"/>
    <protectedRange sqref="B10" name="区域8_2_2_3_10_1_1" securityDescriptor="O:WDG:WDD:(A;;CC;;;S-1-5-21-1292428093-1563985344-725345543-471399)"/>
    <protectedRange sqref="B11" name="区域8_2_2_3_11_1_1" securityDescriptor="O:WDG:WDD:(A;;CC;;;S-1-5-21-1292428093-1563985344-725345543-471399)"/>
    <protectedRange sqref="B12" name="区域8_2_2_3_8_1_3" securityDescriptor="O:WDG:WDD:(A;;CC;;;S-1-5-21-1292428093-1563985344-725345543-471399)"/>
    <protectedRange sqref="C12 E12" name="区域8_2_2_3_9_2_2" securityDescriptor="O:WDG:WDD:(A;;CC;;;S-1-5-21-1292428093-1563985344-725345543-471399)"/>
  </protectedRanges>
  <sortState ref="A4:F53">
    <sortCondition ref="A6:A441"/>
  </sortState>
  <customSheetViews>
    <customSheetView guid="{FBEC110A-A771-43A5-8EA8-B2EA002B3D96}" scale="85" showPageBreaks="1" showGridLines="0" view="pageBreakPreview">
      <pane xSplit="1" ySplit="2" topLeftCell="B3" activePane="bottomRight" state="frozen"/>
      <selection pane="bottomRight" activeCell="B2" sqref="B1:B1048576"/>
      <pageMargins left="0.31496062992126" right="0.31496062992126" top="0.196850393700787" bottom="0.196850393700787" header="0.31496062992126" footer="0.31496062992126"/>
      <printOptions horizontalCentered="1" verticalCentered="1"/>
      <pageSetup paperSize="9" scale="38" orientation="landscape" r:id="rId1"/>
      <headerFooter alignWithMargins="0"/>
    </customSheetView>
    <customSheetView guid="{005BDD93-229E-4E71-BB52-66529B3EDE0F}" scale="85" showPageBreaks="1" showGridLines="0" printArea="1" showAutoFilter="1" view="pageBreakPreview">
      <pane xSplit="1" ySplit="1" topLeftCell="B20" activePane="bottomRight" state="frozen"/>
      <selection pane="bottomRight" activeCell="D23" sqref="D23"/>
      <pageMargins left="0.31496062992126" right="0.31496062992126" top="0.196850393700787" bottom="0.196850393700787" header="0.31496062992126" footer="0.31496062992126"/>
      <printOptions horizontalCentered="1" verticalCentered="1"/>
      <pageSetup paperSize="9" scale="38" orientation="landscape" r:id="rId2"/>
      <headerFooter alignWithMargins="0"/>
      <autoFilter ref="A4:D63"/>
    </customSheetView>
    <customSheetView guid="{C483E9F0-66CC-4C0F-8A53-D7FDA4420F59}" showPageBreaks="1" showGridLines="0" printArea="1" showAutoFilter="1" view="pageBreakPreview">
      <pane xSplit="1" ySplit="1" topLeftCell="B2" state="frozen"/>
      <selection activeCell="D9" sqref="D9"/>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E63"/>
    </customSheetView>
    <customSheetView guid="{C0AF68E7-8AAC-4F2E-BE7C-6A708B8C7543}" showPageBreaks="1" showGridLines="0" printArea="1" filter="1" showAutoFilter="1" view="pageBreakPreview">
      <pane xSplit="1" ySplit="1" topLeftCell="B4" state="frozen"/>
      <selection activeCell="C6" sqref="C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E63">
        <filterColumn colId="4">
          <filters>
            <filter val="A"/>
          </filters>
        </filterColumn>
      </autoFilter>
    </customSheetView>
    <customSheetView guid="{6464DC20-2746-4915-9F1C-BB328236AC24}" scale="85" showPageBreaks="1" showGridLines="0" printArea="1" showAutoFilter="1" view="pageBreakPreview">
      <pane xSplit="1" ySplit="1" topLeftCell="B2" state="frozen"/>
      <selection activeCell="F14" sqref="F1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customSheetView>
    <customSheetView guid="{51F0AC0A-D0C0-4015-AE6F-8710A1FDD0A5}" scale="80" showPageBreaks="1" showGridLines="0" printArea="1" showAutoFilter="1" view="pageBreakPreview">
      <pane xSplit="1" ySplit="5" topLeftCell="B436" state="frozen"/>
      <selection activeCell="M7" sqref="M7:O7"/>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6"/>
    </customSheetView>
    <customSheetView guid="{27AD48ED-B489-4B15-B6F5-1AF30872D484}" scale="85" showPageBreaks="1" showGridLines="0" printArea="1" showAutoFilter="1" view="pageBreakPreview">
      <pane xSplit="1" ySplit="1" topLeftCell="B2" state="frozen"/>
      <selection activeCell="F63" sqref="F6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customSheetView>
    <customSheetView guid="{870430D4-F4EB-49BF-9D1C-95BDA020BECC}"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16"/>
    </customSheetView>
    <customSheetView guid="{248428D8-118C-4128-B986-2297867FC661}" scale="85" showPageBreaks="1" showGridLines="0" printArea="1" filter="1" showAutoFilter="1" view="pageBreakPreview">
      <pane xSplit="1" ySplit="64" topLeftCell="B66" state="frozen"/>
      <selection activeCell="B20" sqref="B20"/>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65">
        <filterColumn colId="11">
          <filters>
            <filter val="Chen Tingting"/>
          </filters>
        </filterColumn>
      </autoFilter>
    </customSheetView>
    <customSheetView guid="{448118F9-0E70-42CC-88E7-1C6B684FCA2D}"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83C88D5A-BDD8-4798-960D-E1133024AF45}"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02DF1039-E620-4622-93A6-2DDE2A8E4B9B}" scale="85" showPageBreaks="1" showGridLines="0" printArea="1" filter="1" showAutoFilter="1" view="pageBreakPreview">
      <pane xSplit="1" ySplit="1" topLeftCell="B2" state="frozen"/>
      <selection activeCell="G106" sqref="G10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filterColumn colId="11">
          <filters>
            <filter val="Chen Wenhua"/>
          </filters>
        </filterColumn>
      </autoFilter>
    </customSheetView>
    <customSheetView guid="{1E080E17-56B1-47EF-B682-CE42B665E0DC}" scale="85" showPageBreaks="1" showGridLines="0" printArea="1" showAutoFilter="1" view="pageBreakPreview">
      <pane xSplit="1" ySplit="4" topLeftCell="B263" state="frozen"/>
      <selection activeCell="H281" sqref="H28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483"/>
    </customSheetView>
    <customSheetView guid="{CC956A86-D8C8-45D8-88BC-9646C6DBF941}"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customSheetView>
    <customSheetView guid="{3E8F173C-74C3-413F-8838-6A638D2CD797}"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8"/>
    </customSheetView>
    <customSheetView guid="{B7A35CED-08A7-4EC9-98FF-F0B34E734DD7}" scale="70" showPageBreaks="1" showGridLines="0" printArea="1" showAutoFilter="1" view="pageBreakPreview">
      <pane xSplit="1" ySplit="5" topLeftCell="B6" state="frozen"/>
      <selection activeCell="G11" sqref="G1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5:M40"/>
    </customSheetView>
    <customSheetView guid="{57BAE6F7-AB88-4A14-94B6-0F3146403939}" scale="70" showPageBreaks="1" showGridLines="0" printArea="1" view="pageBreakPreview">
      <pane xSplit="1" ySplit="5" topLeftCell="B147" state="frozen"/>
      <selection activeCell="A153" sqref="A15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customSheetView>
    <customSheetView guid="{37425C26-E16F-4FD0-AA21-261D75637581}" scale="70" showPageBreaks="1" showGridLines="0" printArea="1" filter="1" showAutoFilter="1" view="pageBreakPreview">
      <pane xSplit="1" ySplit="5" topLeftCell="B12" state="frozen"/>
      <selection activeCell="C13" sqref="C1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67">
        <filterColumn colId="2">
          <customFilters>
            <customFilter operator="notEqual" val=""/>
          </customFilters>
        </filterColumn>
      </autoFilter>
    </customSheetView>
    <customSheetView guid="{1AD1BBB7-3E71-4973-82D9-D659709B5632}" scale="80" showPageBreaks="1" showGridLines="0" printArea="1" filter="1" showAutoFilter="1" view="pageBreakPreview">
      <selection activeCell="D44" sqref="D44:D55"/>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M492">
        <filterColumn colId="3">
          <filters>
            <filter val="C"/>
          </filters>
        </filterColumn>
        <filterColumn colId="11">
          <filters>
            <filter val="Zhang Liping"/>
          </filters>
        </filterColumn>
      </autoFilter>
    </customSheetView>
    <customSheetView guid="{89F6BB2B-10EA-45E3-B28C-4D496B06EF98}" scale="70" showPageBreaks="1" showGridLines="0" printArea="1" showAutoFilter="1" view="pageBreakPreview">
      <pane xSplit="1" ySplit="5" topLeftCell="B6" state="frozen"/>
      <selection activeCell="H10" sqref="H10"/>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92"/>
    </customSheetView>
    <customSheetView guid="{5769ED02-B0A7-450E-BE1D-A96F3FB69BBC}" scale="70" showPageBreaks="1" showGridLines="0" printArea="1" showAutoFilter="1" view="pageBreakPreview">
      <pane xSplit="1" ySplit="5" topLeftCell="B6" state="frozen"/>
      <selection activeCell="F9" sqref="F9"/>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510"/>
    </customSheetView>
    <customSheetView guid="{2E03A15D-D09C-41A6-BC9E-4AE13A2ADEDE}" scale="70" showPageBreaks="1" showGridLines="0" printArea="1" showAutoFilter="1" view="pageBreakPreview">
      <pane xSplit="1" ySplit="5" topLeftCell="B171" state="frozen"/>
      <selection activeCell="A56" sqref="A56"/>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510"/>
    </customSheetView>
    <customSheetView guid="{13F38CD6-5181-44BB-A37D-21CBC82707E4}" scale="80" showPageBreaks="1" showGridLines="0" printArea="1" showAutoFilter="1" view="pageBreakPreview">
      <pane xSplit="1" ySplit="5" topLeftCell="B21" state="frozen"/>
      <selection activeCell="M2" sqref="M2:N2"/>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304"/>
    </customSheetView>
    <customSheetView guid="{9C83FC8D-C9C5-4ECB-BF8F-4B50AE6AAD00}" scale="80" showPageBreaks="1" showGridLines="0" printArea="1" showAutoFilter="1" view="pageBreakPreview">
      <pane xSplit="1" ySplit="5" topLeftCell="B6" state="frozen"/>
      <selection activeCell="B363" sqref="B363"/>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312"/>
    </customSheetView>
    <customSheetView guid="{B7F1C87C-6BDF-4AE8-8BC7-04F63D5E355E}" scale="80" showPageBreaks="1" showGridLines="0" printArea="1" showAutoFilter="1" view="pageBreakPreview">
      <pane xSplit="1" ySplit="5" topLeftCell="B401" state="frozen"/>
      <selection activeCell="A402" sqref="A402"/>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403"/>
    </customSheetView>
    <customSheetView guid="{E895B3D4-93FC-4866-8DD0-AF7089631077}" showPageBreaks="1" showGridLines="0" printArea="1" showAutoFilter="1" view="pageBreakPreview">
      <pane xSplit="1" ySplit="5" topLeftCell="B6" state="frozen"/>
      <selection activeCell="F7" sqref="F7"/>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79"/>
    </customSheetView>
    <customSheetView guid="{FC8BBB86-2A34-4DA1-8859-F2D5EF47D3EF}" scale="70" showPageBreaks="1" showGridLines="0" printArea="1" showAutoFilter="1" hiddenRows="1" view="pageBreakPreview">
      <pane xSplit="1" ySplit="5" topLeftCell="B7" state="frozen"/>
      <selection activeCell="A7" sqref="A7:M108"/>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5:M108"/>
    </customSheetView>
    <customSheetView guid="{F50305E6-2D51-4A97-95B6-F364D942C198}"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customSheetView>
    <customSheetView guid="{48CC12FD-A36E-48CC-9365-47CB7FE11A2D}"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customSheetView>
    <customSheetView guid="{90F32FC4-870B-4B2A-A86F-F58BF8E794EF}" scale="71" showPageBreaks="1" showGridLines="0" printArea="1" view="pageBreakPreview">
      <pane xSplit="1" ySplit="5" topLeftCell="B108" state="frozen"/>
      <selection activeCell="H113" sqref="H11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customSheetView>
    <customSheetView guid="{09C76DC6-E558-4EAC-91E5-9E4FD46A1996}" scale="70" showPageBreaks="1" showGridLines="0" printArea="1" showAutoFilter="1" view="pageBreakPreview">
      <pane xSplit="1" ySplit="5" topLeftCell="D6" state="frozen"/>
      <selection activeCell="G9" sqref="G9"/>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customSheetView>
    <customSheetView guid="{10C1CA81-B369-48DB-96D3-65DA03F05463}"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customSheetView>
    <customSheetView guid="{67131D9D-4A9D-40AA-BB13-36FD6B627336}" scale="85" showPageBreaks="1" showGridLines="0" printArea="1" showAutoFilter="1" view="pageBreakPreview">
      <pane xSplit="1" ySplit="1" topLeftCell="B151" state="frozen"/>
      <selection activeCell="H182" sqref="H182"/>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B3E81038-73E9-4C46-A882-BC0201782BE2}" scale="85" showPageBreaks="1" showGridLines="0" printArea="1" filter="1" showAutoFilter="1" view="pageBreakPreview">
      <pane xSplit="1" ySplit="17" topLeftCell="B19" state="frozen"/>
      <selection activeCell="B20" sqref="B20"/>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filterColumn colId="11">
          <filters>
            <filter val="Chen Tingting"/>
          </filters>
        </filterColumn>
      </autoFilter>
    </customSheetView>
    <customSheetView guid="{8AABADFA-0851-4414-9CA0-34CA8E9FEF3A}" scale="85" showPageBreaks="1" showGridLines="0" printArea="1" showAutoFilter="1" view="pageBreakPreview">
      <pane xSplit="1" ySplit="1" topLeftCell="B2" state="frozen"/>
      <selection activeCell="H195" sqref="H195"/>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EBC11369-4267-4C6C-AF8B-C3FE1DD7F5CB}"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3A4157A3-62FB-45CA-81EC-84D0F54F2FA4}" scale="85" showPageBreaks="1" showGridLines="0" printArea="1" showAutoFilter="1" view="pageBreakPreview">
      <pane xSplit="1" ySplit="4" topLeftCell="B284" state="frozen"/>
      <selection activeCell="K333" sqref="K33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customSheetView>
    <customSheetView guid="{763F8E0A-332D-467B-8F8C-40B52F212A96}"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E65"/>
    </customSheetView>
    <customSheetView guid="{B53D8DB7-6FE6-4D67-AEF3-3AC6F3F54121}"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23"/>
    </customSheetView>
    <customSheetView guid="{3CB6F159-8787-4C0E-B140-E4206330E432}"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customSheetView>
    <customSheetView guid="{E5D8AF08-B983-49EC-B19A-22601C4184D5}" scale="85" showPageBreaks="1" showGridLines="0" printArea="1" showAutoFilter="1" view="pageBreakPreview">
      <pane xSplit="1" ySplit="1" topLeftCell="B36" state="frozen"/>
      <selection activeCell="D43" sqref="D4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customSheetView>
    <customSheetView guid="{8A36E5B0-3639-49B3-BCB9-6EA9A6987B8B}" showPageBreaks="1" showGridLines="0" showAutoFilter="1" view="pageBreakPreview" topLeftCell="A43">
      <selection activeCell="D47" sqref="D47"/>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5"/>
    </customSheetView>
    <customSheetView guid="{34F98CA0-212F-431A-9E81-F7A699FB820D}" scale="85" showPageBreaks="1" showGridLines="0" printArea="1" showAutoFilter="1" view="pageBreakPreview">
      <pane xSplit="1" ySplit="1" topLeftCell="B2" state="frozen"/>
      <selection activeCell="B5" sqref="B5:B5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5"/>
    </customSheetView>
    <customSheetView guid="{426E74CD-C25F-47C5-9741-9F7E2DA9459A}" scale="85" showPageBreaks="1" showGridLines="0" printArea="1" showAutoFilter="1" view="pageBreakPreview">
      <pane xSplit="1" ySplit="1" topLeftCell="B2" activePane="bottomRight" state="frozen"/>
      <selection pane="bottomRight" activeCell="D21" sqref="D21"/>
      <pageMargins left="0.31496062992126" right="0.31496062992126" top="0.196850393700787" bottom="0.196850393700787" header="0.31496062992126" footer="0.31496062992126"/>
      <printOptions horizontalCentered="1" verticalCentered="1"/>
      <pageSetup paperSize="9" scale="38" orientation="landscape" r:id="rId3"/>
      <headerFooter alignWithMargins="0"/>
      <autoFilter ref="A4:D63"/>
    </customSheetView>
    <customSheetView guid="{F22E5E7E-345E-4D4D-9751-AC4302B0D1AA}" scale="80" showPageBreaks="1" showGridLines="0" printArea="1" showAutoFilter="1" view="pageBreakPreview">
      <pane xSplit="1" ySplit="5" topLeftCell="B6" activePane="bottomRight" state="frozen"/>
      <selection pane="bottomRight" activeCell="D7" sqref="D7"/>
      <pageMargins left="0.31496062992126" right="0.31496062992126" top="0.196850393700787" bottom="0.196850393700787" header="0.31496062992126" footer="0.31496062992126"/>
      <printOptions horizontalCentered="1" verticalCentered="1"/>
      <pageSetup paperSize="9" scale="48" orientation="landscape" r:id="rId4"/>
      <headerFooter alignWithMargins="0"/>
      <autoFilter ref="A2:D61"/>
    </customSheetView>
  </customSheetViews>
  <mergeCells count="1">
    <mergeCell ref="A1:F1"/>
  </mergeCells>
  <phoneticPr fontId="8" type="noConversion"/>
  <conditionalFormatting sqref="B13 B2 B15:B1048576">
    <cfRule type="duplicateValues" dxfId="54" priority="54"/>
  </conditionalFormatting>
  <conditionalFormatting sqref="B50:B1048576 B2 B13 B15:B40">
    <cfRule type="duplicateValues" dxfId="53" priority="67"/>
  </conditionalFormatting>
  <conditionalFormatting sqref="B13 B15:B49">
    <cfRule type="duplicateValues" dxfId="52" priority="126"/>
  </conditionalFormatting>
  <conditionalFormatting sqref="B41:B49 B13 B15:B20">
    <cfRule type="expression" dxfId="51" priority="137" stopIfTrue="1">
      <formula>A13="PASS"</formula>
    </cfRule>
    <cfRule type="expression" dxfId="50" priority="138" stopIfTrue="1">
      <formula>XEV13="NO"</formula>
    </cfRule>
  </conditionalFormatting>
  <conditionalFormatting sqref="B1:B2 B15:B1048576 B13">
    <cfRule type="duplicateValues" dxfId="49" priority="23"/>
    <cfRule type="duplicateValues" dxfId="48" priority="22"/>
  </conditionalFormatting>
  <conditionalFormatting sqref="B14">
    <cfRule type="duplicateValues" dxfId="47" priority="19"/>
  </conditionalFormatting>
  <conditionalFormatting sqref="B14">
    <cfRule type="duplicateValues" dxfId="46" priority="20"/>
  </conditionalFormatting>
  <conditionalFormatting sqref="B14">
    <cfRule type="duplicateValues" dxfId="45" priority="21"/>
  </conditionalFormatting>
  <conditionalFormatting sqref="B14">
    <cfRule type="duplicateValues" dxfId="44" priority="17"/>
    <cfRule type="duplicateValues" dxfId="43" priority="18"/>
  </conditionalFormatting>
  <conditionalFormatting sqref="B8:B12 B3:B6">
    <cfRule type="duplicateValues" dxfId="42" priority="13"/>
  </conditionalFormatting>
  <conditionalFormatting sqref="B8:B12 B3:B6">
    <cfRule type="duplicateValues" dxfId="41" priority="14"/>
  </conditionalFormatting>
  <conditionalFormatting sqref="B8:B9 B3:B6">
    <cfRule type="expression" dxfId="40" priority="15" stopIfTrue="1">
      <formula>A3="PASS"</formula>
    </cfRule>
    <cfRule type="expression" dxfId="39" priority="16" stopIfTrue="1">
      <formula>XEV3="NO"</formula>
    </cfRule>
  </conditionalFormatting>
  <conditionalFormatting sqref="D3">
    <cfRule type="cellIs" dxfId="38" priority="10" stopIfTrue="1" operator="equal">
      <formula>"Fail"</formula>
    </cfRule>
    <cfRule type="cellIs" dxfId="37" priority="11" stopIfTrue="1" operator="equal">
      <formula>"Pass"</formula>
    </cfRule>
    <cfRule type="cellIs" dxfId="36" priority="12" stopIfTrue="1" operator="equal">
      <formula>"Not Test"</formula>
    </cfRule>
  </conditionalFormatting>
  <conditionalFormatting sqref="B8:B12 B3:B6">
    <cfRule type="duplicateValues" dxfId="35" priority="8"/>
    <cfRule type="duplicateValues" dxfId="34" priority="9"/>
  </conditionalFormatting>
  <conditionalFormatting sqref="B4:B6">
    <cfRule type="duplicateValues" dxfId="33" priority="7"/>
  </conditionalFormatting>
  <conditionalFormatting sqref="B7">
    <cfRule type="duplicateValues" dxfId="32" priority="4"/>
  </conditionalFormatting>
  <conditionalFormatting sqref="B7">
    <cfRule type="duplicateValues" dxfId="31" priority="5"/>
  </conditionalFormatting>
  <conditionalFormatting sqref="B7">
    <cfRule type="duplicateValues" dxfId="30" priority="6"/>
  </conditionalFormatting>
  <conditionalFormatting sqref="B7">
    <cfRule type="duplicateValues" dxfId="29" priority="2"/>
    <cfRule type="duplicateValues" dxfId="28" priority="3"/>
  </conditionalFormatting>
  <conditionalFormatting sqref="B1:B1048576">
    <cfRule type="duplicateValues" dxfId="0" priority="1"/>
  </conditionalFormatting>
  <dataValidations count="1">
    <dataValidation showInputMessage="1" showErrorMessage="1" errorTitle="值类型错误" error="输入的字符值应该属于下拉列表范围内的值" sqref="A2:A51 D2"/>
  </dataValidations>
  <printOptions horizontalCentered="1" verticalCentered="1"/>
  <pageMargins left="0.31496062992126" right="0.31496062992126" top="0.196850393700787" bottom="0.196850393700787" header="0.31496062992126" footer="0.31496062992126"/>
  <pageSetup paperSize="9" scale="38" orientation="landscape"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3" sqref="E3"/>
    </sheetView>
  </sheetViews>
  <sheetFormatPr defaultColWidth="9" defaultRowHeight="13.2"/>
  <cols>
    <col min="1" max="1" width="16.44140625" customWidth="1"/>
    <col min="2" max="2" width="47.5546875" customWidth="1"/>
    <col min="3" max="3" width="11.21875" customWidth="1"/>
    <col min="4" max="4" width="54.5546875" customWidth="1"/>
    <col min="5" max="5" width="25.21875" customWidth="1"/>
    <col min="6" max="6" width="29.5546875" style="30" customWidth="1"/>
  </cols>
  <sheetData>
    <row r="1" spans="1:6">
      <c r="A1" t="s">
        <v>125</v>
      </c>
      <c r="B1" s="30" t="s">
        <v>126</v>
      </c>
      <c r="C1" t="s">
        <v>127</v>
      </c>
      <c r="D1" s="30" t="s">
        <v>128</v>
      </c>
      <c r="E1" t="s">
        <v>129</v>
      </c>
      <c r="F1" s="30" t="s">
        <v>130</v>
      </c>
    </row>
    <row r="2" spans="1:6" ht="198">
      <c r="A2" t="s">
        <v>131</v>
      </c>
      <c r="B2" s="30" t="s">
        <v>132</v>
      </c>
      <c r="C2" t="s">
        <v>133</v>
      </c>
      <c r="D2" s="30" t="s">
        <v>134</v>
      </c>
    </row>
    <row r="3" spans="1:6" ht="237.6">
      <c r="A3" s="31" t="s">
        <v>135</v>
      </c>
      <c r="B3" s="30" t="s">
        <v>136</v>
      </c>
      <c r="C3" t="s">
        <v>133</v>
      </c>
      <c r="D3" s="30" t="s">
        <v>137</v>
      </c>
      <c r="E3" t="s">
        <v>138</v>
      </c>
      <c r="F3" s="30" t="s">
        <v>139</v>
      </c>
    </row>
    <row r="4" spans="1:6" ht="26.4">
      <c r="A4" s="31" t="s">
        <v>140</v>
      </c>
      <c r="B4" s="30" t="s">
        <v>141</v>
      </c>
      <c r="C4" t="s">
        <v>133</v>
      </c>
      <c r="D4" s="30" t="s">
        <v>142</v>
      </c>
      <c r="E4" t="s">
        <v>138</v>
      </c>
    </row>
    <row r="5" spans="1:6" ht="171.6">
      <c r="A5" s="31" t="s">
        <v>143</v>
      </c>
      <c r="B5" s="30" t="s">
        <v>144</v>
      </c>
      <c r="C5" t="s">
        <v>133</v>
      </c>
      <c r="D5" s="30" t="s">
        <v>145</v>
      </c>
      <c r="E5" t="s">
        <v>138</v>
      </c>
    </row>
    <row r="6" spans="1:6" ht="66">
      <c r="A6" s="31" t="s">
        <v>146</v>
      </c>
      <c r="B6" s="30" t="s">
        <v>147</v>
      </c>
      <c r="C6" t="s">
        <v>133</v>
      </c>
      <c r="D6" s="30" t="s">
        <v>148</v>
      </c>
      <c r="E6" t="s">
        <v>138</v>
      </c>
      <c r="F6" s="30" t="s">
        <v>149</v>
      </c>
    </row>
    <row r="7" spans="1:6" ht="316.8">
      <c r="A7" t="s">
        <v>150</v>
      </c>
      <c r="B7" s="30" t="s">
        <v>151</v>
      </c>
      <c r="C7" t="s">
        <v>133</v>
      </c>
      <c r="D7" s="30" t="s">
        <v>152</v>
      </c>
    </row>
    <row r="8" spans="1:6" ht="52.8">
      <c r="A8" t="s">
        <v>153</v>
      </c>
      <c r="B8" s="30" t="s">
        <v>154</v>
      </c>
      <c r="C8" t="s">
        <v>133</v>
      </c>
      <c r="D8" s="30" t="s">
        <v>155</v>
      </c>
      <c r="E8" t="s">
        <v>138</v>
      </c>
      <c r="F8" s="30" t="s">
        <v>156</v>
      </c>
    </row>
    <row r="9" spans="1:6" ht="26.4">
      <c r="A9" s="32" t="s">
        <v>157</v>
      </c>
      <c r="B9" s="30" t="s">
        <v>158</v>
      </c>
      <c r="C9" t="s">
        <v>133</v>
      </c>
      <c r="D9" s="30" t="s">
        <v>159</v>
      </c>
    </row>
    <row r="10" spans="1:6" ht="198">
      <c r="A10" s="33" t="s">
        <v>160</v>
      </c>
      <c r="B10" s="30" t="s">
        <v>161</v>
      </c>
      <c r="C10" t="s">
        <v>133</v>
      </c>
      <c r="D10" s="30" t="s">
        <v>162</v>
      </c>
      <c r="E10" s="33" t="s">
        <v>163</v>
      </c>
      <c r="F10" s="30" t="s">
        <v>164</v>
      </c>
    </row>
    <row r="11" spans="1:6" ht="290.39999999999998">
      <c r="A11" s="32" t="s">
        <v>165</v>
      </c>
      <c r="B11" s="30" t="s">
        <v>166</v>
      </c>
      <c r="C11" t="s">
        <v>133</v>
      </c>
      <c r="D11" s="30" t="s">
        <v>167</v>
      </c>
    </row>
    <row r="12" spans="1:6" ht="26.4">
      <c r="A12" s="32" t="s">
        <v>168</v>
      </c>
      <c r="B12" s="30" t="s">
        <v>169</v>
      </c>
      <c r="C12" t="s">
        <v>133</v>
      </c>
      <c r="D12" s="30" t="s">
        <v>170</v>
      </c>
    </row>
    <row r="13" spans="1:6" ht="211.2">
      <c r="A13" s="33" t="s">
        <v>171</v>
      </c>
      <c r="B13" s="30" t="s">
        <v>172</v>
      </c>
      <c r="C13" t="s">
        <v>133</v>
      </c>
      <c r="D13" s="30" t="s">
        <v>173</v>
      </c>
      <c r="E13" t="s">
        <v>174</v>
      </c>
    </row>
    <row r="14" spans="1:6" ht="198">
      <c r="A14" s="33" t="s">
        <v>175</v>
      </c>
      <c r="B14" s="30" t="s">
        <v>176</v>
      </c>
      <c r="C14" t="s">
        <v>133</v>
      </c>
      <c r="D14" s="30" t="s">
        <v>177</v>
      </c>
    </row>
    <row r="15" spans="1:6" ht="26.4">
      <c r="A15" t="s">
        <v>178</v>
      </c>
      <c r="B15" s="30" t="s">
        <v>179</v>
      </c>
      <c r="C15" t="s">
        <v>133</v>
      </c>
      <c r="D15" s="30" t="s">
        <v>180</v>
      </c>
    </row>
  </sheetData>
  <autoFilter ref="A1:F15"/>
  <customSheetViews>
    <customSheetView guid="{FBEC110A-A771-43A5-8EA8-B2EA002B3D96}" showAutoFilter="1" state="hidden">
      <selection activeCell="E3" sqref="E3"/>
      <pageMargins left="0.7" right="0.7" top="0.75" bottom="0.75" header="0.3" footer="0.3"/>
      <autoFilter ref="A1:F15"/>
    </customSheetView>
    <customSheetView guid="{005BDD93-229E-4E71-BB52-66529B3EDE0F}" showAutoFilter="1" state="hidden">
      <selection activeCell="E3" sqref="E3"/>
      <pageMargins left="0.7" right="0.7" top="0.75" bottom="0.75" header="0.3" footer="0.3"/>
      <autoFilter ref="A1:F15"/>
    </customSheetView>
    <customSheetView guid="{C483E9F0-66CC-4C0F-8A53-D7FDA4420F59}" showAutoFilter="1" state="hidden">
      <selection activeCell="E3" sqref="E3"/>
      <pageMargins left="0.7" right="0.7" top="0.75" bottom="0.75" header="0.3" footer="0.3"/>
      <autoFilter ref="A1:F15"/>
    </customSheetView>
    <customSheetView guid="{C0AF68E7-8AAC-4F2E-BE7C-6A708B8C7543}" showAutoFilter="1" state="hidden">
      <selection activeCell="E3" sqref="E3"/>
      <pageMargins left="0.7" right="0.7" top="0.75" bottom="0.75" header="0.3" footer="0.3"/>
      <autoFilter ref="A1:F15"/>
    </customSheetView>
    <customSheetView guid="{6464DC20-2746-4915-9F1C-BB328236AC24}" showAutoFilter="1" state="hidden">
      <selection activeCell="E3" sqref="E3"/>
      <pageMargins left="0.7" right="0.7" top="0.75" bottom="0.75" header="0.3" footer="0.3"/>
      <autoFilter ref="A1:F15"/>
    </customSheetView>
    <customSheetView guid="{51F0AC0A-D0C0-4015-AE6F-8710A1FDD0A5}" showAutoFilter="1" state="hidden">
      <selection activeCell="E3" sqref="E3"/>
      <pageMargins left="0.7" right="0.7" top="0.75" bottom="0.75" header="0.3" footer="0.3"/>
      <autoFilter ref="A1:F15"/>
    </customSheetView>
    <customSheetView guid="{27AD48ED-B489-4B15-B6F5-1AF30872D484}" showAutoFilter="1" state="hidden">
      <selection activeCell="E3" sqref="E3"/>
      <pageMargins left="0.7" right="0.7" top="0.75" bottom="0.75" header="0.3" footer="0.3"/>
      <autoFilter ref="A1:F15"/>
    </customSheetView>
    <customSheetView guid="{870430D4-F4EB-49BF-9D1C-95BDA020BECC}" showAutoFilter="1" state="hidden">
      <selection activeCell="E3" sqref="E3"/>
      <pageMargins left="0.7" right="0.7" top="0.75" bottom="0.75" header="0.3" footer="0.3"/>
      <autoFilter ref="A1:F15"/>
    </customSheetView>
    <customSheetView guid="{3CB6F159-8787-4C0E-B140-E4206330E432}" showAutoFilter="1" state="hidden">
      <selection activeCell="E3" sqref="E3"/>
      <pageMargins left="0.7" right="0.7" top="0.75" bottom="0.75" header="0.3" footer="0.3"/>
      <autoFilter ref="A1:F15"/>
    </customSheetView>
    <customSheetView guid="{E5D8AF08-B983-49EC-B19A-22601C4184D5}" showAutoFilter="1" state="hidden">
      <selection activeCell="E3" sqref="E3"/>
      <pageMargins left="0.7" right="0.7" top="0.75" bottom="0.75" header="0.3" footer="0.3"/>
      <autoFilter ref="A1:F15"/>
    </customSheetView>
    <customSheetView guid="{8A36E5B0-3639-49B3-BCB9-6EA9A6987B8B}" showAutoFilter="1" state="hidden">
      <selection activeCell="E3" sqref="E3"/>
      <pageMargins left="0.7" right="0.7" top="0.75" bottom="0.75" header="0.3" footer="0.3"/>
      <autoFilter ref="A1:F15"/>
    </customSheetView>
    <customSheetView guid="{34F98CA0-212F-431A-9E81-F7A699FB820D}" showAutoFilter="1" state="hidden">
      <selection activeCell="E3" sqref="E3"/>
      <pageMargins left="0.7" right="0.7" top="0.75" bottom="0.75" header="0.3" footer="0.3"/>
      <autoFilter ref="A1:F15"/>
    </customSheetView>
    <customSheetView guid="{426E74CD-C25F-47C5-9741-9F7E2DA9459A}" showAutoFilter="1" state="hidden">
      <selection activeCell="E3" sqref="E3"/>
      <pageMargins left="0.7" right="0.7" top="0.75" bottom="0.75" header="0.3" footer="0.3"/>
      <autoFilter ref="A1:F15"/>
    </customSheetView>
    <customSheetView guid="{F22E5E7E-345E-4D4D-9751-AC4302B0D1AA}" showAutoFilter="1" state="hidden">
      <selection activeCell="E3" sqref="E3"/>
      <pageMargins left="0.7" right="0.7" top="0.75" bottom="0.75" header="0.3" footer="0.3"/>
      <autoFilter ref="A1:F15"/>
    </customSheetView>
  </customSheetView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3"/>
  <sheetViews>
    <sheetView showGridLines="0" view="pageBreakPreview" topLeftCell="A28" zoomScaleNormal="100" workbookViewId="0">
      <selection activeCell="B6" sqref="B6:Q6"/>
    </sheetView>
  </sheetViews>
  <sheetFormatPr defaultColWidth="9.44140625" defaultRowHeight="13.8"/>
  <cols>
    <col min="1" max="1" width="12.5546875" style="1" customWidth="1"/>
    <col min="2" max="2" width="22.44140625" style="1" customWidth="1"/>
    <col min="3" max="3" width="9" style="1" customWidth="1"/>
    <col min="4" max="5" width="7.44140625" style="1" customWidth="1"/>
    <col min="6" max="6" width="9" style="1" customWidth="1"/>
    <col min="7" max="7" width="11" style="1" customWidth="1"/>
    <col min="8" max="8" width="8.44140625" style="1" customWidth="1"/>
    <col min="9" max="9" width="6" style="1" customWidth="1"/>
    <col min="10" max="10" width="8.5546875" style="1" customWidth="1"/>
    <col min="11" max="11" width="6" style="1" customWidth="1"/>
    <col min="12" max="12" width="6.44140625" style="1" customWidth="1"/>
    <col min="13" max="13" width="6.5546875" style="1" customWidth="1"/>
    <col min="14" max="15" width="6.44140625" style="1" customWidth="1"/>
    <col min="16" max="16" width="14.44140625" style="1" customWidth="1"/>
    <col min="17" max="17" width="25.5546875" style="1" customWidth="1"/>
    <col min="18" max="16384" width="9.44140625" style="1"/>
  </cols>
  <sheetData>
    <row r="1" spans="1:17" ht="14.25" customHeight="1">
      <c r="A1" s="168" t="s">
        <v>0</v>
      </c>
      <c r="B1" s="168"/>
      <c r="C1" s="168"/>
      <c r="D1" s="168"/>
      <c r="E1" s="168"/>
      <c r="F1" s="168"/>
      <c r="G1" s="168"/>
      <c r="H1" s="168"/>
      <c r="I1" s="168"/>
      <c r="J1" s="168"/>
      <c r="K1" s="168"/>
      <c r="L1" s="168"/>
      <c r="M1" s="168"/>
      <c r="N1" s="168"/>
      <c r="O1" s="168"/>
      <c r="P1" s="168"/>
      <c r="Q1" s="168"/>
    </row>
    <row r="2" spans="1:17" ht="14.25" customHeight="1">
      <c r="A2" s="168"/>
      <c r="B2" s="168"/>
      <c r="C2" s="168"/>
      <c r="D2" s="168"/>
      <c r="E2" s="168"/>
      <c r="F2" s="168"/>
      <c r="G2" s="168"/>
      <c r="H2" s="168"/>
      <c r="I2" s="168"/>
      <c r="J2" s="168"/>
      <c r="K2" s="168"/>
      <c r="L2" s="168"/>
      <c r="M2" s="168"/>
      <c r="N2" s="168"/>
      <c r="O2" s="168"/>
      <c r="P2" s="168"/>
      <c r="Q2" s="168"/>
    </row>
    <row r="3" spans="1:17" ht="25.5" customHeight="1">
      <c r="A3" s="2" t="s">
        <v>181</v>
      </c>
      <c r="B3" s="3" t="s">
        <v>182</v>
      </c>
      <c r="C3" s="2" t="s">
        <v>183</v>
      </c>
      <c r="D3" s="4" t="s">
        <v>184</v>
      </c>
      <c r="E3" s="5"/>
      <c r="F3" s="6"/>
      <c r="G3" s="7"/>
      <c r="H3" s="8"/>
      <c r="I3" s="8"/>
      <c r="J3" s="8"/>
      <c r="K3" s="8"/>
      <c r="L3" s="8"/>
      <c r="M3" s="8"/>
      <c r="N3" s="8"/>
      <c r="O3" s="8"/>
      <c r="P3" s="8"/>
      <c r="Q3" s="29"/>
    </row>
    <row r="4" spans="1:17" ht="24" customHeight="1">
      <c r="A4" s="2" t="s">
        <v>185</v>
      </c>
      <c r="B4" s="9" t="s">
        <v>186</v>
      </c>
      <c r="C4" s="2" t="s">
        <v>187</v>
      </c>
      <c r="D4" s="3" t="s">
        <v>186</v>
      </c>
      <c r="E4" s="10"/>
      <c r="F4" s="11"/>
      <c r="G4" s="2" t="s">
        <v>188</v>
      </c>
      <c r="H4" s="3" t="s">
        <v>186</v>
      </c>
      <c r="I4" s="10"/>
      <c r="J4" s="11"/>
      <c r="K4" s="24" t="s">
        <v>189</v>
      </c>
      <c r="L4" s="25"/>
      <c r="M4" s="3" t="s">
        <v>186</v>
      </c>
      <c r="N4" s="10"/>
      <c r="O4" s="11"/>
      <c r="P4" s="2" t="s">
        <v>190</v>
      </c>
      <c r="Q4" s="9" t="s">
        <v>191</v>
      </c>
    </row>
    <row r="5" spans="1:17" ht="24" customHeight="1">
      <c r="A5" s="2" t="s">
        <v>192</v>
      </c>
      <c r="B5" s="9" t="s">
        <v>193</v>
      </c>
      <c r="C5" s="2" t="s">
        <v>194</v>
      </c>
      <c r="D5" s="3" t="s">
        <v>195</v>
      </c>
      <c r="E5" s="10"/>
      <c r="F5" s="11"/>
      <c r="G5" s="2" t="s">
        <v>196</v>
      </c>
      <c r="H5" s="3" t="s">
        <v>197</v>
      </c>
      <c r="I5" s="10"/>
      <c r="J5" s="11"/>
      <c r="K5" s="24" t="s">
        <v>198</v>
      </c>
      <c r="L5" s="25"/>
      <c r="M5" s="3" t="s">
        <v>197</v>
      </c>
      <c r="N5" s="10"/>
      <c r="O5" s="11"/>
      <c r="P5" s="2" t="s">
        <v>199</v>
      </c>
      <c r="Q5" s="9" t="s">
        <v>200</v>
      </c>
    </row>
    <row r="6" spans="1:17" ht="55.5" customHeight="1">
      <c r="A6" s="2" t="s">
        <v>201</v>
      </c>
      <c r="B6" s="162"/>
      <c r="C6" s="163"/>
      <c r="D6" s="163"/>
      <c r="E6" s="163"/>
      <c r="F6" s="163"/>
      <c r="G6" s="163"/>
      <c r="H6" s="163"/>
      <c r="I6" s="163"/>
      <c r="J6" s="163"/>
      <c r="K6" s="163"/>
      <c r="L6" s="163"/>
      <c r="M6" s="163"/>
      <c r="N6" s="163"/>
      <c r="O6" s="163"/>
      <c r="P6" s="163"/>
      <c r="Q6" s="164"/>
    </row>
    <row r="7" spans="1:17" ht="19.5" hidden="1" customHeight="1">
      <c r="J7" s="26"/>
    </row>
    <row r="8" spans="1:17" hidden="1">
      <c r="A8" s="171" t="s">
        <v>202</v>
      </c>
      <c r="B8" s="172"/>
      <c r="C8" s="172"/>
      <c r="D8" s="172"/>
      <c r="E8" s="172"/>
      <c r="F8" s="172"/>
      <c r="G8" s="172"/>
      <c r="H8" s="172"/>
      <c r="I8" s="172"/>
      <c r="J8" s="172"/>
      <c r="K8" s="172"/>
      <c r="L8" s="172"/>
      <c r="M8" s="172"/>
      <c r="N8" s="172"/>
      <c r="O8" s="172"/>
      <c r="P8" s="172"/>
      <c r="Q8" s="173"/>
    </row>
    <row r="9" spans="1:17" ht="41.4" hidden="1">
      <c r="A9" s="12" t="s">
        <v>203</v>
      </c>
      <c r="B9" s="2" t="s">
        <v>204</v>
      </c>
      <c r="C9" s="2" t="s">
        <v>205</v>
      </c>
      <c r="D9" s="2" t="s">
        <v>206</v>
      </c>
      <c r="E9" s="2" t="s">
        <v>207</v>
      </c>
      <c r="F9" s="2" t="s">
        <v>208</v>
      </c>
      <c r="G9" s="2"/>
      <c r="H9" s="2"/>
      <c r="I9" s="2"/>
      <c r="J9" s="2"/>
      <c r="K9" s="2"/>
      <c r="L9" s="2"/>
      <c r="M9" s="2"/>
      <c r="N9" s="2"/>
      <c r="O9" s="2"/>
      <c r="P9" s="160" t="s">
        <v>1</v>
      </c>
      <c r="Q9" s="160"/>
    </row>
    <row r="10" spans="1:17" hidden="1">
      <c r="A10" s="13" t="s">
        <v>209</v>
      </c>
      <c r="B10" s="14">
        <v>0</v>
      </c>
      <c r="C10" s="15">
        <v>0</v>
      </c>
      <c r="D10" s="16">
        <v>0</v>
      </c>
      <c r="E10" s="17">
        <v>0</v>
      </c>
      <c r="F10" s="18">
        <f t="shared" ref="F10:F15" si="0">IF(COUNTIF($B10:$E10,"&gt;-1")&gt;0,SUM($B10:$E10),"")</f>
        <v>0</v>
      </c>
      <c r="G10" s="18"/>
      <c r="H10" s="18"/>
      <c r="I10" s="18"/>
      <c r="J10" s="27"/>
      <c r="K10" s="27"/>
      <c r="L10" s="27"/>
      <c r="M10" s="27"/>
      <c r="N10" s="27"/>
      <c r="O10" s="27"/>
      <c r="P10" s="161"/>
      <c r="Q10" s="161"/>
    </row>
    <row r="11" spans="1:17" hidden="1">
      <c r="A11" s="13" t="s">
        <v>210</v>
      </c>
      <c r="B11" s="19">
        <v>4</v>
      </c>
      <c r="C11" s="15">
        <v>0</v>
      </c>
      <c r="D11" s="16">
        <v>1</v>
      </c>
      <c r="E11" s="17">
        <v>0</v>
      </c>
      <c r="F11" s="18">
        <f t="shared" si="0"/>
        <v>5</v>
      </c>
      <c r="G11" s="18"/>
      <c r="H11" s="18"/>
      <c r="I11" s="18"/>
      <c r="J11" s="27"/>
      <c r="K11" s="27"/>
      <c r="L11" s="27"/>
      <c r="M11" s="27"/>
      <c r="N11" s="27"/>
      <c r="O11" s="27"/>
      <c r="P11" s="161"/>
      <c r="Q11" s="161"/>
    </row>
    <row r="12" spans="1:17" hidden="1">
      <c r="A12" s="13" t="s">
        <v>211</v>
      </c>
      <c r="B12" s="19">
        <v>30</v>
      </c>
      <c r="C12" s="20">
        <v>0</v>
      </c>
      <c r="D12" s="21">
        <v>6</v>
      </c>
      <c r="E12" s="17">
        <v>0</v>
      </c>
      <c r="F12" s="18">
        <f t="shared" si="0"/>
        <v>36</v>
      </c>
      <c r="G12" s="18"/>
      <c r="H12" s="18"/>
      <c r="I12" s="18"/>
      <c r="J12" s="27"/>
      <c r="K12" s="27"/>
      <c r="L12" s="27"/>
      <c r="M12" s="27"/>
      <c r="N12" s="27"/>
      <c r="O12" s="27"/>
      <c r="P12" s="161"/>
      <c r="Q12" s="161"/>
    </row>
    <row r="13" spans="1:17" hidden="1">
      <c r="A13" s="13" t="s">
        <v>212</v>
      </c>
      <c r="B13" s="19">
        <v>5</v>
      </c>
      <c r="C13" s="20">
        <v>1</v>
      </c>
      <c r="D13" s="21">
        <v>1</v>
      </c>
      <c r="E13" s="17">
        <v>0</v>
      </c>
      <c r="F13" s="18">
        <f t="shared" si="0"/>
        <v>7</v>
      </c>
      <c r="G13" s="18"/>
      <c r="H13" s="18"/>
      <c r="I13" s="18"/>
      <c r="J13" s="27"/>
      <c r="K13" s="27"/>
      <c r="L13" s="27"/>
      <c r="M13" s="27"/>
      <c r="N13" s="27"/>
      <c r="O13" s="27"/>
      <c r="P13" s="161"/>
      <c r="Q13" s="161"/>
    </row>
    <row r="14" spans="1:17" hidden="1">
      <c r="A14" s="13" t="s">
        <v>213</v>
      </c>
      <c r="B14" s="19">
        <v>0</v>
      </c>
      <c r="C14" s="20">
        <v>0</v>
      </c>
      <c r="D14" s="21">
        <v>0</v>
      </c>
      <c r="E14" s="22">
        <v>0</v>
      </c>
      <c r="F14" s="18">
        <f t="shared" si="0"/>
        <v>0</v>
      </c>
      <c r="G14" s="18"/>
      <c r="H14" s="18"/>
      <c r="I14" s="18"/>
      <c r="J14" s="27"/>
      <c r="K14" s="27"/>
      <c r="L14" s="27"/>
      <c r="M14" s="27"/>
      <c r="N14" s="27"/>
      <c r="O14" s="27"/>
      <c r="P14" s="161"/>
      <c r="Q14" s="161"/>
    </row>
    <row r="15" spans="1:17" hidden="1">
      <c r="A15" s="18" t="s">
        <v>208</v>
      </c>
      <c r="B15" s="18">
        <f>IF(COUNTIF(B10:B14,"&gt;-1")&gt;0,SUM(B10:B14),"")</f>
        <v>39</v>
      </c>
      <c r="C15" s="18">
        <f>IF(COUNTIF(C10:C14,"&gt;-1")&gt;0,SUM(C10:C14),"")</f>
        <v>1</v>
      </c>
      <c r="D15" s="18">
        <f>IF(COUNTIF(D10:D14,"&gt;-1")&gt;0,SUM(D10:D14),"")</f>
        <v>8</v>
      </c>
      <c r="E15" s="18">
        <f>IF(COUNTIF(E10:E14,"&gt;-1")&gt;0,SUM(E10:E14),"")</f>
        <v>0</v>
      </c>
      <c r="F15" s="18">
        <f t="shared" si="0"/>
        <v>48</v>
      </c>
      <c r="G15" s="23"/>
      <c r="H15" s="23"/>
      <c r="I15" s="23"/>
      <c r="J15" s="28"/>
      <c r="K15" s="28"/>
      <c r="L15" s="28"/>
      <c r="M15" s="28"/>
      <c r="N15" s="28"/>
      <c r="O15" s="28"/>
      <c r="P15" s="169"/>
      <c r="Q15" s="170"/>
    </row>
    <row r="16" spans="1:17" ht="25.5" customHeight="1">
      <c r="A16" s="2" t="s">
        <v>181</v>
      </c>
      <c r="B16" s="3" t="s">
        <v>214</v>
      </c>
      <c r="C16" s="2" t="s">
        <v>183</v>
      </c>
      <c r="D16" s="3" t="s">
        <v>215</v>
      </c>
      <c r="E16" s="10"/>
      <c r="F16" s="11"/>
      <c r="G16" s="7"/>
      <c r="H16" s="8"/>
      <c r="I16" s="8"/>
      <c r="J16" s="8"/>
      <c r="K16" s="8"/>
      <c r="L16" s="8"/>
      <c r="M16" s="8"/>
      <c r="N16" s="8"/>
      <c r="O16" s="8"/>
      <c r="P16" s="8"/>
      <c r="Q16" s="29"/>
    </row>
    <row r="17" spans="1:17" ht="24" customHeight="1">
      <c r="A17" s="2" t="s">
        <v>185</v>
      </c>
      <c r="B17" s="9" t="s">
        <v>216</v>
      </c>
      <c r="C17" s="2" t="s">
        <v>187</v>
      </c>
      <c r="D17" s="3" t="s">
        <v>217</v>
      </c>
      <c r="E17" s="10"/>
      <c r="F17" s="11"/>
      <c r="G17" s="2" t="s">
        <v>188</v>
      </c>
      <c r="H17" s="3" t="s">
        <v>186</v>
      </c>
      <c r="I17" s="10"/>
      <c r="J17" s="11"/>
      <c r="K17" s="24" t="s">
        <v>189</v>
      </c>
      <c r="L17" s="25"/>
      <c r="M17" s="3" t="s">
        <v>218</v>
      </c>
      <c r="N17" s="10"/>
      <c r="O17" s="11"/>
      <c r="P17" s="2" t="s">
        <v>190</v>
      </c>
      <c r="Q17" s="9" t="s">
        <v>191</v>
      </c>
    </row>
    <row r="18" spans="1:17" ht="24" customHeight="1">
      <c r="A18" s="2" t="s">
        <v>192</v>
      </c>
      <c r="B18" s="9" t="s">
        <v>193</v>
      </c>
      <c r="C18" s="2" t="s">
        <v>194</v>
      </c>
      <c r="D18" s="3" t="s">
        <v>219</v>
      </c>
      <c r="E18" s="10"/>
      <c r="F18" s="11"/>
      <c r="G18" s="2" t="s">
        <v>196</v>
      </c>
      <c r="H18" s="3" t="s">
        <v>197</v>
      </c>
      <c r="I18" s="10"/>
      <c r="J18" s="11"/>
      <c r="K18" s="24" t="s">
        <v>198</v>
      </c>
      <c r="L18" s="25"/>
      <c r="M18" s="3" t="s">
        <v>197</v>
      </c>
      <c r="N18" s="10"/>
      <c r="O18" s="11"/>
      <c r="P18" s="2" t="s">
        <v>199</v>
      </c>
      <c r="Q18" s="9" t="s">
        <v>197</v>
      </c>
    </row>
    <row r="19" spans="1:17" ht="55.5" customHeight="1">
      <c r="A19" s="2" t="s">
        <v>201</v>
      </c>
      <c r="B19" s="162"/>
      <c r="C19" s="163"/>
      <c r="D19" s="163"/>
      <c r="E19" s="163"/>
      <c r="F19" s="163"/>
      <c r="G19" s="163"/>
      <c r="H19" s="163"/>
      <c r="I19" s="163"/>
      <c r="J19" s="163"/>
      <c r="K19" s="163"/>
      <c r="L19" s="163"/>
      <c r="M19" s="163"/>
      <c r="N19" s="163"/>
      <c r="O19" s="163"/>
      <c r="P19" s="163"/>
      <c r="Q19" s="164"/>
    </row>
    <row r="20" spans="1:17" ht="25.5" customHeight="1">
      <c r="A20" s="2" t="s">
        <v>181</v>
      </c>
      <c r="B20" s="3" t="s">
        <v>220</v>
      </c>
      <c r="C20" s="2" t="s">
        <v>183</v>
      </c>
      <c r="D20" s="165" t="s">
        <v>221</v>
      </c>
      <c r="E20" s="166"/>
      <c r="F20" s="167"/>
      <c r="G20" s="7"/>
      <c r="H20" s="8"/>
      <c r="I20" s="8"/>
      <c r="J20" s="8"/>
      <c r="K20" s="8"/>
      <c r="L20" s="8"/>
      <c r="M20" s="8"/>
      <c r="N20" s="8"/>
      <c r="O20" s="8"/>
      <c r="P20" s="8"/>
      <c r="Q20" s="29"/>
    </row>
    <row r="21" spans="1:17" ht="24" customHeight="1">
      <c r="A21" s="2" t="s">
        <v>185</v>
      </c>
      <c r="B21" s="9" t="s">
        <v>222</v>
      </c>
      <c r="C21" s="2" t="s">
        <v>187</v>
      </c>
      <c r="D21" s="3" t="s">
        <v>223</v>
      </c>
      <c r="E21" s="10"/>
      <c r="F21" s="11"/>
      <c r="G21" s="2" t="s">
        <v>188</v>
      </c>
      <c r="H21" s="3" t="s">
        <v>224</v>
      </c>
      <c r="I21" s="10"/>
      <c r="J21" s="11"/>
      <c r="K21" s="24" t="s">
        <v>189</v>
      </c>
      <c r="L21" s="25"/>
      <c r="M21" s="3" t="s">
        <v>225</v>
      </c>
      <c r="N21" s="10"/>
      <c r="O21" s="11"/>
      <c r="P21" s="2" t="s">
        <v>190</v>
      </c>
      <c r="Q21" s="9" t="s">
        <v>226</v>
      </c>
    </row>
    <row r="22" spans="1:17" ht="24" customHeight="1">
      <c r="A22" s="2" t="s">
        <v>192</v>
      </c>
      <c r="B22" s="9" t="s">
        <v>193</v>
      </c>
      <c r="C22" s="2" t="s">
        <v>194</v>
      </c>
      <c r="D22" s="3" t="s">
        <v>227</v>
      </c>
      <c r="E22" s="10"/>
      <c r="F22" s="11"/>
      <c r="G22" s="2" t="s">
        <v>196</v>
      </c>
      <c r="H22" s="3" t="s">
        <v>197</v>
      </c>
      <c r="I22" s="10"/>
      <c r="J22" s="11"/>
      <c r="K22" s="24" t="s">
        <v>198</v>
      </c>
      <c r="L22" s="25"/>
      <c r="M22" s="3" t="s">
        <v>197</v>
      </c>
      <c r="N22" s="10"/>
      <c r="O22" s="11"/>
      <c r="P22" s="2" t="s">
        <v>199</v>
      </c>
      <c r="Q22" s="9" t="s">
        <v>227</v>
      </c>
    </row>
    <row r="23" spans="1:17" ht="55.5" customHeight="1">
      <c r="A23" s="2" t="s">
        <v>201</v>
      </c>
      <c r="B23" s="162" t="s">
        <v>228</v>
      </c>
      <c r="C23" s="163"/>
      <c r="D23" s="163"/>
      <c r="E23" s="163"/>
      <c r="F23" s="163"/>
      <c r="G23" s="163"/>
      <c r="H23" s="163"/>
      <c r="I23" s="163"/>
      <c r="J23" s="163"/>
      <c r="K23" s="163"/>
      <c r="L23" s="163"/>
      <c r="M23" s="163"/>
      <c r="N23" s="163"/>
      <c r="O23" s="163"/>
      <c r="P23" s="163"/>
      <c r="Q23" s="164"/>
    </row>
    <row r="24" spans="1:17" ht="25.5" customHeight="1">
      <c r="A24" s="2" t="s">
        <v>181</v>
      </c>
      <c r="B24" s="3" t="s">
        <v>229</v>
      </c>
      <c r="C24" s="2" t="s">
        <v>183</v>
      </c>
      <c r="D24" s="165" t="s">
        <v>230</v>
      </c>
      <c r="E24" s="166"/>
      <c r="F24" s="167"/>
      <c r="G24" s="7"/>
      <c r="H24" s="8"/>
      <c r="I24" s="8"/>
      <c r="J24" s="8"/>
      <c r="K24" s="8"/>
      <c r="L24" s="8"/>
      <c r="M24" s="8"/>
      <c r="N24" s="8"/>
      <c r="O24" s="8"/>
      <c r="P24" s="8"/>
      <c r="Q24" s="29"/>
    </row>
    <row r="25" spans="1:17" ht="24" customHeight="1">
      <c r="A25" s="2" t="s">
        <v>185</v>
      </c>
      <c r="B25" s="9" t="s">
        <v>186</v>
      </c>
      <c r="C25" s="2" t="s">
        <v>187</v>
      </c>
      <c r="D25" s="3" t="s">
        <v>224</v>
      </c>
      <c r="E25" s="10"/>
      <c r="F25" s="11"/>
      <c r="G25" s="2" t="s">
        <v>188</v>
      </c>
      <c r="H25" s="3" t="s">
        <v>186</v>
      </c>
      <c r="I25" s="10"/>
      <c r="J25" s="11"/>
      <c r="K25" s="24" t="s">
        <v>189</v>
      </c>
      <c r="L25" s="25"/>
      <c r="M25" s="3" t="s">
        <v>218</v>
      </c>
      <c r="N25" s="10"/>
      <c r="O25" s="11"/>
      <c r="P25" s="2" t="s">
        <v>190</v>
      </c>
      <c r="Q25" s="9" t="s">
        <v>231</v>
      </c>
    </row>
    <row r="26" spans="1:17" ht="24" customHeight="1">
      <c r="A26" s="2" t="s">
        <v>192</v>
      </c>
      <c r="B26" s="9" t="s">
        <v>193</v>
      </c>
      <c r="C26" s="2" t="s">
        <v>194</v>
      </c>
      <c r="D26" s="3" t="s">
        <v>232</v>
      </c>
      <c r="E26" s="10"/>
      <c r="F26" s="11"/>
      <c r="G26" s="2" t="s">
        <v>196</v>
      </c>
      <c r="H26" s="3" t="s">
        <v>197</v>
      </c>
      <c r="I26" s="10"/>
      <c r="J26" s="11"/>
      <c r="K26" s="24" t="s">
        <v>198</v>
      </c>
      <c r="L26" s="25"/>
      <c r="M26" s="3" t="s">
        <v>197</v>
      </c>
      <c r="N26" s="10"/>
      <c r="O26" s="11"/>
      <c r="P26" s="2" t="s">
        <v>199</v>
      </c>
      <c r="Q26" s="9" t="s">
        <v>197</v>
      </c>
    </row>
    <row r="27" spans="1:17" ht="55.5" customHeight="1">
      <c r="A27" s="2" t="s">
        <v>201</v>
      </c>
      <c r="B27" s="162"/>
      <c r="C27" s="163"/>
      <c r="D27" s="163"/>
      <c r="E27" s="163"/>
      <c r="F27" s="163"/>
      <c r="G27" s="163"/>
      <c r="H27" s="163"/>
      <c r="I27" s="163"/>
      <c r="J27" s="163"/>
      <c r="K27" s="163"/>
      <c r="L27" s="163"/>
      <c r="M27" s="163"/>
      <c r="N27" s="163"/>
      <c r="O27" s="163"/>
      <c r="P27" s="163"/>
      <c r="Q27" s="164"/>
    </row>
    <row r="28" spans="1:17" ht="25.5" customHeight="1">
      <c r="A28" s="2" t="s">
        <v>181</v>
      </c>
      <c r="B28" s="3" t="s">
        <v>233</v>
      </c>
      <c r="C28" s="2" t="s">
        <v>183</v>
      </c>
      <c r="D28" s="165" t="s">
        <v>234</v>
      </c>
      <c r="E28" s="166"/>
      <c r="F28" s="167"/>
      <c r="G28" s="7"/>
      <c r="H28" s="8"/>
      <c r="I28" s="8"/>
      <c r="J28" s="8"/>
      <c r="K28" s="8"/>
      <c r="L28" s="8"/>
      <c r="M28" s="8"/>
      <c r="N28" s="8"/>
      <c r="O28" s="8"/>
      <c r="P28" s="8"/>
      <c r="Q28" s="29"/>
    </row>
    <row r="29" spans="1:17" ht="24" customHeight="1">
      <c r="A29" s="2" t="s">
        <v>185</v>
      </c>
      <c r="B29" s="9" t="s">
        <v>235</v>
      </c>
      <c r="C29" s="2" t="s">
        <v>187</v>
      </c>
      <c r="D29" s="3" t="s">
        <v>236</v>
      </c>
      <c r="E29" s="10"/>
      <c r="F29" s="11"/>
      <c r="G29" s="2" t="s">
        <v>188</v>
      </c>
      <c r="H29" s="3" t="s">
        <v>237</v>
      </c>
      <c r="I29" s="10"/>
      <c r="J29" s="11"/>
      <c r="K29" s="24" t="s">
        <v>189</v>
      </c>
      <c r="L29" s="25"/>
      <c r="M29" s="3" t="s">
        <v>238</v>
      </c>
      <c r="N29" s="10"/>
      <c r="O29" s="11"/>
      <c r="P29" s="2" t="s">
        <v>190</v>
      </c>
      <c r="Q29" s="9" t="s">
        <v>226</v>
      </c>
    </row>
    <row r="30" spans="1:17" ht="24" customHeight="1">
      <c r="A30" s="2" t="s">
        <v>192</v>
      </c>
      <c r="B30" s="9" t="s">
        <v>200</v>
      </c>
      <c r="C30" s="2" t="s">
        <v>194</v>
      </c>
      <c r="D30" s="3" t="s">
        <v>197</v>
      </c>
      <c r="E30" s="10"/>
      <c r="F30" s="11"/>
      <c r="G30" s="2" t="s">
        <v>196</v>
      </c>
      <c r="H30" s="3" t="s">
        <v>197</v>
      </c>
      <c r="I30" s="10"/>
      <c r="J30" s="11"/>
      <c r="K30" s="24" t="s">
        <v>198</v>
      </c>
      <c r="L30" s="25"/>
      <c r="M30" s="3" t="s">
        <v>197</v>
      </c>
      <c r="N30" s="10"/>
      <c r="O30" s="11"/>
      <c r="P30" s="2" t="s">
        <v>199</v>
      </c>
      <c r="Q30" s="9" t="s">
        <v>200</v>
      </c>
    </row>
    <row r="31" spans="1:17" ht="55.5" customHeight="1">
      <c r="A31" s="2" t="s">
        <v>201</v>
      </c>
      <c r="B31" s="162" t="s">
        <v>239</v>
      </c>
      <c r="C31" s="163"/>
      <c r="D31" s="163"/>
      <c r="E31" s="163"/>
      <c r="F31" s="163"/>
      <c r="G31" s="163"/>
      <c r="H31" s="163"/>
      <c r="I31" s="163"/>
      <c r="J31" s="163"/>
      <c r="K31" s="163"/>
      <c r="L31" s="163"/>
      <c r="M31" s="163"/>
      <c r="N31" s="163"/>
      <c r="O31" s="163"/>
      <c r="P31" s="163"/>
      <c r="Q31" s="164"/>
    </row>
    <row r="32" spans="1:17" ht="25.5" customHeight="1">
      <c r="A32" s="2" t="s">
        <v>181</v>
      </c>
      <c r="B32" s="3" t="s">
        <v>240</v>
      </c>
      <c r="C32" s="2" t="s">
        <v>183</v>
      </c>
      <c r="D32" s="165" t="s">
        <v>241</v>
      </c>
      <c r="E32" s="166"/>
      <c r="F32" s="167"/>
      <c r="G32" s="7"/>
      <c r="H32" s="8"/>
      <c r="I32" s="8"/>
      <c r="J32" s="8"/>
      <c r="K32" s="8"/>
      <c r="L32" s="8"/>
      <c r="M32" s="8"/>
      <c r="N32" s="8"/>
      <c r="O32" s="8"/>
      <c r="P32" s="8"/>
      <c r="Q32" s="29"/>
    </row>
    <row r="33" spans="1:17" ht="24" customHeight="1">
      <c r="A33" s="2" t="s">
        <v>185</v>
      </c>
      <c r="B33" s="9" t="s">
        <v>186</v>
      </c>
      <c r="C33" s="2" t="s">
        <v>187</v>
      </c>
      <c r="D33" s="3" t="s">
        <v>186</v>
      </c>
      <c r="E33" s="10"/>
      <c r="F33" s="11"/>
      <c r="G33" s="2" t="s">
        <v>188</v>
      </c>
      <c r="H33" s="3" t="s">
        <v>186</v>
      </c>
      <c r="I33" s="10"/>
      <c r="J33" s="11"/>
      <c r="K33" s="24" t="s">
        <v>189</v>
      </c>
      <c r="L33" s="25"/>
      <c r="M33" s="3" t="s">
        <v>186</v>
      </c>
      <c r="N33" s="10"/>
      <c r="O33" s="11"/>
      <c r="P33" s="2" t="s">
        <v>190</v>
      </c>
      <c r="Q33" s="9" t="s">
        <v>191</v>
      </c>
    </row>
    <row r="34" spans="1:17" ht="24" customHeight="1">
      <c r="A34" s="2" t="s">
        <v>192</v>
      </c>
      <c r="B34" s="9" t="s">
        <v>193</v>
      </c>
      <c r="C34" s="2" t="s">
        <v>194</v>
      </c>
      <c r="D34" s="3" t="s">
        <v>219</v>
      </c>
      <c r="E34" s="10"/>
      <c r="F34" s="11"/>
      <c r="G34" s="2" t="s">
        <v>196</v>
      </c>
      <c r="H34" s="3" t="s">
        <v>197</v>
      </c>
      <c r="I34" s="10"/>
      <c r="J34" s="11"/>
      <c r="K34" s="24" t="s">
        <v>198</v>
      </c>
      <c r="L34" s="25"/>
      <c r="M34" s="3" t="s">
        <v>197</v>
      </c>
      <c r="N34" s="10"/>
      <c r="O34" s="11"/>
      <c r="P34" s="2" t="s">
        <v>199</v>
      </c>
      <c r="Q34" s="9" t="s">
        <v>200</v>
      </c>
    </row>
    <row r="35" spans="1:17" ht="55.5" customHeight="1">
      <c r="A35" s="2" t="s">
        <v>201</v>
      </c>
      <c r="B35" s="162"/>
      <c r="C35" s="163"/>
      <c r="D35" s="163"/>
      <c r="E35" s="163"/>
      <c r="F35" s="163"/>
      <c r="G35" s="163"/>
      <c r="H35" s="163"/>
      <c r="I35" s="163"/>
      <c r="J35" s="163"/>
      <c r="K35" s="163"/>
      <c r="L35" s="163"/>
      <c r="M35" s="163"/>
      <c r="N35" s="163"/>
      <c r="O35" s="163"/>
      <c r="P35" s="163"/>
      <c r="Q35" s="164"/>
    </row>
    <row r="286" ht="49.5" customHeight="1"/>
    <row r="287" ht="49.5" customHeight="1"/>
    <row r="288" ht="49.5" customHeight="1"/>
    <row r="289" ht="49.5" customHeight="1"/>
    <row r="290" ht="49.5" customHeight="1"/>
    <row r="291" ht="49.5" customHeight="1"/>
    <row r="292" ht="49.5" customHeight="1"/>
    <row r="293" ht="49.5" customHeight="1"/>
    <row r="294" ht="49.5" customHeight="1"/>
    <row r="295" ht="49.5" customHeight="1"/>
    <row r="296" ht="49.5" customHeight="1"/>
    <row r="297" ht="49.5" customHeight="1"/>
    <row r="298" ht="49.5" customHeight="1"/>
    <row r="299" ht="49.5" customHeight="1"/>
    <row r="300" ht="49.5" customHeight="1"/>
    <row r="301" ht="49.5" customHeight="1"/>
    <row r="302" ht="49.5" customHeight="1"/>
    <row r="303" ht="49.5" customHeight="1"/>
    <row r="304" ht="49.5" customHeight="1"/>
    <row r="305" ht="49.5" customHeight="1"/>
    <row r="306" ht="49.5" customHeight="1"/>
    <row r="307" ht="49.5" customHeight="1"/>
    <row r="308" ht="49.5" customHeight="1"/>
    <row r="309" ht="49.5" customHeight="1"/>
    <row r="310" ht="49.5" customHeight="1"/>
    <row r="311" ht="49.5" customHeight="1"/>
    <row r="312" ht="49.5" customHeight="1"/>
    <row r="313" ht="49.5" customHeight="1"/>
    <row r="314" ht="49.5" customHeight="1"/>
    <row r="315" ht="49.5" customHeight="1"/>
    <row r="316" ht="49.5" customHeight="1"/>
    <row r="317" ht="49.5" customHeight="1"/>
    <row r="318" ht="49.5" customHeight="1"/>
    <row r="319" ht="49.5" customHeight="1"/>
    <row r="320" ht="49.5" customHeight="1"/>
    <row r="321" ht="49.5" customHeight="1"/>
    <row r="322" ht="49.5" customHeight="1"/>
    <row r="323" ht="49.5" customHeight="1"/>
    <row r="324" ht="49.5" customHeight="1"/>
    <row r="325" ht="49.5" customHeight="1"/>
    <row r="326" ht="49.5" customHeight="1"/>
    <row r="327" ht="49.5" customHeight="1"/>
    <row r="328" ht="49.5" customHeight="1"/>
    <row r="329" ht="49.5" customHeight="1"/>
    <row r="330" ht="49.5" customHeight="1"/>
    <row r="331" ht="49.5" customHeight="1"/>
    <row r="332" ht="49.5" customHeight="1"/>
    <row r="333" ht="49.5" customHeight="1"/>
    <row r="334" ht="49.5" customHeight="1"/>
    <row r="335" ht="49.5" customHeight="1"/>
    <row r="336" ht="49.5" customHeight="1"/>
    <row r="337" ht="49.5" customHeight="1"/>
    <row r="338" ht="49.5" customHeight="1"/>
    <row r="339" ht="49.5" customHeight="1"/>
    <row r="340" ht="49.5" customHeight="1"/>
    <row r="341" ht="49.5" customHeight="1"/>
    <row r="342" ht="49.5" customHeight="1"/>
    <row r="343" ht="49.5" customHeight="1"/>
    <row r="344" ht="49.5" customHeight="1"/>
    <row r="345" ht="49.5" customHeight="1"/>
    <row r="346" ht="49.5" customHeight="1"/>
    <row r="347" ht="49.5" customHeight="1"/>
    <row r="348" ht="49.5" customHeight="1"/>
    <row r="349" ht="49.5" customHeight="1"/>
    <row r="350" ht="49.5" customHeight="1"/>
    <row r="351" ht="49.5" customHeight="1"/>
    <row r="352" ht="49.5" customHeight="1"/>
    <row r="353" ht="49.5" customHeight="1"/>
    <row r="354" ht="49.5" customHeight="1"/>
    <row r="355" ht="49.5" customHeight="1"/>
    <row r="356" ht="49.5" customHeight="1"/>
    <row r="357" ht="49.5" customHeight="1"/>
    <row r="358" ht="49.5" customHeight="1"/>
    <row r="359" ht="49.5" customHeight="1"/>
    <row r="360" ht="49.5" customHeight="1"/>
    <row r="361" ht="49.5" customHeight="1"/>
    <row r="362" ht="49.5" customHeight="1"/>
    <row r="363" ht="49.5" customHeight="1"/>
    <row r="364" ht="49.5" customHeight="1"/>
    <row r="365" ht="49.5" customHeight="1"/>
    <row r="366" ht="49.5" customHeight="1"/>
    <row r="367" ht="49.5" customHeight="1"/>
    <row r="368" ht="49.5" customHeight="1"/>
    <row r="369" ht="49.5" customHeight="1"/>
    <row r="370" ht="49.5" customHeight="1"/>
    <row r="371" ht="49.5" customHeight="1"/>
    <row r="372" ht="49.5" customHeight="1"/>
    <row r="373" ht="49.5" customHeight="1"/>
    <row r="374" ht="49.5" customHeight="1"/>
    <row r="375" ht="49.5" customHeight="1"/>
    <row r="376" ht="49.5" customHeight="1"/>
    <row r="377" ht="49.5" customHeight="1"/>
    <row r="378" ht="49.5" customHeight="1"/>
    <row r="379" ht="49.5" customHeight="1"/>
    <row r="380" ht="49.5" customHeight="1"/>
    <row r="381" ht="49.5" customHeight="1"/>
    <row r="382" ht="49.5" customHeight="1"/>
    <row r="383" ht="49.5" customHeight="1"/>
    <row r="384" ht="49.5" customHeight="1"/>
    <row r="385" ht="49.5" customHeight="1"/>
    <row r="386" ht="49.5" customHeight="1"/>
    <row r="387" ht="49.5" customHeight="1"/>
    <row r="388" ht="49.5" customHeight="1"/>
    <row r="389" ht="49.5" customHeight="1"/>
    <row r="390" ht="49.5" customHeight="1"/>
    <row r="391" ht="49.5" customHeight="1"/>
    <row r="392" ht="49.5" customHeight="1"/>
    <row r="393" ht="49.5" customHeight="1"/>
    <row r="394" ht="49.5" customHeight="1"/>
    <row r="395" ht="49.5" customHeight="1"/>
    <row r="396" ht="49.5" customHeight="1"/>
    <row r="397" ht="49.5" customHeight="1"/>
    <row r="398" ht="49.5" customHeight="1"/>
    <row r="399" ht="49.5" customHeight="1"/>
    <row r="400" ht="49.5" customHeight="1"/>
    <row r="401" ht="49.5" customHeight="1"/>
    <row r="402" ht="49.5" customHeight="1"/>
    <row r="403" ht="49.5" customHeight="1"/>
    <row r="404" ht="49.5" customHeight="1"/>
    <row r="405" ht="49.5" customHeight="1"/>
    <row r="406" ht="49.5" customHeight="1"/>
    <row r="407" ht="49.5" customHeight="1"/>
    <row r="408" ht="49.5" customHeight="1"/>
    <row r="409" ht="49.5" customHeight="1"/>
    <row r="410" ht="49.5" customHeight="1"/>
    <row r="411" ht="49.5" customHeight="1"/>
    <row r="412" ht="49.5" customHeight="1"/>
    <row r="413" ht="49.5" customHeight="1"/>
    <row r="414" ht="49.5" customHeight="1"/>
    <row r="415" ht="49.5" customHeight="1"/>
    <row r="416" ht="49.5" customHeight="1"/>
    <row r="417" ht="49.5" customHeight="1"/>
    <row r="418" ht="49.5" customHeight="1"/>
    <row r="419" ht="49.5" customHeight="1"/>
    <row r="420" ht="49.5" customHeight="1"/>
    <row r="421" ht="49.5" customHeight="1"/>
    <row r="422" ht="49.5" customHeight="1"/>
    <row r="423" ht="49.5" customHeight="1"/>
    <row r="424" ht="49.5" customHeight="1"/>
    <row r="425" ht="49.5" customHeight="1"/>
    <row r="426" ht="49.5" customHeight="1"/>
    <row r="427" ht="49.5" customHeight="1"/>
    <row r="428" ht="49.5" customHeight="1"/>
    <row r="429" ht="49.5" customHeight="1"/>
    <row r="430" ht="49.5" customHeight="1"/>
    <row r="431" ht="49.5" customHeight="1"/>
    <row r="432" ht="49.5" customHeight="1"/>
    <row r="433" ht="49.5" customHeight="1"/>
    <row r="434" ht="49.5" customHeight="1"/>
    <row r="435" ht="49.5" customHeight="1"/>
    <row r="436" ht="49.5" customHeight="1"/>
    <row r="437" ht="49.5" customHeight="1"/>
    <row r="438" ht="49.5" customHeight="1"/>
    <row r="439" ht="49.5" customHeight="1"/>
    <row r="440" ht="49.5" customHeight="1"/>
    <row r="441" ht="49.5" customHeight="1"/>
    <row r="442" ht="49.5" customHeight="1"/>
    <row r="443" ht="49.5" customHeight="1"/>
  </sheetData>
  <customSheetViews>
    <customSheetView guid="{FBEC110A-A771-43A5-8EA8-B2EA002B3D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r:id="rId1"/>
      <headerFooter alignWithMargins="0"/>
    </customSheetView>
    <customSheetView guid="{005BDD93-229E-4E71-BB52-66529B3EDE0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r:id="rId2"/>
      <headerFooter alignWithMargins="0"/>
    </customSheetView>
    <customSheetView guid="{C483E9F0-66CC-4C0F-8A53-D7FDA4420F59}"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C0AF68E7-8AAC-4F2E-BE7C-6A708B8C7543}"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6464DC20-2746-4915-9F1C-BB328236AC2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1F0AC0A-D0C0-4015-AE6F-8710A1FDD0A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7AD48ED-B489-4B15-B6F5-1AF30872D48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70430D4-F4EB-49BF-9D1C-95BDA020BEC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48428D8-118C-4128-B986-2297867FC66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48118F9-0E70-42CC-88E7-1C6B684FCA2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3C88D5A-BDD8-4798-960D-E1133024AF4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02DF1039-E620-4622-93A6-2DDE2A8E4B9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E080E17-56B1-47EF-B682-CE42B665E0D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CC956A86-D8C8-45D8-88BC-9646C6DBF94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E8F173C-74C3-413F-8838-6A638D2CD79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7A35CED-08A7-4EC9-98FF-F0B34E734DD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7BAE6F7-AB88-4A14-94B6-0F3146403939}"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7425C26-E16F-4FD0-AA21-261D7563758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AD1BBB7-3E71-4973-82D9-D659709B563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9F6BB2B-10EA-45E3-B28C-4D496B06EF98}"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769ED02-B0A7-450E-BE1D-A96F3FB69BB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E03A15D-D09C-41A6-BC9E-4AE13A2ADEDE}"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895B3D4-93FC-4866-8DD0-AF708963107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C8BBB86-2A34-4DA1-8859-F2D5EF47D3E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50305E6-2D51-4A97-95B6-F364D942C198}"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8CC12FD-A36E-48CC-9365-47CB7FE11A2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90F32FC4-870B-4B2A-A86F-F58BF8E794E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09C76DC6-E558-4EAC-91E5-9E4FD46A19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0C1CA81-B369-48DB-96D3-65DA03F05463}"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67131D9D-4A9D-40AA-BB13-36FD6B62733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3E81038-73E9-4C46-A882-BC0201782BE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AABADFA-0851-4414-9CA0-34CA8E9FEF3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BC11369-4267-4C6C-AF8B-C3FE1DD7F5C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A4157A3-62FB-45CA-81EC-84D0F54F2FA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763F8E0A-332D-467B-8F8C-40B52F212A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53D8DB7-6FE6-4D67-AEF3-3AC6F3F5412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CB6F159-8787-4C0E-B140-E4206330E43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5D8AF08-B983-49EC-B19A-22601C4184D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A36E5B0-3639-49B3-BCB9-6EA9A6987B8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4F98CA0-212F-431A-9E81-F7A699FB820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26E74CD-C25F-47C5-9741-9F7E2DA9459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r:id="rId3"/>
      <headerFooter alignWithMargins="0"/>
    </customSheetView>
    <customSheetView guid="{F22E5E7E-345E-4D4D-9751-AC4302B0D1A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r:id="rId4"/>
      <headerFooter alignWithMargins="0"/>
    </customSheetView>
  </customSheetViews>
  <mergeCells count="19">
    <mergeCell ref="B35:Q35"/>
    <mergeCell ref="D28:F28"/>
    <mergeCell ref="A1:Q2"/>
    <mergeCell ref="D20:F20"/>
    <mergeCell ref="B23:Q23"/>
    <mergeCell ref="D24:F24"/>
    <mergeCell ref="B27:Q27"/>
    <mergeCell ref="P12:Q12"/>
    <mergeCell ref="P13:Q13"/>
    <mergeCell ref="P14:Q14"/>
    <mergeCell ref="P15:Q15"/>
    <mergeCell ref="B19:Q19"/>
    <mergeCell ref="B6:Q6"/>
    <mergeCell ref="A8:Q8"/>
    <mergeCell ref="P9:Q9"/>
    <mergeCell ref="P10:Q10"/>
    <mergeCell ref="P11:Q11"/>
    <mergeCell ref="B31:Q31"/>
    <mergeCell ref="D32:F32"/>
  </mergeCells>
  <phoneticPr fontId="8" type="noConversion"/>
  <printOptions horizontalCentered="1"/>
  <pageMargins left="0.31496062992126" right="0.31496062992126" top="0.196850393700787" bottom="0.196850393700787" header="0.31496062992126" footer="0.31496062992126"/>
  <pageSetup paperSize="9" scale="72" orientation="landscape" r:id="rId5"/>
  <headerFooter alignWithMargins="0"/>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8_2_2_3_1_4" rangeCreator="" othersAccessPermission="edit"/>
    <arrUserId title="区域8_2_2_3_4" rangeCreator="" othersAccessPermission="edit"/>
    <arrUserId title="区域8_2_2_3_2_1" rangeCreator="" othersAccessPermission="edit"/>
    <arrUserId title="区域8_2_2_3_5" rangeCreator="" othersAccessPermission="edit"/>
    <arrUserId title="区域8_2_2_3_6" rangeCreator="" othersAccessPermission="edit"/>
    <arrUserId title="区域8_2_2_3" rangeCreator="" othersAccessPermission="edit"/>
    <arrUserId title="区域8_2_2_1_2" rangeCreator="" othersAccessPermission="edit"/>
    <arrUserId title="区域8_2_2_1_2_1" rangeCreator="" othersAccessPermission="edit"/>
    <arrUserId title="区域8_2_2_3_1" rangeCreator="" othersAccessPermission="edit"/>
    <arrUserId title="区域8_2_2_3_2_2" rangeCreator="" othersAccessPermission="edit"/>
    <arrUserId title="区域8_2_2_3_8" rangeCreator="" othersAccessPermission="edit"/>
    <arrUserId title="区域8_2_2_3_9" rangeCreator="" othersAccessPermission="edit"/>
    <arrUserId title="区域8_2_2_3_2" rangeCreator="" othersAccessPermission="edit"/>
    <arrUserId title="区域8_2_2_3_3" rangeCreator="" othersAccessPermission="edit"/>
    <arrUserId title="区域8_2_2_3_10" rangeCreator="" othersAccessPermission="edit"/>
    <arrUserId title="区域8_2_2_3_11" rangeCreator="" othersAccessPermission="edit"/>
    <arrUserId title="区域8_2_2_3_1_1" rangeCreator="" othersAccessPermission="edit"/>
    <arrUserId title="区域8_2_2_3_1_2" rangeCreator="" othersAccessPermission="edit"/>
  </rangeList>
  <rangeList sheetStid="3" master=""/>
  <rangeList sheetStid="4"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Summary</vt:lpstr>
      <vt:lpstr>Overview</vt:lpstr>
      <vt:lpstr>PRList</vt:lpstr>
      <vt:lpstr>JIRA BUG</vt:lpstr>
      <vt:lpstr>Summary (2)</vt:lpstr>
      <vt:lpstr>'Summary (2)'!Print_Area</vt:lpstr>
      <vt:lpstr>PRList!Print_Titles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uida3888</dc:creator>
  <cp:lastModifiedBy>LZP</cp:lastModifiedBy>
  <cp:lastPrinted>2020-10-13T03:08:00Z</cp:lastPrinted>
  <dcterms:created xsi:type="dcterms:W3CDTF">1996-10-14T23:33:00Z</dcterms:created>
  <dcterms:modified xsi:type="dcterms:W3CDTF">2023-05-19T08:43:18Z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B0CC7A827B3E4D66A75D5EABFAB933DD</vt:lpwstr>
  </property>
  <property fmtid="{D5CDD505-2E9C-101B-9397-08002B2CF9AE}" pid="3" name="KSOProductBuildVer">
    <vt:lpwstr>2052-11.1.0.14036</vt:lpwstr>
  </property>
</Properties>
</file>