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713C9953-6822-4D0E-8752-D4E695CE2A56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QA" sheetId="51" r:id="rId45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8" l="1"/>
  <c r="C8" i="58"/>
  <c r="C3" i="58"/>
  <c r="E40" i="48"/>
  <c r="C25" i="4"/>
  <c r="C40" i="44"/>
  <c r="C3" i="35" l="1"/>
  <c r="C11" i="44"/>
  <c r="C23" i="44" l="1"/>
  <c r="C21" i="44"/>
  <c r="C9" i="44"/>
  <c r="C10" i="44"/>
  <c r="C44" i="44"/>
  <c r="C42" i="44"/>
  <c r="C38" i="44"/>
  <c r="C36" i="44"/>
  <c r="C6" i="57" l="1"/>
  <c r="C3" i="57"/>
  <c r="C31" i="44" l="1"/>
  <c r="C27" i="44"/>
  <c r="C17" i="44"/>
  <c r="C14" i="44"/>
  <c r="C13" i="44"/>
  <c r="C19" i="10"/>
  <c r="C3" i="12" l="1"/>
  <c r="C6" i="44" l="1"/>
  <c r="C76" i="10"/>
  <c r="C3" i="44"/>
  <c r="C58" i="10" l="1"/>
  <c r="C22" i="33" l="1"/>
  <c r="C35" i="56"/>
  <c r="C32" i="56"/>
  <c r="C28" i="56"/>
  <c r="C23" i="56"/>
  <c r="C18" i="56"/>
  <c r="C14" i="56"/>
  <c r="C9" i="56"/>
  <c r="C5" i="56"/>
  <c r="C3" i="56"/>
  <c r="C61" i="10" l="1"/>
  <c r="C55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73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3" i="7" l="1"/>
  <c r="C6" i="46"/>
  <c r="C5" i="46"/>
  <c r="C4" i="46"/>
  <c r="C3" i="46"/>
  <c r="C3" i="48" l="1"/>
  <c r="C3" i="25"/>
  <c r="C30" i="35"/>
  <c r="C11" i="35"/>
  <c r="C6" i="35"/>
  <c r="C29" i="9"/>
  <c r="C27" i="9"/>
  <c r="C25" i="9"/>
  <c r="C23" i="9"/>
  <c r="C7" i="9"/>
  <c r="C5" i="9"/>
  <c r="C3" i="9"/>
  <c r="C75" i="7"/>
  <c r="C69" i="7"/>
  <c r="C66" i="7"/>
  <c r="C64" i="7"/>
  <c r="C47" i="7"/>
  <c r="C45" i="7"/>
  <c r="C44" i="7"/>
  <c r="C42" i="7"/>
  <c r="C37" i="7"/>
  <c r="C24" i="7"/>
  <c r="C13" i="7"/>
  <c r="C10" i="7"/>
  <c r="C5" i="7"/>
  <c r="C3" i="7"/>
  <c r="C45" i="4"/>
  <c r="C40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6" i="10"/>
  <c r="C63" i="10"/>
  <c r="C42" i="10"/>
  <c r="C37" i="10"/>
  <c r="C30" i="10"/>
  <c r="C26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<sst xmlns="http://schemas.openxmlformats.org/spreadsheetml/2006/main" count="3695" uniqueCount="2145">
  <si>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</si>
  <si>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</si>
  <si>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</si>
  <si>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</si>
  <si>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</si>
  <si>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</si>
  <si>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</si>
  <si>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</si>
  <si>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</si>
  <si>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</si>
  <si>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</si>
  <si>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</si>
  <si>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</si>
  <si>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</si>
  <si>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</si>
  <si>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</si>
  <si>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</si>
  <si>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</si>
  <si>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</si>
  <si>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</si>
  <si>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</si>
  <si>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</si>
  <si>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</si>
  <si>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</si>
  <si>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</si>
  <si>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</si>
  <si>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</si>
  <si>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</si>
  <si>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</si>
  <si>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</si>
  <si>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</si>
  <si>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</si>
  <si>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</si>
  <si>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</si>
  <si>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</si>
  <si>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</si>
  <si>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</si>
  <si>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</si>
  <si>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</si>
  <si>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</si>
  <si>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</si>
  <si>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</si>
  <si>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</si>
  <si>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</si>
  <si>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</si>
  <si>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</si>
  <si>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</si>
  <si>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</si>
  <si>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</si>
  <si>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</si>
  <si>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</si>
  <si>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</si>
  <si>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</si>
  <si>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</si>
  <si>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</si>
  <si>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</si>
  <si>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</si>
  <si>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</si>
  <si>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</si>
  <si>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</si>
  <si>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</si>
  <si>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</si>
  <si>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</si>
  <si>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</si>
  <si>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</si>
  <si>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</si>
  <si>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</si>
  <si>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</si>
  <si>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</si>
  <si>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</si>
  <si>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</si>
  <si>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</si>
  <si>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</si>
  <si>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</si>
  <si>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</si>
  <si>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</si>
  <si>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</si>
  <si>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</si>
  <si>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</si>
  <si>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</si>
  <si>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</si>
  <si>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</si>
  <si>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</si>
  <si>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</si>
  <si>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</si>
  <si>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</si>
  <si>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</si>
  <si>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</si>
  <si>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</si>
  <si>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</si>
  <si>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</si>
  <si>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</si>
  <si>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</si>
  <si>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</si>
  <si>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</si>
  <si>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</si>
  <si>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</si>
  <si>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</si>
  <si>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</si>
  <si>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</si>
  <si>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</si>
  <si>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</si>
  <si>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</si>
  <si>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</si>
  <si>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</si>
  <si>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</si>
  <si>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</si>
  <si>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</si>
  <si>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</si>
  <si>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</si>
  <si>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</si>
  <si>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</si>
  <si>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</si>
  <si>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</si>
  <si>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</si>
  <si>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</si>
  <si>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</si>
  <si>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</si>
  <si>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</si>
  <si>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</si>
  <si>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</si>
  <si>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</si>
  <si>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</si>
  <si>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</si>
  <si>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</si>
  <si>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</si>
  <si>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</si>
  <si>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</si>
  <si>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</si>
  <si>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</si>
  <si>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</si>
  <si>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</si>
  <si>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</si>
  <si>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</si>
  <si>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&lt;day|night|auto&gt;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</si>
  <si>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</si>
  <si>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</si>
  <si>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</si>
  <si>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</si>
  <si>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</si>
  <si>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</si>
  <si>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</si>
  <si>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</si>
  <si>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</si>
  <si>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</si>
  <si>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</si>
  <si>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</si>
  <si>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</si>
  <si>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</si>
  <si>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</si>
  <si>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&lt;普通话|粤语|李彦宏|...&gt;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</si>
  <si>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</si>
  <si>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</si>
  <si>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</si>
  <si>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</si>
  <si>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</si>
  <si>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</si>
  <si>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</si>
  <si>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</si>
  <si>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naiv. Info. View</t>
    <phoneticPr fontId="8" type="noConversion"/>
  </si>
  <si>
    <t>&lt;比例尺缩放|显示路口放大|车标到终点连线&gt;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</si>
  <si>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</si>
  <si>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</si>
  <si>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</si>
  <si>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</si>
  <si>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</si>
  <si>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</si>
  <si>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</si>
  <si>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</si>
  <si>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</si>
  <si>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</si>
  <si>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</si>
  <si>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</si>
  <si>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</si>
  <si>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reset</t>
    <phoneticPr fontId="8" type="noConversion"/>
  </si>
  <si>
    <t>fleetmanager</t>
    <phoneticPr fontId="8" type="noConversion"/>
  </si>
  <si>
    <t>&lt;success|cancel&gt;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</si>
  <si>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</si>
  <si>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</si>
  <si>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</si>
  <si>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</si>
  <si>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</si>
  <si>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</si>
  <si>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</si>
  <si>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</si>
  <si>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</si>
  <si>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</si>
  <si>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</si>
  <si>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</si>
  <si>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</si>
  <si>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</si>
  <si>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</si>
  <si>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</si>
  <si>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</si>
  <si>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</si>
  <si>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</si>
  <si>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</si>
  <si>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</si>
  <si>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</si>
  <si>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</si>
  <si>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</si>
  <si>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</si>
  <si>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</si>
  <si>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</si>
  <si>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</si>
  <si>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</si>
  <si>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</si>
  <si>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</si>
  <si>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</si>
  <si>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</si>
  <si>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</si>
  <si>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</si>
  <si>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</si>
  <si>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</si>
  <si>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</si>
  <si>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</si>
  <si>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</si>
  <si>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</si>
  <si>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</si>
  <si>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</si>
  <si>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</si>
  <si>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</si>
  <si>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</si>
  <si>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</si>
  <si>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</si>
  <si>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</si>
  <si>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</si>
  <si>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</si>
  <si>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</si>
  <si>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</si>
  <si>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</si>
  <si>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</si>
  <si>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</si>
  <si>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</si>
  <si>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</si>
  <si>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</si>
  <si>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</si>
  <si>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</si>
  <si>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</si>
  <si>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</si>
  <si>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</si>
  <si>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</si>
  <si>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</si>
  <si>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</si>
  <si>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</si>
  <si>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</si>
  <si>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</si>
  <si>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</si>
  <si>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</si>
  <si>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</si>
  <si>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</si>
  <si>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</si>
  <si>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</si>
  <si>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</si>
  <si>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</si>
  <si>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</si>
  <si>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</si>
  <si>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</si>
  <si>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</si>
  <si>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</si>
  <si>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</si>
  <si>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</si>
  <si>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</si>
  <si>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</si>
  <si>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</si>
  <si>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</si>
  <si>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</si>
  <si>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</si>
  <si>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</si>
  <si>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</si>
  <si>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</si>
  <si>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</si>
  <si>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</si>
  <si>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</si>
  <si>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</si>
  <si>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</si>
  <si>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</si>
  <si>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</si>
  <si>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</si>
  <si>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</si>
  <si>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</si>
  <si>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</si>
  <si>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</si>
  <si>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</si>
  <si>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</si>
  <si>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</si>
  <si>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</si>
  <si>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</si>
  <si>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</si>
  <si>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</si>
  <si>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</si>
  <si>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</si>
  <si>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</si>
  <si>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</si>
  <si>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</si>
  <si>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</si>
  <si>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</si>
  <si>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</si>
  <si>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</si>
  <si>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</si>
  <si>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</si>
  <si>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</si>
  <si>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</si>
  <si>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</si>
  <si>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</si>
  <si>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</si>
  <si>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</si>
  <si>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</si>
  <si>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</si>
  <si>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</si>
  <si>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</si>
  <si>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</si>
  <si>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</si>
  <si>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</si>
  <si>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</si>
  <si>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</si>
  <si>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</si>
  <si>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</si>
  <si>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</si>
  <si>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</si>
  <si>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</si>
  <si>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</si>
  <si>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</si>
  <si>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</si>
  <si>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</si>
  <si>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</si>
  <si>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</si>
  <si>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</si>
  <si>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</si>
  <si>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</si>
  <si>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</si>
  <si>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</si>
  <si>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</si>
  <si>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</si>
  <si>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</si>
  <si>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</si>
  <si>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</si>
  <si>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</si>
  <si>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</si>
  <si>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</si>
  <si>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</si>
  <si>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</si>
  <si>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</si>
  <si>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</si>
  <si>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</si>
  <si>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</si>
  <si>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</si>
  <si>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</si>
  <si>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</si>
  <si>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</si>
  <si>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</si>
  <si>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</si>
  <si>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</si>
  <si>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</si>
  <si>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</si>
  <si>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</si>
  <si>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</si>
  <si>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</si>
  <si>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</si>
  <si>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</si>
  <si>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</si>
  <si>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</si>
  <si>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</si>
  <si>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</si>
  <si>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</si>
  <si>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</si>
  <si>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</si>
  <si>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</si>
  <si>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</si>
  <si>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</si>
  <si>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</si>
  <si>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</si>
  <si>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</si>
  <si>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</si>
  <si>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</si>
  <si>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</si>
  <si>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</si>
  <si>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</si>
  <si>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</si>
  <si>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</si>
  <si>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</si>
  <si>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</si>
  <si>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</si>
  <si>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</si>
  <si>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</si>
  <si>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</si>
  <si>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</si>
  <si>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</si>
  <si>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</si>
  <si>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</si>
  <si>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</si>
  <si>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</si>
  <si>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</si>
  <si>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</si>
  <si>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</si>
  <si>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</si>
  <si>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</si>
  <si>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</si>
  <si>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</si>
  <si>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</si>
  <si>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</si>
  <si>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</si>
  <si>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</si>
  <si>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</si>
  <si>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</si>
  <si>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</si>
  <si>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</si>
  <si>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</si>
  <si>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</si>
  <si>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</si>
  <si>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</si>
  <si>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</si>
  <si>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</si>
  <si>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</si>
  <si>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</si>
  <si>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</si>
  <si>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</si>
  <si>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</si>
  <si>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</si>
  <si>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</si>
  <si>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</si>
  <si>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</si>
  <si>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</si>
  <si>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</si>
  <si>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</si>
  <si>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</si>
  <si>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</si>
  <si>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</si>
  <si>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</si>
  <si>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</si>
  <si>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</si>
  <si>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</si>
  <si>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</si>
  <si>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</si>
  <si>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</si>
  <si>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</si>
  <si>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</si>
  <si>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</si>
  <si>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</si>
  <si>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</si>
  <si>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巡航模式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</si>
  <si>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</si>
  <si>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</si>
  <si>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</si>
  <si>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</si>
  <si>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</si>
  <si>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</si>
  <si>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</si>
  <si>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</si>
  <si>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</si>
  <si>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</si>
  <si>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</si>
  <si>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</si>
  <si>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</si>
  <si>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</si>
  <si>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</si>
  <si>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</si>
  <si>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</si>
  <si>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</si>
  <si>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</si>
  <si>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</si>
  <si>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</si>
  <si>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</si>
  <si>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</si>
  <si>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</si>
  <si>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</si>
  <si>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</si>
  <si>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</si>
  <si>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</si>
  <si>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</si>
  <si>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</si>
  <si>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</si>
  <si>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</si>
  <si>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</si>
  <si>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</si>
  <si>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</si>
  <si>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</si>
  <si>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</si>
  <si>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</si>
  <si>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</si>
  <si>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</si>
  <si>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</si>
  <si>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</si>
  <si>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</si>
  <si>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</si>
  <si>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</si>
  <si>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</si>
  <si>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</si>
  <si>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</si>
  <si>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</si>
  <si>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</si>
  <si>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</si>
  <si>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</si>
  <si>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</si>
  <si>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</si>
  <si>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</si>
  <si>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</si>
  <si>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</si>
  <si>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</si>
  <si>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</si>
  <si>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</si>
  <si>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</si>
  <si>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</si>
  <si>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</si>
  <si>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</si>
  <si>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</si>
  <si>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</si>
  <si>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</si>
  <si>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</si>
  <si>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</si>
  <si>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</si>
  <si>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</si>
  <si>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</si>
  <si>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</si>
  <si>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</si>
  <si>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</si>
  <si>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</si>
  <si>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</si>
  <si>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</si>
  <si>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</si>
  <si>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</si>
  <si>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</si>
  <si>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</si>
  <si>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</si>
  <si>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</si>
  <si>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</si>
  <si>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</si>
  <si>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</si>
  <si>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</si>
  <si>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</si>
  <si>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</si>
  <si>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</si>
  <si>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</si>
  <si>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</si>
  <si>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</si>
  <si>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</si>
  <si>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</si>
  <si>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</si>
  <si>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</si>
  <si>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</si>
  <si>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</si>
  <si>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</si>
  <si>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</si>
  <si>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</si>
  <si>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</si>
  <si>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</si>
  <si>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</si>
  <si>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</si>
  <si>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</si>
  <si>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</si>
  <si>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</si>
  <si>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</si>
  <si>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</si>
  <si>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</si>
  <si>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</si>
  <si>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</si>
  <si>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</si>
  <si>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</si>
  <si>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</si>
  <si>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</si>
  <si>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</si>
  <si>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</si>
  <si>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</si>
  <si>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</si>
  <si>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</si>
  <si>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</si>
  <si>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</si>
  <si>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</si>
  <si>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</si>
  <si>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</si>
  <si>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</si>
  <si>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路况概览模式</t>
    <phoneticPr fontId="8" type="noConversion"/>
  </si>
  <si>
    <t>&lt;显示路况条|小时小地图&gt;</t>
    <phoneticPr fontId="8" type="noConversion"/>
  </si>
  <si>
    <t>导航视角</t>
    <phoneticPr fontId="8" type="noConversion"/>
  </si>
  <si>
    <t>限行路线规避</t>
    <phoneticPr fontId="8" type="noConversion"/>
  </si>
  <si>
    <t>导航结束卡片</t>
    <phoneticPr fontId="8" type="noConversion"/>
  </si>
  <si>
    <t>导航语音</t>
    <phoneticPr fontId="8" type="noConversion"/>
  </si>
  <si>
    <t>日夜模式</t>
    <phoneticPr fontId="8" type="noConversion"/>
  </si>
  <si>
    <t>显示交通路况</t>
    <phoneticPr fontId="8" type="noConversion"/>
  </si>
  <si>
    <t>显示比例尺缩放</t>
    <phoneticPr fontId="8" type="noConversion"/>
  </si>
  <si>
    <t>同步手机端搜索记录</t>
    <phoneticPr fontId="8" type="noConversion"/>
  </si>
  <si>
    <t>清楚缓存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</si>
  <si>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</si>
  <si>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</si>
  <si>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</si>
  <si>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</si>
  <si>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</si>
  <si>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</si>
  <si>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</si>
  <si>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</si>
  <si>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</si>
  <si>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</si>
  <si>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</si>
  <si>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</si>
  <si>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</si>
  <si>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</si>
  <si>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</si>
  <si>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</si>
  <si>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</si>
  <si>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</si>
  <si>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</si>
  <si>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</si>
  <si>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</si>
  <si>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</si>
  <si>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</si>
  <si>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</si>
  <si>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</si>
  <si>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</si>
  <si>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</si>
  <si>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</si>
  <si>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</si>
  <si>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</si>
  <si>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</si>
  <si>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</si>
  <si>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</si>
  <si>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</si>
  <si>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</si>
  <si>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</si>
  <si>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</si>
  <si>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</si>
  <si>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</si>
  <si>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</si>
  <si>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</si>
  <si>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</si>
  <si>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</si>
  <si>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</si>
  <si>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</si>
  <si>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</si>
  <si>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</si>
  <si>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</si>
  <si>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</si>
  <si>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</si>
  <si>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</si>
  <si>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</si>
  <si>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</si>
  <si>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</si>
  <si>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</si>
  <si>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</si>
  <si>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</si>
  <si>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</si>
  <si>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</si>
  <si>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</si>
  <si>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</si>
  <si>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</si>
  <si>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</si>
  <si>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</si>
  <si>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</si>
  <si>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</si>
  <si>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</si>
  <si>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</si>
  <si>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</si>
  <si>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</si>
  <si>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</si>
  <si>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</si>
  <si>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</si>
  <si>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</si>
  <si>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</si>
  <si>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</si>
  <si>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</si>
  <si>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</si>
  <si>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</si>
  <si>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</si>
  <si>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</si>
  <si>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</si>
  <si>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</si>
  <si>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</si>
  <si>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</si>
  <si>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</si>
  <si>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</si>
  <si>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</si>
  <si>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</si>
  <si>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</si>
  <si>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</si>
  <si>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</si>
  <si>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</si>
  <si>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</si>
  <si>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</si>
  <si>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</si>
  <si>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</si>
  <si>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</si>
  <si>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</si>
  <si>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</si>
  <si>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</si>
  <si>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</si>
  <si>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</si>
  <si>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</si>
  <si>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</si>
  <si>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</si>
  <si>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</si>
  <si>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</si>
  <si>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</si>
  <si>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</si>
  <si>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</si>
  <si>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</si>
  <si>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</si>
  <si>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</si>
  <si>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</si>
  <si>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</si>
  <si>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</si>
  <si>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</si>
  <si>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</si>
  <si>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</si>
  <si>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</si>
  <si>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</si>
  <si>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</si>
  <si>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</si>
  <si>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</si>
  <si>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&lt;outside|inside&gt;</t>
    <phoneticPr fontId="8" type="noConversion"/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</si>
  <si>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</si>
  <si>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</si>
  <si>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</si>
  <si>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</si>
  <si>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</si>
  <si>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</si>
  <si>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</si>
  <si>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</si>
  <si>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</si>
  <si>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</si>
  <si>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</si>
  <si>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</si>
  <si>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</si>
  <si>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</si>
  <si>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</si>
  <si>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</si>
  <si>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</si>
  <si>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</si>
  <si>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</si>
  <si>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</si>
  <si>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</si>
  <si>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</si>
  <si>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</si>
  <si>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</si>
  <si>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</si>
  <si>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</si>
  <si>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</si>
  <si>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</si>
  <si>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</si>
  <si>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</si>
  <si>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</si>
  <si>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</si>
  <si>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</si>
  <si>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</si>
  <si>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</si>
  <si>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</si>
  <si>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</si>
  <si>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</si>
  <si>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</si>
  <si>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</si>
  <si>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</si>
  <si>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</si>
  <si>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</si>
  <si>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</si>
  <si>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</si>
  <si>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</si>
  <si>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</si>
  <si>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</si>
  <si>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</si>
  <si>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</si>
  <si>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</si>
  <si>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</si>
  <si>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</si>
  <si>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</si>
  <si>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</si>
  <si>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</si>
  <si>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</si>
  <si>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</si>
  <si>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</si>
  <si>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</si>
  <si>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</si>
  <si>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</si>
  <si>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</si>
  <si>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</si>
  <si>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</si>
  <si>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</si>
  <si>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</si>
  <si>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</si>
  <si>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</si>
  <si>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</si>
  <si>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</si>
  <si>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</si>
  <si>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</si>
  <si>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</si>
  <si>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</si>
  <si>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</si>
  <si>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</si>
  <si>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</si>
  <si>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</si>
  <si>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</si>
  <si>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</si>
  <si>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</si>
  <si>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</si>
  <si>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</si>
  <si>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</si>
  <si>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</si>
  <si>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</si>
  <si>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</si>
  <si>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</si>
  <si>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</si>
  <si>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</si>
  <si>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</si>
  <si>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</si>
  <si>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</si>
  <si>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</si>
  <si>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</si>
  <si>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</si>
  <si>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</si>
  <si>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</si>
  <si>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</si>
  <si>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</si>
  <si>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</si>
  <si>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</si>
  <si>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</si>
  <si>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</si>
  <si>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</si>
  <si>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</si>
  <si>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</si>
  <si>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</si>
  <si>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</si>
  <si>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</si>
  <si>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</si>
  <si>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</si>
  <si>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</si>
  <si>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</si>
  <si>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</si>
  <si>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</si>
  <si>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</si>
  <si>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</si>
  <si>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</si>
  <si>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</si>
  <si>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</si>
  <si>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</si>
  <si>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</si>
  <si>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</si>
  <si>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</si>
  <si>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</si>
  <si>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</si>
  <si>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</si>
  <si>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</si>
  <si>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</si>
  <si>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</si>
  <si>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</si>
  <si>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</si>
  <si>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</si>
  <si>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</si>
  <si>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</si>
  <si>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</si>
  <si>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</si>
  <si>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</si>
  <si>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</si>
  <si>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</si>
  <si>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</si>
  <si>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</si>
  <si>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</si>
  <si>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</si>
  <si>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</si>
  <si>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</si>
  <si>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</si>
  <si>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</si>
  <si>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</si>
  <si>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</si>
  <si>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</si>
  <si>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</si>
  <si>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</si>
  <si>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</si>
  <si>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</si>
  <si>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</si>
  <si>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</si>
  <si>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</si>
  <si>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</si>
  <si>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</si>
  <si>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</si>
  <si>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</si>
  <si>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</si>
  <si>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</si>
  <si>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</si>
  <si>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</si>
  <si>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</si>
  <si>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</si>
  <si>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</si>
  <si>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</si>
  <si>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</si>
  <si>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</si>
  <si>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</si>
  <si>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</si>
  <si>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</si>
  <si>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</si>
  <si>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</si>
  <si>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</si>
  <si>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</si>
  <si>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</si>
  <si>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</si>
  <si>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</si>
  <si>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</si>
  <si>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</si>
  <si>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</si>
  <si>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</si>
  <si>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</si>
  <si>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</si>
  <si>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</si>
  <si>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</si>
  <si>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</si>
  <si>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</si>
  <si>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</si>
  <si>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</si>
  <si>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</si>
  <si>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</si>
  <si>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</si>
  <si>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</si>
  <si>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</si>
  <si>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</si>
  <si>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</si>
  <si>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</si>
  <si>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</si>
  <si>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</si>
  <si>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</si>
  <si>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</si>
  <si>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</si>
  <si>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</si>
  <si>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</si>
  <si>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</si>
  <si>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</si>
  <si>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</si>
  <si>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</si>
  <si>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</si>
  <si>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</si>
  <si>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</si>
  <si>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</si>
  <si>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</si>
  <si>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</si>
  <si>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</si>
  <si>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</si>
  <si>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</si>
  <si>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</si>
  <si>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</si>
  <si>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</si>
  <si>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</si>
  <si>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</si>
  <si>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</si>
  <si>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</si>
  <si>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</si>
  <si>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</si>
  <si>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</si>
  <si>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</si>
  <si>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</si>
  <si>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</si>
  <si>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</si>
  <si>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</si>
  <si>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</si>
  <si>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</si>
  <si>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</si>
  <si>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</si>
  <si>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</si>
  <si>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</si>
  <si>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</si>
  <si>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</si>
  <si>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</si>
  <si>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</si>
  <si>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</si>
  <si>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</si>
  <si>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</si>
  <si>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</si>
  <si>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</si>
  <si>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</si>
  <si>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</si>
  <si>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</si>
  <si>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</si>
  <si>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</si>
  <si>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</si>
  <si>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</si>
  <si>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</si>
  <si>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</si>
  <si>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</si>
  <si>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</si>
  <si>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</si>
  <si>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</si>
  <si>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</si>
  <si>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</si>
  <si>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</si>
  <si>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</si>
  <si>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</si>
  <si>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</si>
  <si>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</si>
  <si>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</si>
  <si>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</si>
  <si>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</si>
  <si>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</si>
  <si>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</si>
  <si>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</si>
  <si>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</si>
  <si>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</si>
  <si>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</si>
  <si>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</si>
  <si>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</si>
  <si>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</si>
  <si>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</si>
  <si>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</si>
  <si>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</si>
  <si>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</si>
  <si>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</si>
  <si>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</si>
  <si>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</si>
  <si>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</si>
  <si>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</si>
  <si>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</si>
  <si>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</si>
  <si>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</si>
  <si>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</si>
  <si>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</si>
  <si>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</si>
  <si>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</si>
  <si>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</si>
  <si>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</si>
  <si>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</si>
  <si>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</si>
  <si>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</si>
  <si>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</si>
  <si>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</si>
  <si>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</si>
  <si>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</si>
  <si>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</si>
  <si>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</si>
  <si>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</si>
  <si>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</si>
  <si>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</si>
  <si>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</si>
  <si>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</si>
  <si>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</si>
  <si>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</si>
  <si>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</si>
  <si>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</si>
  <si>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</si>
  <si>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</si>
  <si>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</si>
  <si>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</si>
  <si>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</si>
  <si>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</si>
  <si>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</si>
  <si>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</si>
  <si>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</si>
  <si>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</si>
  <si>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</si>
  <si>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</si>
  <si>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</si>
  <si>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</si>
  <si>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</si>
  <si>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</si>
  <si>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</si>
  <si>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</si>
  <si>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</si>
  <si>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</si>
  <si>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</si>
  <si>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</si>
  <si>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</si>
  <si>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</si>
  <si>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</si>
  <si>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</si>
  <si>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</si>
  <si>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</si>
  <si>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</si>
  <si>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</si>
  <si>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</si>
  <si>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&lt;outside|inside|香氛|主驾座椅|副驾座椅|氛围灯|音效&gt;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</si>
  <si>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</si>
  <si>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</si>
  <si>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</si>
  <si>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</si>
  <si>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</si>
  <si>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</si>
  <si>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</si>
  <si>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</si>
  <si>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</si>
  <si>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</si>
  <si>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</si>
  <si>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</si>
  <si>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</si>
  <si>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</si>
  <si>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</si>
  <si>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</si>
  <si>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</si>
  <si>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</si>
  <si>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</si>
  <si>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</si>
  <si>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</si>
  <si>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</si>
  <si>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</si>
  <si>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</si>
  <si>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包含语音和HMI控制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</si>
  <si>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</si>
  <si>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</si>
  <si>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</si>
  <si>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</si>
  <si>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</si>
  <si>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</si>
  <si>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</si>
  <si>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</si>
  <si>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</si>
  <si>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</si>
  <si>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</si>
  <si>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</si>
  <si>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</si>
  <si>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</si>
  <si>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</si>
  <si>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</si>
  <si>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</si>
  <si>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</si>
  <si>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</si>
  <si>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</si>
  <si>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</si>
  <si>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</si>
  <si>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</si>
  <si>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</si>
  <si>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</si>
  <si>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</si>
  <si>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</si>
  <si>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</si>
  <si>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</si>
  <si>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</si>
  <si>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</si>
  <si>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</si>
  <si>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</si>
  <si>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</si>
  <si>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</si>
  <si>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</si>
  <si>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</si>
  <si>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</si>
  <si>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</si>
  <si>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</si>
  <si>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</si>
  <si>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</si>
  <si>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</si>
  <si>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</si>
  <si>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</si>
  <si>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</si>
  <si>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</si>
  <si>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</si>
  <si>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</si>
  <si>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</si>
  <si>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</si>
  <si>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</si>
  <si>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</si>
  <si>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</si>
  <si>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</si>
  <si>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</si>
  <si>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</si>
  <si>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</si>
  <si>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</si>
  <si>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</si>
  <si>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</si>
  <si>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</si>
  <si>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</si>
  <si>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</si>
  <si>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</si>
  <si>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</si>
  <si>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</si>
  <si>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</si>
  <si>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</si>
  <si>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</si>
  <si>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</si>
  <si>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</si>
  <si>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</si>
  <si>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</si>
  <si>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</si>
  <si>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</si>
  <si>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</si>
  <si>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</si>
  <si>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</si>
  <si>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</si>
  <si>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</si>
  <si>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</si>
  <si>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</si>
  <si>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</si>
  <si>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</si>
  <si>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</si>
  <si>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</si>
  <si>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</si>
  <si>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</si>
  <si>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</si>
  <si>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</si>
  <si>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</si>
  <si>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</si>
  <si>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</si>
  <si>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</si>
  <si>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</si>
  <si>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</si>
  <si>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</si>
  <si>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</si>
  <si>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</si>
  <si>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</si>
  <si>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</si>
  <si>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</si>
  <si>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</si>
  <si>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</si>
  <si>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</si>
  <si>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</si>
  <si>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</si>
  <si>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</si>
  <si>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</si>
  <si>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</si>
  <si>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</si>
  <si>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</si>
  <si>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</si>
  <si>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</si>
  <si>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</si>
  <si>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</si>
  <si>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</si>
  <si>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</si>
  <si>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</si>
  <si>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</si>
  <si>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</si>
  <si>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</si>
  <si>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</si>
  <si>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</si>
  <si>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</si>
  <si>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</si>
  <si>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</si>
  <si>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</si>
  <si>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</si>
  <si>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</si>
  <si>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</si>
  <si>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</si>
  <si>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</si>
  <si>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</si>
  <si>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</si>
  <si>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</si>
  <si>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</si>
  <si>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</si>
  <si>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</si>
  <si>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</si>
  <si>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</si>
  <si>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</si>
  <si>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</si>
  <si>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</si>
  <si>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</si>
  <si>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</si>
  <si>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</si>
  <si>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</si>
  <si>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</si>
  <si>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</si>
  <si>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</si>
  <si>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</si>
  <si>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</si>
  <si>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</si>
  <si>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</si>
  <si>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</si>
  <si>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</si>
  <si>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</si>
  <si>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</si>
  <si>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</si>
  <si>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</si>
  <si>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</si>
  <si>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</si>
  <si>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</si>
  <si>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</si>
  <si>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</si>
  <si>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</si>
  <si>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</si>
  <si>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</si>
  <si>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</si>
  <si>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</si>
  <si>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</si>
  <si>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</si>
  <si>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</si>
  <si>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</si>
  <si>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</si>
  <si>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</si>
  <si>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</si>
  <si>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</si>
  <si>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</si>
  <si>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</si>
  <si>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</si>
  <si>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</si>
  <si>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</si>
  <si>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</si>
  <si>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</si>
  <si>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</si>
  <si>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</si>
  <si>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</si>
  <si>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</si>
  <si>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</si>
  <si>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</si>
  <si>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</si>
  <si>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</si>
  <si>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</si>
  <si>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</si>
  <si>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</si>
  <si>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</si>
  <si>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</si>
  <si>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</si>
  <si>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</si>
  <si>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</si>
  <si>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</si>
  <si>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</si>
  <si>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</si>
  <si>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</si>
  <si>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</si>
  <si>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</si>
  <si>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</si>
  <si>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</si>
  <si>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</si>
  <si>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</si>
  <si>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</si>
  <si>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</si>
  <si>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</si>
  <si>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</si>
  <si>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</si>
  <si>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</si>
  <si>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</si>
  <si>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</si>
  <si>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</si>
  <si>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</si>
  <si>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</si>
  <si>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</si>
  <si>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</si>
  <si>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</si>
  <si>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</si>
  <si>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</si>
  <si>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</si>
  <si>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</si>
  <si>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</si>
  <si>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</si>
  <si>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</si>
  <si>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</si>
  <si>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</si>
  <si>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</si>
  <si>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</si>
  <si>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</si>
  <si>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</si>
  <si>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</si>
  <si>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</si>
  <si>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</si>
  <si>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</si>
  <si>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</si>
  <si>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</si>
  <si>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</si>
  <si>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</si>
  <si>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</si>
  <si>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</si>
  <si>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</si>
  <si>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</si>
  <si>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</si>
  <si>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</si>
  <si>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</si>
  <si>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</si>
  <si>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</si>
  <si>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</si>
  <si>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</si>
  <si>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</si>
  <si>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</si>
  <si>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</si>
  <si>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</si>
  <si>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</si>
  <si>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</si>
  <si>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</si>
  <si>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</si>
  <si>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</si>
  <si>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</si>
  <si>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</si>
  <si>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</si>
  <si>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</si>
  <si>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</si>
  <si>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</si>
  <si>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</si>
  <si>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</si>
  <si>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</si>
  <si>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</si>
  <si>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</si>
  <si>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</si>
  <si>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</si>
  <si>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</si>
  <si>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</si>
  <si>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</si>
  <si>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</si>
  <si>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</si>
  <si>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</si>
  <si>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</si>
  <si>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</si>
  <si>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</si>
  <si>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</si>
  <si>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</si>
  <si>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</si>
  <si>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</si>
  <si>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</si>
  <si>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</si>
  <si>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</si>
  <si>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</si>
  <si>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</si>
  <si>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</si>
  <si>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</si>
  <si>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</si>
  <si>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</si>
  <si>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</si>
  <si>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</si>
  <si>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</si>
  <si>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</si>
  <si>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</si>
  <si>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</si>
  <si>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</si>
  <si>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</si>
  <si>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</si>
  <si>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</si>
  <si>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</si>
  <si>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</si>
  <si>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</si>
  <si>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</si>
  <si>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</si>
  <si>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</si>
  <si>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</si>
  <si>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</si>
  <si>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</si>
  <si>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</si>
  <si>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</si>
  <si>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</si>
  <si>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</si>
  <si>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</si>
  <si>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</si>
  <si>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</si>
  <si>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</si>
  <si>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</si>
  <si>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</si>
  <si>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</si>
  <si>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</si>
  <si>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</si>
  <si>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</si>
  <si>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</si>
  <si>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</si>
  <si>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</si>
  <si>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</si>
  <si>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</si>
  <si>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</si>
  <si>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</si>
  <si>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</si>
  <si>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</si>
  <si>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</si>
  <si>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</si>
  <si>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</si>
  <si>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</si>
  <si>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</si>
  <si>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</si>
  <si>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</si>
  <si>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</si>
  <si>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</si>
  <si>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</si>
  <si>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</si>
  <si>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</si>
  <si>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</si>
  <si>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</si>
  <si>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</si>
  <si>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</si>
  <si>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</si>
  <si>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</si>
  <si>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</si>
  <si>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</si>
  <si>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</si>
  <si>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</si>
  <si>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</si>
  <si>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</si>
  <si>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</si>
  <si>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</si>
  <si>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</si>
  <si>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</si>
  <si>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</si>
  <si>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</si>
  <si>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</si>
  <si>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</si>
  <si>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</si>
  <si>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</si>
  <si>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</si>
  <si>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</si>
  <si>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</si>
  <si>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</si>
  <si>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</si>
  <si>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</si>
  <si>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</si>
  <si>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</si>
  <si>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</si>
  <si>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</si>
  <si>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</si>
  <si>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</si>
  <si>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</si>
  <si>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</si>
  <si>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</si>
  <si>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</si>
  <si>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</si>
  <si>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</si>
  <si>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</si>
  <si>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</si>
  <si>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</si>
  <si>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</si>
  <si>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</si>
  <si>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</si>
  <si>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</si>
  <si>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</si>
  <si>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</si>
  <si>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</si>
  <si>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</si>
  <si>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</si>
  <si>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</si>
  <si>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</si>
  <si>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</si>
  <si>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</si>
  <si>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</si>
  <si>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</si>
  <si>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</si>
  <si>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</si>
  <si>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</si>
  <si>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</si>
  <si>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</si>
  <si>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</si>
  <si>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</si>
  <si>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</si>
  <si>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</si>
  <si>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</si>
  <si>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</si>
  <si>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</si>
  <si>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</si>
  <si>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</si>
  <si>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</si>
  <si>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</si>
  <si>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</si>
  <si>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</si>
  <si>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</si>
  <si>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</si>
  <si>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</si>
  <si>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</si>
  <si>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</si>
  <si>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</si>
  <si>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</si>
  <si>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</si>
  <si>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</si>
  <si>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</si>
  <si>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</si>
  <si>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</si>
  <si>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</si>
  <si>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</si>
  <si>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</si>
  <si>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</si>
  <si>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</si>
  <si>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</si>
  <si>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</si>
  <si>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</si>
  <si>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</si>
  <si>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</si>
  <si>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</si>
  <si>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</si>
  <si>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</si>
  <si>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</si>
  <si>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</si>
  <si>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</si>
  <si>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</si>
  <si>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</si>
  <si>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</si>
  <si>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</si>
  <si>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</si>
  <si>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</si>
  <si>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</si>
  <si>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</si>
  <si>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</si>
  <si>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</si>
  <si>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</si>
  <si>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</si>
  <si>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</si>
  <si>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</si>
  <si>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</si>
  <si>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</si>
  <si>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</si>
  <si>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</si>
  <si>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</si>
  <si>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</si>
  <si>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</si>
  <si>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</si>
  <si>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</si>
  <si>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</si>
  <si>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</si>
  <si>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</si>
  <si>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</si>
  <si>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</si>
  <si>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</si>
  <si>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</si>
  <si>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</si>
  <si>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</si>
  <si>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</si>
  <si>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</si>
  <si>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</si>
  <si>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</si>
  <si>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</si>
  <si>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</si>
  <si>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</si>
  <si>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</si>
  <si>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</si>
  <si>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</si>
  <si>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</si>
  <si>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</si>
  <si>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</si>
  <si>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</si>
  <si>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</si>
  <si>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</si>
  <si>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</si>
  <si>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</si>
  <si>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</si>
  <si>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</si>
  <si>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</si>
  <si>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</si>
  <si>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</si>
  <si>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</si>
  <si>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</si>
  <si>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</si>
  <si>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</si>
  <si>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</si>
  <si>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</si>
  <si>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</si>
  <si>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</si>
  <si>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</si>
  <si>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</si>
  <si>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</si>
  <si>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</si>
  <si>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</si>
  <si>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</si>
  <si>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</si>
  <si>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</si>
  <si>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</si>
  <si>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</si>
  <si>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</si>
  <si>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</si>
  <si>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</si>
  <si>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</si>
  <si>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</si>
  <si>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</si>
  <si>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</si>
  <si>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</si>
  <si>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</si>
  <si>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</si>
  <si>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</si>
  <si>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</si>
  <si>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</si>
  <si>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</si>
  <si>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</si>
  <si>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</si>
  <si>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</si>
  <si>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</si>
  <si>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</si>
  <si>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</si>
  <si>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</si>
  <si>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</si>
  <si>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</si>
  <si>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</si>
  <si>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</si>
  <si>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</si>
  <si>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</si>
  <si>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</si>
  <si>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</si>
  <si>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</si>
  <si>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</si>
  <si>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</si>
  <si>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</si>
  <si>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</si>
  <si>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</si>
  <si>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</si>
  <si>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</si>
  <si>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</si>
  <si>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</si>
  <si>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</si>
  <si>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</si>
  <si>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</si>
  <si>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</si>
  <si>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</si>
  <si>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</si>
  <si>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</si>
  <si>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</si>
  <si>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</si>
  <si>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</si>
  <si>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</si>
  <si>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</si>
  <si>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</si>
  <si>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</si>
  <si>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</si>
  <si>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</si>
  <si>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</si>
  <si>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</si>
  <si>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</si>
  <si>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</si>
  <si>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</si>
  <si>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</si>
  <si>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</si>
  <si>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</si>
  <si>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</si>
  <si>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</si>
  <si>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</si>
  <si>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</si>
  <si>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</si>
  <si>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</si>
  <si>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</si>
  <si>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</si>
  <si>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</si>
  <si>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</si>
  <si>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</si>
  <si>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</si>
  <si>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</si>
  <si>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</si>
  <si>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</si>
  <si>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</si>
  <si>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</si>
  <si>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</si>
  <si>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</si>
  <si>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</si>
  <si>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</si>
  <si>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</si>
  <si>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</si>
  <si>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</si>
  <si>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</si>
  <si>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</si>
  <si>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</si>
  <si>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</si>
  <si>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</si>
  <si>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</si>
  <si>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</si>
  <si>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</si>
  <si>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</si>
  <si>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</si>
  <si>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</si>
  <si>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</si>
  <si>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</si>
  <si>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</si>
  <si>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</si>
  <si>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</si>
  <si>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</si>
  <si>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</si>
  <si>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</si>
  <si>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</si>
  <si>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</si>
  <si>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</si>
  <si>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</si>
  <si>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</si>
  <si>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</si>
  <si>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</si>
  <si>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</si>
  <si>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</si>
  <si>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</si>
  <si>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</si>
  <si>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</si>
  <si>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</si>
  <si>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</si>
  <si>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</si>
  <si>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</si>
  <si>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</si>
  <si>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</si>
  <si>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</si>
  <si>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</si>
  <si>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</si>
  <si>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</si>
  <si>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</si>
  <si>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</si>
  <si>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</si>
  <si>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</si>
  <si>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</si>
  <si>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</si>
  <si>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</si>
  <si>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</si>
  <si>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</si>
  <si>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</si>
  <si>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</si>
  <si>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</si>
  <si>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</si>
  <si>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</si>
  <si>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</si>
  <si>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</si>
  <si>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</si>
  <si>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</si>
  <si>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</si>
  <si>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</si>
  <si>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</si>
  <si>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</si>
  <si>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</si>
  <si>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</si>
  <si>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</si>
  <si>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</si>
  <si>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</si>
  <si>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</si>
  <si>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</si>
  <si>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</si>
  <si>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</si>
  <si>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</si>
  <si>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</si>
  <si>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</si>
  <si>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</si>
  <si>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</si>
  <si>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</si>
  <si>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</si>
  <si>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</si>
  <si>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</si>
  <si>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</si>
  <si>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</si>
  <si>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</si>
  <si>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</si>
  <si>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</si>
  <si>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</si>
  <si>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</si>
  <si>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</si>
  <si>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</si>
  <si>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</si>
  <si>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</si>
  <si>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</si>
  <si>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</si>
  <si>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</si>
  <si>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</si>
  <si>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</si>
  <si>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</si>
  <si>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</si>
  <si>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</si>
  <si>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</si>
  <si>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</si>
  <si>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</si>
  <si>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</si>
  <si>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</si>
  <si>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</si>
  <si>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</si>
  <si>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</si>
  <si>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</si>
  <si>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</si>
  <si>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</si>
  <si>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</si>
  <si>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</si>
  <si>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</si>
  <si>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</si>
  <si>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</si>
  <si>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</si>
  <si>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</si>
  <si>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</si>
  <si>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</si>
  <si>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</si>
  <si>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</si>
  <si>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</si>
  <si>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</si>
  <si>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</si>
  <si>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</si>
  <si>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</si>
  <si>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</si>
  <si>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</si>
  <si>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</si>
  <si>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</si>
  <si>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</si>
  <si>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</si>
  <si>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</si>
  <si>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</si>
  <si>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</si>
  <si>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</si>
  <si>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</si>
  <si>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</si>
  <si>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</si>
  <si>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</si>
  <si>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</si>
  <si>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</si>
  <si>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</si>
  <si>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</si>
  <si>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</si>
  <si>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</si>
  <si>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</si>
  <si>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</si>
  <si>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</si>
  <si>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</si>
  <si>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</si>
  <si>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</si>
  <si>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</si>
  <si>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>isResolveEntity</t>
  </si>
  <si>
    <t>指代消解标记</t>
  </si>
  <si>
    <t>待百度确认，云端是否可以提供消解标记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</si>
  <si>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</si>
  <si>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</si>
  <si>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</si>
  <si>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</si>
  <si>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</si>
  <si>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</si>
  <si>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</si>
  <si>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</si>
  <si>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</si>
  <si>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</si>
  <si>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</si>
  <si>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</si>
  <si>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</si>
  <si>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</si>
  <si>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</si>
  <si>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</si>
  <si>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</si>
  <si>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</si>
  <si>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</si>
  <si>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</si>
  <si>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</si>
  <si>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</si>
  <si>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</si>
  <si>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</si>
  <si>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</si>
  <si>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</si>
  <si>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</si>
  <si>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</si>
  <si>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</si>
  <si>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</si>
  <si>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</si>
  <si>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</si>
  <si>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</si>
  <si>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</si>
  <si>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</si>
  <si>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</si>
  <si>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</si>
  <si>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</si>
  <si>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</si>
  <si>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</si>
  <si>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</si>
  <si>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</si>
  <si>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</si>
  <si>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</si>
  <si>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</si>
  <si>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</si>
  <si>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</si>
  <si>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</si>
  <si>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</si>
  <si>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</si>
  <si>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</si>
  <si>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</si>
  <si>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</si>
  <si>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</si>
  <si>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</si>
  <si>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</si>
  <si>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</si>
  <si>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</si>
  <si>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</si>
  <si>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</si>
  <si>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</si>
  <si>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</si>
  <si>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</si>
  <si>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</si>
  <si>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</si>
  <si>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</si>
  <si>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</si>
  <si>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</si>
  <si>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</si>
  <si>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</si>
  <si>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</si>
  <si>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</si>
  <si>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</si>
  <si>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</si>
  <si>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</si>
  <si>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</si>
  <si>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</si>
  <si>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</si>
  <si>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</si>
  <si>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</si>
  <si>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</si>
  <si>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</si>
  <si>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</si>
  <si>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</si>
  <si>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</si>
  <si>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</si>
  <si>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</si>
  <si>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</si>
  <si>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</si>
  <si>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</si>
  <si>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</si>
  <si>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</si>
  <si>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</si>
  <si>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</si>
  <si>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</si>
  <si>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</si>
  <si>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</si>
  <si>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</si>
  <si>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</si>
  <si>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</si>
  <si>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</si>
  <si>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</si>
  <si>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</si>
  <si>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</si>
  <si>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</si>
  <si>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</si>
  <si>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</si>
  <si>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</si>
  <si>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</si>
  <si>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</si>
  <si>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</si>
  <si>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</si>
  <si>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</si>
  <si>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</si>
  <si>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</si>
  <si>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</si>
  <si>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</si>
  <si>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</si>
  <si>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</si>
  <si>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</si>
  <si>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</si>
  <si>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</si>
  <si>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</si>
  <si>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</si>
  <si>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</si>
  <si>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</si>
  <si>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</si>
  <si>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</si>
  <si>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</si>
  <si>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</si>
  <si>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</si>
  <si>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</si>
  <si>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</si>
  <si>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carplayconnect</t>
  </si>
  <si>
    <t>Carplay连接/配对入口</t>
  </si>
  <si>
    <t>功能入口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</si>
  <si>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</si>
  <si>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</si>
  <si>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</si>
  <si>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</si>
  <si>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</si>
  <si>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</si>
  <si>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</si>
  <si>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</si>
  <si>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</si>
  <si>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</si>
  <si>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</si>
  <si>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</si>
  <si>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</si>
  <si>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</si>
  <si>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</si>
  <si>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</si>
  <si>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</si>
  <si>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</si>
  <si>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</si>
  <si>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</si>
  <si>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</si>
  <si>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</si>
  <si>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</si>
  <si>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Carplay退到后台</t>
  </si>
  <si>
    <t>Carplay切到前台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</si>
  <si>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</si>
  <si>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</si>
  <si>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</si>
  <si>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</si>
  <si>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</si>
  <si>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</si>
  <si>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</si>
  <si>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</si>
  <si>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</si>
  <si>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</si>
  <si>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</si>
  <si>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&lt;played|ended|fast_forward|fast_backward|prev|next&gt;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</si>
  <si>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</si>
  <si>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</si>
  <si>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</si>
  <si>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</si>
  <si>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</si>
  <si>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</si>
  <si>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</si>
  <si>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</si>
  <si>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</si>
  <si>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</si>
  <si>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</si>
  <si>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</si>
  <si>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</si>
  <si>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</si>
  <si>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quit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</si>
  <si>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</si>
  <si>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</si>
  <si>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</si>
  <si>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</si>
  <si>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</si>
  <si>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</si>
  <si>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</si>
  <si>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</si>
  <si>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</si>
  <si>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</si>
  <si>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</si>
  <si>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</si>
  <si>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</si>
  <si>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</si>
  <si>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</si>
  <si>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</si>
  <si>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</si>
  <si>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</si>
  <si>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</si>
  <si>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</si>
  <si>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</si>
  <si>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</si>
  <si>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</si>
  <si>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</si>
  <si>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</si>
  <si>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</si>
  <si>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</si>
  <si>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</si>
  <si>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</si>
  <si>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</si>
  <si>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</si>
  <si>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</si>
  <si>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</si>
  <si>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</si>
  <si>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</si>
  <si>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</si>
  <si>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</si>
  <si>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</si>
  <si>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</si>
  <si>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</si>
  <si>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</si>
  <si>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</si>
  <si>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</si>
  <si>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</si>
  <si>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</si>
  <si>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</si>
  <si>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</si>
  <si>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</si>
  <si>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</si>
  <si>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</si>
  <si>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</si>
  <si>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</si>
  <si>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</si>
  <si>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</si>
  <si>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</si>
  <si>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</si>
  <si>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</si>
  <si>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</si>
  <si>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</si>
  <si>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</si>
  <si>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</si>
  <si>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</si>
  <si>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</si>
  <si>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</si>
  <si>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</si>
  <si>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</si>
  <si>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</si>
  <si>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</si>
  <si>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</si>
  <si>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</si>
  <si>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</si>
  <si>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</si>
  <si>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</si>
  <si>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</si>
  <si>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</si>
  <si>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</si>
  <si>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APA弹窗点击事件</t>
  </si>
  <si>
    <t>自动泊车</t>
  </si>
  <si>
    <t>360影像</t>
  </si>
  <si>
    <t>泊车雷达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</si>
  <si>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</si>
  <si>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</si>
  <si>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</si>
  <si>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</si>
  <si>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</si>
  <si>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</si>
  <si>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</si>
  <si>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</si>
  <si>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</si>
  <si>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</si>
  <si>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自动泊车失败时，记录可识别出的失败原因</t>
  </si>
  <si>
    <t>update Voice,CarPlay,HardButton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</si>
</sst>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388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96" fillId="0" borderId="1" xfId="1" applyNumberFormat="1" applyFont="1" applyFill="1" applyBorder="1" applyAlignment="1" applyProtection="1">
      <alignment wrapText="1"/>
    </xf>
    <xf numFmtId="0" fontId="96" fillId="0" borderId="1" xfId="0" applyFont="1" applyBorder="1" applyAlignment="1">
      <alignment wrapText="1"/>
    </xf>
    <xf numFmtId="0" fontId="96" fillId="25" borderId="1" xfId="0" applyFont="1" applyFill="1" applyBorder="1"/>
    <xf numFmtId="0" fontId="97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8" fillId="0" borderId="0" xfId="0" applyFont="1" applyBorder="1" applyAlignment="1">
      <alignment wrapText="1"/>
    </xf>
    <xf numFmtId="0" fontId="98" fillId="10" borderId="0" xfId="0" applyFont="1" applyFill="1" applyBorder="1" applyAlignment="1">
      <alignment wrapText="1"/>
    </xf>
    <xf numFmtId="0" fontId="98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9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100" fillId="26" borderId="0" xfId="0" applyFont="1" applyFill="1" applyAlignment="1">
      <alignment vertical="center" wrapText="1"/>
    </xf>
    <xf numFmtId="0" fontId="95" fillId="10" borderId="1" xfId="0" applyFont="1" applyFill="1" applyBorder="1"/>
    <xf numFmtId="0" fontId="80" fillId="0" borderId="1" xfId="1" applyNumberFormat="1" applyFont="1" applyFill="1" applyBorder="1" applyAlignment="1" applyProtection="1">
      <alignment wrapText="1"/>
    </xf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5" borderId="1" xfId="0" applyFont="1" applyFill="1" applyBorder="1"/>
    <xf numFmtId="0" fontId="0" fillId="0" borderId="1" xfId="0" applyFont="1" applyBorder="1"/>
    <xf numFmtId="0" fontId="101" fillId="0" borderId="1" xfId="2" applyFont="1" applyBorder="1" applyAlignment="1">
      <alignment vertical="center" wrapText="1"/>
    </xf>
    <xf numFmtId="0" fontId="101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2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4" fillId="0" borderId="1" xfId="0" applyFont="1" applyBorder="1" applyAlignment="1">
      <alignment vertical="center" wrapText="1"/>
    </xf>
    <xf numFmtId="0" fontId="104" fillId="0" borderId="1" xfId="0" applyFont="1" applyBorder="1" applyAlignment="1">
      <alignment horizontal="left" vertical="center"/>
    </xf>
    <xf numFmtId="0" fontId="104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04" fillId="24" borderId="1" xfId="0" applyFont="1" applyFill="1" applyBorder="1" applyAlignment="1">
      <alignment vertical="center"/>
    </xf>
    <xf numFmtId="0" fontId="104" fillId="24" borderId="1" xfId="0" applyFont="1" applyFill="1" applyBorder="1" applyAlignment="1">
      <alignment vertical="center" wrapText="1"/>
    </xf>
    <xf numFmtId="0" fontId="1" fillId="0" borderId="1" xfId="2" applyFont="1" applyBorder="1" applyAlignment="1">
      <alignment horizontal="left" vertical="center" wrapText="1"/>
    </xf>
    <xf numFmtId="0" fontId="105" fillId="0" borderId="12" xfId="0" applyFont="1" applyBorder="1" applyAlignment="1">
      <alignment vertical="center"/>
    </xf>
    <xf numFmtId="0" fontId="105" fillId="0" borderId="15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07" fillId="0" borderId="1" xfId="1" applyFont="1" applyFill="1" applyBorder="1" applyAlignment="1">
      <alignment wrapText="1"/>
    </xf>
    <xf numFmtId="0" fontId="96" fillId="0" borderId="1" xfId="0" applyFont="1" applyBorder="1" applyAlignment="1">
      <alignment vertical="center"/>
    </xf>
    <xf numFmtId="0" fontId="108" fillId="0" borderId="1" xfId="1" applyFont="1" applyFill="1" applyBorder="1" applyAlignment="1">
      <alignment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33</xdr:row>
      <xdr:rowOff>77290</xdr:rowOff>
    </xdr:from>
    <xdr:to>
      <xdr:col>19</xdr:col>
      <xdr:colOff>112166</xdr:colOff>
      <xdr:row>43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1552575</xdr:colOff>
      <xdr:row>36</xdr:row>
      <xdr:rowOff>114300</xdr:rowOff>
    </xdr:from>
    <xdr:to>
      <xdr:col>6</xdr:col>
      <xdr:colOff>370538</xdr:colOff>
      <xdr:row>54</xdr:row>
      <xdr:rowOff>180538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7543800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15</xdr:row>
      <xdr:rowOff>133413</xdr:rowOff>
    </xdr:from>
    <xdr:to>
      <xdr:col>14</xdr:col>
      <xdr:colOff>457200</xdr:colOff>
      <xdr:row>25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17</xdr:row>
      <xdr:rowOff>118558</xdr:rowOff>
    </xdr:from>
    <xdr:to>
      <xdr:col>11</xdr:col>
      <xdr:colOff>187699</xdr:colOff>
      <xdr:row>22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28</xdr:row>
      <xdr:rowOff>257175</xdr:rowOff>
    </xdr:from>
    <xdr:to>
      <xdr:col>8</xdr:col>
      <xdr:colOff>1332221</xdr:colOff>
      <xdr:row>36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30" sqref="B3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327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321</v>
      </c>
      <c r="C3" s="15" t="s">
        <v>939</v>
      </c>
    </row>
    <row r="4" spans="1:6" s="11" customFormat="1">
      <c r="A4" s="34">
        <v>3</v>
      </c>
      <c r="B4" s="134" t="s">
        <v>322</v>
      </c>
      <c r="C4" s="15" t="s">
        <v>940</v>
      </c>
    </row>
    <row r="5" spans="1:6" s="11" customFormat="1">
      <c r="A5" s="34">
        <v>4</v>
      </c>
      <c r="B5" s="134" t="s">
        <v>323</v>
      </c>
      <c r="C5" s="15" t="s">
        <v>940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942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320</v>
      </c>
      <c r="C11" s="268" t="s">
        <v>1457</v>
      </c>
    </row>
    <row r="12" spans="1:6">
      <c r="A12" s="34">
        <v>11</v>
      </c>
      <c r="B12" s="15" t="s">
        <v>319</v>
      </c>
      <c r="C12" s="15"/>
    </row>
    <row r="13" spans="1:6">
      <c r="A13" s="34">
        <v>12</v>
      </c>
      <c r="B13" s="230" t="s">
        <v>561</v>
      </c>
      <c r="C13" s="134" t="s">
        <v>941</v>
      </c>
    </row>
    <row r="14" spans="1:6" s="269" customFormat="1">
      <c r="A14" s="267">
        <v>13</v>
      </c>
      <c r="B14" s="268" t="s">
        <v>318</v>
      </c>
      <c r="C14" s="268" t="s">
        <v>324</v>
      </c>
    </row>
    <row r="15" spans="1:6">
      <c r="A15" s="34">
        <v>14</v>
      </c>
      <c r="B15" s="134" t="s">
        <v>907</v>
      </c>
      <c r="C15" s="134" t="s">
        <v>1568</v>
      </c>
    </row>
    <row r="16" spans="1:6">
      <c r="A16" s="127"/>
      <c r="B16" s="122"/>
      <c r="C16" s="23"/>
      <c r="F16" t="s">
        <v>1280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325</v>
      </c>
      <c r="C19" t="s">
        <v>326</v>
      </c>
      <c r="E19" t="s">
        <v>1274</v>
      </c>
    </row>
    <row r="21" spans="1:7" ht="16.5">
      <c r="E21" s="133"/>
      <c r="F21" t="s">
        <v>1273</v>
      </c>
      <c r="G21">
        <v>1</v>
      </c>
    </row>
    <row r="22" spans="1:7">
      <c r="F22" t="s">
        <v>1275</v>
      </c>
      <c r="G22" t="s">
        <v>1276</v>
      </c>
    </row>
    <row r="25" spans="1:7">
      <c r="E25" t="s">
        <v>1277</v>
      </c>
    </row>
    <row r="26" spans="1:7">
      <c r="F26" t="s">
        <v>1273</v>
      </c>
      <c r="G26">
        <v>1</v>
      </c>
    </row>
    <row r="27" spans="1:7">
      <c r="F27" t="s">
        <v>1275</v>
      </c>
      <c r="G27" t="s">
        <v>1278</v>
      </c>
    </row>
    <row r="29" spans="1:7">
      <c r="E29" t="s">
        <v>1279</v>
      </c>
    </row>
    <row r="30" spans="1:7">
      <c r="F30" t="s">
        <v>1273</v>
      </c>
      <c r="G30">
        <v>2</v>
      </c>
    </row>
    <row r="31" spans="1:7">
      <c r="F31" t="s">
        <v>1275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00"/>
  <sheetViews>
    <sheetView topLeftCell="D52" workbookViewId="0">
      <selection activeCell="F81" sqref="F8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  <c r="H2" t="s">
        <v>952</v>
      </c>
    </row>
    <row r="3" spans="1:8" ht="30">
      <c r="A3" s="1" t="s">
        <v>145</v>
      </c>
      <c r="B3" s="1" t="s">
        <v>960</v>
      </c>
      <c r="C3" s="1" t="str">
        <f>_xlfn.CONCAT("on", REPLACE(A3,1,1,UPPER(LEFT(A3,1))), REPLACE(B3,1,1,UPPER(LEFT(B3,1))))</f>
        <v>onNavi.Mapopened</v>
      </c>
      <c r="D3" s="52" t="s">
        <v>167</v>
      </c>
      <c r="E3" s="1"/>
      <c r="F3" s="1"/>
      <c r="G3" s="1" t="s">
        <v>1081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115</v>
      </c>
    </row>
    <row r="5" spans="1:8">
      <c r="A5" s="1" t="s">
        <v>145</v>
      </c>
      <c r="B5" s="1" t="s">
        <v>961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353</v>
      </c>
      <c r="F6" s="1" t="s">
        <v>136</v>
      </c>
      <c r="G6" s="1" t="s">
        <v>117</v>
      </c>
    </row>
    <row r="7" spans="1:8">
      <c r="A7" s="1"/>
      <c r="B7" s="1"/>
      <c r="C7" s="1"/>
      <c r="D7" s="1"/>
      <c r="E7" s="169" t="s">
        <v>137</v>
      </c>
      <c r="F7" s="1" t="s">
        <v>1082</v>
      </c>
      <c r="G7" s="1" t="s">
        <v>1083</v>
      </c>
    </row>
    <row r="8" spans="1:8">
      <c r="A8" s="1"/>
      <c r="B8" s="1"/>
      <c r="C8" s="1"/>
      <c r="D8" s="1"/>
      <c r="E8" s="169" t="s">
        <v>273</v>
      </c>
      <c r="F8" s="1" t="s">
        <v>953</v>
      </c>
      <c r="G8" s="1" t="s">
        <v>954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955</v>
      </c>
    </row>
    <row r="10" spans="1:8">
      <c r="A10" s="1" t="s">
        <v>145</v>
      </c>
      <c r="B10" s="1" t="s">
        <v>962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145</v>
      </c>
      <c r="B13" s="1" t="s">
        <v>963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524</v>
      </c>
      <c r="F16" s="135" t="s">
        <v>1266</v>
      </c>
      <c r="G16" s="1" t="s">
        <v>103</v>
      </c>
    </row>
    <row r="17" spans="1:8">
      <c r="A17" s="1"/>
      <c r="B17" s="1"/>
      <c r="C17" s="1"/>
      <c r="D17" s="1"/>
      <c r="E17" s="56" t="s">
        <v>525</v>
      </c>
      <c r="F17" s="135" t="s">
        <v>1610</v>
      </c>
      <c r="G17" s="1" t="s">
        <v>104</v>
      </c>
    </row>
    <row r="18" spans="1:8">
      <c r="A18" s="1"/>
      <c r="B18" s="1"/>
      <c r="C18" s="1"/>
      <c r="D18" s="1"/>
      <c r="E18" s="56" t="s">
        <v>526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1084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1084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1084</v>
      </c>
    </row>
    <row r="22" spans="1:8">
      <c r="A22" s="1"/>
      <c r="B22" s="1"/>
      <c r="C22" s="1"/>
      <c r="D22" s="1"/>
      <c r="E22" s="1" t="s">
        <v>527</v>
      </c>
      <c r="F22" s="1" t="s">
        <v>956</v>
      </c>
      <c r="G22" s="1" t="s">
        <v>121</v>
      </c>
    </row>
    <row r="23" spans="1:8">
      <c r="A23" s="1"/>
      <c r="B23" s="1"/>
      <c r="C23" s="1"/>
      <c r="D23" s="1"/>
      <c r="E23" s="1" t="s">
        <v>528</v>
      </c>
      <c r="F23" s="1" t="s">
        <v>123</v>
      </c>
      <c r="G23" s="1" t="s">
        <v>122</v>
      </c>
    </row>
    <row r="24" spans="1:8">
      <c r="A24" s="1" t="s">
        <v>145</v>
      </c>
      <c r="B24" s="1" t="s">
        <v>964</v>
      </c>
      <c r="C24" s="1" t="str">
        <f>_xlfn.CONCAT("on", REPLACE(A24,1,1,UPPER(LEFT(A24,1))), REPLACE(B24,1,1,UPPER(LEFT(B24,1))))</f>
        <v>onNavi.Triprestarted</v>
      </c>
      <c r="D24" s="52" t="s">
        <v>957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524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525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526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1084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1084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1084</v>
      </c>
    </row>
    <row r="32" spans="1:8">
      <c r="A32" s="1"/>
      <c r="B32" s="1"/>
      <c r="C32" s="1"/>
      <c r="D32" s="1"/>
      <c r="E32" s="1" t="s">
        <v>528</v>
      </c>
      <c r="F32" s="1" t="s">
        <v>123</v>
      </c>
      <c r="G32" s="1" t="s">
        <v>122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145</v>
      </c>
      <c r="B37" s="1" t="s">
        <v>965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1266</v>
      </c>
      <c r="G39" s="1" t="s">
        <v>168</v>
      </c>
    </row>
    <row r="40" spans="1:7">
      <c r="A40" s="1"/>
      <c r="B40" s="1"/>
      <c r="C40" s="1"/>
      <c r="D40" s="1"/>
      <c r="E40" s="1" t="s">
        <v>101</v>
      </c>
      <c r="F40" s="1" t="s">
        <v>1610</v>
      </c>
      <c r="G40" s="1" t="s">
        <v>169</v>
      </c>
    </row>
    <row r="41" spans="1:7">
      <c r="A41" s="1"/>
      <c r="B41" s="1"/>
      <c r="C41" s="1"/>
      <c r="D41" s="1"/>
      <c r="E41" s="135" t="s">
        <v>161</v>
      </c>
      <c r="F41" s="1" t="s">
        <v>136</v>
      </c>
      <c r="G41" s="1" t="s">
        <v>1085</v>
      </c>
    </row>
    <row r="42" spans="1:7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2043</v>
      </c>
      <c r="G43" s="1" t="s">
        <v>119</v>
      </c>
    </row>
    <row r="44" spans="1:7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958</v>
      </c>
      <c r="F44" s="1"/>
      <c r="G44" s="1"/>
    </row>
    <row r="45" spans="1:7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2013</v>
      </c>
    </row>
    <row r="46" spans="1:7">
      <c r="A46" s="1"/>
      <c r="B46" s="1"/>
      <c r="C46" s="1"/>
      <c r="D46" s="1"/>
      <c r="E46" s="339" t="s">
        <v>273</v>
      </c>
      <c r="F46" s="320" t="s">
        <v>2044</v>
      </c>
      <c r="G46" s="320"/>
    </row>
    <row r="47" spans="1:7">
      <c r="A47" s="1" t="s">
        <v>145</v>
      </c>
      <c r="B47" s="1" t="s">
        <v>151</v>
      </c>
      <c r="C47" s="1" t="str">
        <f>_xlfn.CONCAT("on", REPLACE(A47,1,1,UPPER(LEFT(A47,1))), REPLACE(B47,1,1,UPPER(LEFT(B47,1))))</f>
        <v>onNavi.Settingchanged</v>
      </c>
      <c r="D47" s="50" t="s">
        <v>135</v>
      </c>
      <c r="E47" s="1"/>
      <c r="F47" s="1"/>
      <c r="G47" s="1"/>
    </row>
    <row r="48" spans="1:7">
      <c r="A48" s="1"/>
      <c r="B48" s="1"/>
      <c r="C48" s="1"/>
      <c r="D48" s="1"/>
      <c r="E48" s="1" t="s">
        <v>29</v>
      </c>
      <c r="F48" s="1" t="s">
        <v>147</v>
      </c>
      <c r="G48" s="1"/>
    </row>
    <row r="49" spans="1:7">
      <c r="A49" s="1"/>
      <c r="B49" s="1"/>
      <c r="C49" s="1"/>
      <c r="D49" s="1"/>
      <c r="E49" s="191" t="s">
        <v>959</v>
      </c>
      <c r="F49" s="1"/>
      <c r="G49" s="1"/>
    </row>
    <row r="50" spans="1:7">
      <c r="A50" s="1"/>
      <c r="B50" s="1"/>
      <c r="C50" s="1"/>
      <c r="D50" s="1"/>
      <c r="E50" s="49" t="s">
        <v>571</v>
      </c>
      <c r="F50" s="1" t="s">
        <v>572</v>
      </c>
      <c r="G50" s="1"/>
    </row>
    <row r="51" spans="1:7">
      <c r="A51" s="1"/>
      <c r="B51" s="1"/>
      <c r="C51" s="1"/>
      <c r="D51" s="1"/>
      <c r="E51" s="1" t="s">
        <v>159</v>
      </c>
      <c r="F51" s="1" t="s">
        <v>160</v>
      </c>
      <c r="G51" s="1"/>
    </row>
    <row r="52" spans="1:7">
      <c r="A52" s="1"/>
      <c r="B52" s="1"/>
      <c r="C52" s="1"/>
      <c r="D52" s="1"/>
      <c r="E52" s="53" t="s">
        <v>573</v>
      </c>
      <c r="F52" s="1" t="s">
        <v>156</v>
      </c>
      <c r="G52" s="1" t="s">
        <v>1086</v>
      </c>
    </row>
    <row r="53" spans="1:7">
      <c r="A53" s="1"/>
      <c r="B53" s="1"/>
      <c r="C53" s="1"/>
      <c r="D53" s="1"/>
      <c r="E53" s="1" t="s">
        <v>574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575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1" t="s">
        <v>123</v>
      </c>
      <c r="G55" s="1"/>
    </row>
    <row r="56" spans="1:7">
      <c r="A56" s="1"/>
      <c r="B56" s="1"/>
      <c r="C56" s="1"/>
      <c r="D56" s="1"/>
      <c r="E56" s="1" t="s">
        <v>576</v>
      </c>
      <c r="F56" s="1" t="s">
        <v>150</v>
      </c>
      <c r="G56" s="1"/>
    </row>
    <row r="57" spans="1:7">
      <c r="A57" s="1"/>
      <c r="B57" s="1"/>
      <c r="C57" s="1"/>
      <c r="D57" s="1"/>
      <c r="E57" s="1" t="s">
        <v>577</v>
      </c>
      <c r="F57" s="1" t="s">
        <v>134</v>
      </c>
      <c r="G57" s="1"/>
    </row>
    <row r="58" spans="1:7">
      <c r="A58" s="1"/>
      <c r="B58" s="1"/>
      <c r="C58" s="1"/>
      <c r="D58" s="1"/>
      <c r="E58" s="1" t="s">
        <v>578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579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580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581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174</v>
      </c>
      <c r="F62" s="1" t="s">
        <v>176</v>
      </c>
      <c r="G62" s="1"/>
    </row>
    <row r="63" spans="1:7">
      <c r="A63" s="1"/>
      <c r="B63" s="1"/>
      <c r="C63" s="1"/>
      <c r="D63" s="1"/>
      <c r="E63" s="1" t="s">
        <v>440</v>
      </c>
      <c r="F63" s="1" t="s">
        <v>31</v>
      </c>
      <c r="G63" s="1"/>
    </row>
    <row r="64" spans="1:7">
      <c r="A64" s="1" t="s">
        <v>145</v>
      </c>
      <c r="B64" s="1" t="s">
        <v>175</v>
      </c>
      <c r="C64" s="1" t="str">
        <f>_xlfn.CONCAT("on", REPLACE(A64,1,1,UPPER(LEFT(A64,1))), REPLACE(B64,1,1,UPPER(LEFT(B64,1))))</f>
        <v>onNavi.Fleetmanager</v>
      </c>
      <c r="D64" s="1" t="s">
        <v>152</v>
      </c>
      <c r="E64" s="1"/>
      <c r="F64" s="1"/>
      <c r="G64" s="1"/>
    </row>
    <row r="65" spans="1:7">
      <c r="A65" s="1"/>
      <c r="B65" s="1"/>
      <c r="C65" s="1"/>
      <c r="D65" s="1"/>
      <c r="E65" s="1" t="s">
        <v>164</v>
      </c>
      <c r="F65" s="1" t="s">
        <v>165</v>
      </c>
      <c r="G65" s="1"/>
    </row>
    <row r="66" spans="1:7">
      <c r="A66" s="1" t="s">
        <v>145</v>
      </c>
      <c r="B66" s="1" t="s">
        <v>177</v>
      </c>
      <c r="C66" s="1" t="str">
        <f>_xlfn.CONCAT("on", REPLACE(A66,1,1,UPPER(LEFT(A66,1))), REPLACE(B66,1,1,UPPER(LEFT(B66,1))))</f>
        <v>onNavi.Accountbind</v>
      </c>
      <c r="D66" s="1" t="s">
        <v>178</v>
      </c>
      <c r="E66" s="1"/>
      <c r="F66" s="1"/>
      <c r="G66" s="1"/>
    </row>
    <row r="67" spans="1:7">
      <c r="A67" s="1"/>
      <c r="B67" s="1"/>
      <c r="C67" s="1"/>
      <c r="D67" s="1"/>
      <c r="E67" s="315" t="s">
        <v>569</v>
      </c>
      <c r="F67" s="315" t="s">
        <v>34</v>
      </c>
      <c r="G67" s="315" t="s">
        <v>1749</v>
      </c>
    </row>
    <row r="68" spans="1:7">
      <c r="A68" s="1"/>
      <c r="B68" s="1"/>
      <c r="C68" s="1"/>
      <c r="D68" s="1"/>
      <c r="E68" s="1" t="s">
        <v>570</v>
      </c>
      <c r="F68" s="1" t="s">
        <v>163</v>
      </c>
      <c r="G68" s="1" t="s">
        <v>162</v>
      </c>
    </row>
    <row r="69" spans="1:7">
      <c r="A69" s="1" t="s">
        <v>145</v>
      </c>
      <c r="B69" s="1" t="s">
        <v>153</v>
      </c>
      <c r="C69" s="1" t="str">
        <f>_xlfn.CONCAT("on", REPLACE(A69,1,1,UPPER(LEFT(A69,1))), REPLACE(B69,1,1,UPPER(LEFT(B69,1))))</f>
        <v>onNavi.Panelclicked</v>
      </c>
      <c r="D69" s="50" t="s">
        <v>567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147</v>
      </c>
      <c r="G70" s="1"/>
    </row>
    <row r="71" spans="1:7">
      <c r="A71" s="1"/>
      <c r="B71" s="1"/>
      <c r="C71" s="1"/>
      <c r="D71" s="1"/>
      <c r="E71" s="191" t="s">
        <v>275</v>
      </c>
      <c r="F71" s="1"/>
      <c r="G71" s="1"/>
    </row>
    <row r="72" spans="1:7">
      <c r="A72" s="1"/>
      <c r="B72" s="1"/>
      <c r="C72" s="1"/>
      <c r="D72" s="1"/>
      <c r="E72" s="1" t="s">
        <v>166</v>
      </c>
      <c r="F72" s="1" t="s">
        <v>157</v>
      </c>
      <c r="G72" s="1" t="s">
        <v>565</v>
      </c>
    </row>
    <row r="73" spans="1:7">
      <c r="A73" s="1"/>
      <c r="B73" s="1"/>
      <c r="C73" s="1"/>
      <c r="D73" s="1"/>
      <c r="E73" s="1" t="s">
        <v>566</v>
      </c>
      <c r="F73" s="1" t="s">
        <v>158</v>
      </c>
      <c r="G73" s="1"/>
    </row>
    <row r="74" spans="1:7">
      <c r="A74" s="1"/>
      <c r="B74" s="1"/>
      <c r="C74" s="1"/>
      <c r="D74" s="1"/>
      <c r="E74" s="169" t="s">
        <v>564</v>
      </c>
      <c r="F74" s="1" t="s">
        <v>1209</v>
      </c>
      <c r="G74" s="1" t="s">
        <v>1088</v>
      </c>
    </row>
    <row r="75" spans="1:7">
      <c r="A75" s="1" t="s">
        <v>144</v>
      </c>
      <c r="B75" s="1" t="s">
        <v>153</v>
      </c>
      <c r="C75" s="1" t="str">
        <f>_xlfn.CONCAT("on", REPLACE(A75,1,1,UPPER(LEFT(A75,1))), REPLACE(B75,1,1,UPPER(LEFT(B75,1))))</f>
        <v>onMapPanelclicked</v>
      </c>
      <c r="D75" s="50" t="s">
        <v>155</v>
      </c>
      <c r="E75" s="169"/>
      <c r="F75" s="169"/>
      <c r="G75" s="1"/>
    </row>
    <row r="76" spans="1:7">
      <c r="A76" s="1"/>
      <c r="B76" s="1"/>
      <c r="C76" s="1"/>
      <c r="D76" s="1"/>
      <c r="E76" s="169" t="s">
        <v>29</v>
      </c>
      <c r="F76" s="169" t="s">
        <v>147</v>
      </c>
      <c r="G76" s="1" t="s">
        <v>172</v>
      </c>
    </row>
    <row r="77" spans="1:7">
      <c r="A77" s="1"/>
      <c r="B77" s="1"/>
      <c r="C77" s="1"/>
      <c r="D77" s="1"/>
      <c r="E77" s="191" t="s">
        <v>275</v>
      </c>
      <c r="F77" s="1"/>
      <c r="G77" s="1"/>
    </row>
    <row r="78" spans="1:7">
      <c r="A78" s="1"/>
      <c r="B78" s="1"/>
      <c r="C78" s="1"/>
      <c r="D78" s="1"/>
      <c r="E78" s="1" t="s">
        <v>328</v>
      </c>
      <c r="F78" s="1" t="s">
        <v>154</v>
      </c>
      <c r="G78" s="1"/>
    </row>
    <row r="79" spans="1:7">
      <c r="A79" s="1"/>
      <c r="B79" s="1"/>
      <c r="C79" s="1"/>
      <c r="D79" s="1"/>
      <c r="E79" s="53" t="s">
        <v>329</v>
      </c>
      <c r="F79" s="1" t="s">
        <v>173</v>
      </c>
      <c r="G79" s="1" t="s">
        <v>1188</v>
      </c>
    </row>
    <row r="80" spans="1:7">
      <c r="A80" s="1"/>
      <c r="B80" s="1"/>
      <c r="C80" s="1"/>
      <c r="D80" s="1"/>
      <c r="E80" s="1" t="s">
        <v>573</v>
      </c>
      <c r="F80" s="1" t="s">
        <v>156</v>
      </c>
      <c r="G80" s="1" t="s">
        <v>1087</v>
      </c>
    </row>
    <row r="81" spans="1:7">
      <c r="A81" s="1"/>
      <c r="B81" s="1"/>
      <c r="C81" s="1"/>
      <c r="D81" s="1"/>
      <c r="E81" s="315" t="s">
        <v>568</v>
      </c>
      <c r="F81" s="315" t="s">
        <v>31</v>
      </c>
      <c r="G81" s="315" t="s">
        <v>1752</v>
      </c>
    </row>
    <row r="82" spans="1:7">
      <c r="A82" s="1"/>
      <c r="B82" s="1"/>
      <c r="C82" s="1"/>
      <c r="D82" s="181"/>
      <c r="E82" s="1"/>
      <c r="F82" s="1"/>
      <c r="G82" s="1"/>
    </row>
    <row r="83" spans="1:7">
      <c r="A83" s="53" t="s">
        <v>1157</v>
      </c>
      <c r="B83" s="53" t="s">
        <v>1158</v>
      </c>
      <c r="C83" s="53" t="str">
        <f>_xlfn.CONCAT("on", REPLACE(A83,1,1,UPPER(LEFT(A83,1))), REPLACE(B83,1,1,UPPER(LEFT(B83,1))))</f>
        <v>onNavi.Hotkeyclicked</v>
      </c>
      <c r="D83" s="53" t="s">
        <v>1159</v>
      </c>
      <c r="E83" s="53"/>
      <c r="F83" s="53"/>
      <c r="G83" s="1"/>
    </row>
    <row r="84" spans="1:7">
      <c r="A84" s="113"/>
      <c r="B84" s="53"/>
      <c r="C84" s="53"/>
      <c r="D84" s="53"/>
      <c r="E84" s="53" t="s">
        <v>273</v>
      </c>
      <c r="F84" s="53" t="s">
        <v>448</v>
      </c>
      <c r="G84" s="1"/>
    </row>
    <row r="85" spans="1:7">
      <c r="A85" s="182"/>
      <c r="B85" s="54"/>
      <c r="C85" s="54"/>
      <c r="D85" s="54"/>
      <c r="E85" s="54"/>
      <c r="F85" s="54"/>
      <c r="G85" s="1"/>
    </row>
    <row r="86" spans="1:7">
      <c r="A86" s="140"/>
    </row>
    <row r="87" spans="1:7">
      <c r="A87" s="139"/>
      <c r="F87" t="s">
        <v>2045</v>
      </c>
    </row>
    <row r="88" spans="1:7">
      <c r="A88" s="139"/>
    </row>
    <row r="89" spans="1:7">
      <c r="A89" s="38"/>
    </row>
    <row r="90" spans="1:7">
      <c r="A90" s="37"/>
    </row>
    <row r="91" spans="1:7">
      <c r="A91" s="37"/>
    </row>
    <row r="92" spans="1:7">
      <c r="A92" s="37"/>
    </row>
    <row r="93" spans="1:7">
      <c r="A93" s="39"/>
    </row>
    <row r="94" spans="1:7">
      <c r="A94" s="39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A13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279</v>
      </c>
      <c r="B3" s="1" t="s">
        <v>1069</v>
      </c>
      <c r="C3" s="1" t="str">
        <f>_xlfn.CONCAT("on", REPLACE(A3,1,1,UPPER(LEFT(A3,1))), REPLACE(B3,1,1,UPPER(LEFT(B3,1))))</f>
        <v>onFaceidRecstarted</v>
      </c>
      <c r="D3" s="1" t="s">
        <v>280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273</v>
      </c>
      <c r="F4" s="51" t="s">
        <v>1654</v>
      </c>
      <c r="G4" s="15" t="s">
        <v>1073</v>
      </c>
      <c r="I4" s="124" t="s">
        <v>1743</v>
      </c>
    </row>
    <row r="5" spans="1:9">
      <c r="A5" s="1" t="s">
        <v>279</v>
      </c>
      <c r="B5" s="1" t="s">
        <v>1070</v>
      </c>
      <c r="C5" s="1" t="str">
        <f>_xlfn.CONCAT("on", REPLACE(A5,1,1,UPPER(LEFT(A5,1))), REPLACE(B5,1,1,UPPER(LEFT(B5,1))))</f>
        <v>onFaceidRecended</v>
      </c>
      <c r="D5" s="1" t="s">
        <v>282</v>
      </c>
      <c r="E5" s="15"/>
      <c r="F5" s="15"/>
      <c r="G5" s="15"/>
    </row>
    <row r="6" spans="1:9" ht="45">
      <c r="A6" s="1"/>
      <c r="B6" s="1"/>
      <c r="C6" s="1"/>
      <c r="D6" s="1"/>
      <c r="E6" s="15" t="s">
        <v>273</v>
      </c>
      <c r="F6" s="51" t="s">
        <v>1654</v>
      </c>
      <c r="G6" s="15" t="s">
        <v>281</v>
      </c>
    </row>
    <row r="7" spans="1:9">
      <c r="A7" s="1"/>
      <c r="B7" s="1"/>
      <c r="C7" s="1"/>
      <c r="D7" s="1"/>
      <c r="E7" s="1" t="s">
        <v>353</v>
      </c>
      <c r="F7" s="1" t="s">
        <v>136</v>
      </c>
      <c r="G7" s="1" t="s">
        <v>283</v>
      </c>
    </row>
    <row r="8" spans="1:9" ht="45">
      <c r="A8" s="1"/>
      <c r="B8" s="1"/>
      <c r="C8" s="1"/>
      <c r="D8" s="1"/>
      <c r="E8" s="169" t="s">
        <v>254</v>
      </c>
      <c r="F8" s="1" t="s">
        <v>255</v>
      </c>
      <c r="G8" s="50" t="s">
        <v>1138</v>
      </c>
      <c r="I8" t="s">
        <v>1596</v>
      </c>
    </row>
    <row r="9" spans="1:9">
      <c r="A9" s="1"/>
      <c r="B9" s="1"/>
      <c r="C9" s="1"/>
      <c r="D9" s="1"/>
      <c r="E9" s="1" t="s">
        <v>443</v>
      </c>
      <c r="F9" s="1" t="s">
        <v>255</v>
      </c>
      <c r="G9" s="1" t="s">
        <v>562</v>
      </c>
    </row>
    <row r="10" spans="1:9">
      <c r="A10" s="1" t="s">
        <v>279</v>
      </c>
      <c r="B10" s="1" t="s">
        <v>1071</v>
      </c>
      <c r="C10" s="1" t="str">
        <f>_xlfn.CONCAT("on", REPLACE(A10,1,1,UPPER(LEFT(A10,1))), REPLACE(B10,1,1,UPPER(LEFT(B10,1))))</f>
        <v>onFaceidReg</v>
      </c>
      <c r="D10" s="1" t="s">
        <v>1072</v>
      </c>
      <c r="E10" s="1"/>
      <c r="F10" s="1"/>
      <c r="G10" s="1"/>
    </row>
    <row r="11" spans="1:9">
      <c r="A11" s="1"/>
      <c r="B11" s="1"/>
      <c r="C11" s="1"/>
      <c r="D11" s="1"/>
      <c r="E11" s="1" t="s">
        <v>353</v>
      </c>
      <c r="F11" s="1" t="s">
        <v>136</v>
      </c>
      <c r="G11" s="15" t="s">
        <v>284</v>
      </c>
    </row>
    <row r="12" spans="1:9" ht="45">
      <c r="A12" s="1"/>
      <c r="B12" s="1"/>
      <c r="C12" s="1"/>
      <c r="D12" s="1"/>
      <c r="E12" s="169" t="s">
        <v>254</v>
      </c>
      <c r="F12" s="1" t="s">
        <v>255</v>
      </c>
      <c r="G12" s="50" t="s">
        <v>1300</v>
      </c>
    </row>
    <row r="13" spans="1:9" ht="30">
      <c r="A13" s="1" t="s">
        <v>279</v>
      </c>
      <c r="B13" s="1" t="s">
        <v>1301</v>
      </c>
      <c r="C13" s="1" t="str">
        <f>_xlfn.CONCAT("on", REPLACE(A13,1,1,UPPER(LEFT(A13,1))), REPLACE(B13,1,1,UPPER(LEFT(B13,1))))</f>
        <v>onFaceidAuthselcted</v>
      </c>
      <c r="D13" s="50" t="s">
        <v>285</v>
      </c>
      <c r="E13" s="1"/>
      <c r="F13" s="1"/>
      <c r="G13" s="1"/>
    </row>
    <row r="14" spans="1:9">
      <c r="A14" s="1"/>
      <c r="B14" s="1"/>
      <c r="C14" s="1"/>
      <c r="D14" s="1"/>
      <c r="E14" s="1" t="s">
        <v>286</v>
      </c>
      <c r="F14" s="1" t="s">
        <v>287</v>
      </c>
      <c r="G14" s="1"/>
    </row>
    <row r="15" spans="1:9">
      <c r="A15" s="1" t="s">
        <v>279</v>
      </c>
      <c r="B15" s="1" t="s">
        <v>288</v>
      </c>
      <c r="C15" s="1" t="str">
        <f>_xlfn.CONCAT("on", REPLACE(A15,1,1,UPPER(LEFT(A15,1))), REPLACE(B15,1,1,UPPER(LEFT(B15,1))))</f>
        <v>onFaceidCamera</v>
      </c>
      <c r="D15" s="50" t="s">
        <v>289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254</v>
      </c>
      <c r="F16" s="1" t="s">
        <v>255</v>
      </c>
      <c r="G16" s="50" t="s">
        <v>1140</v>
      </c>
    </row>
    <row r="17" spans="1:7">
      <c r="A17" s="1" t="s">
        <v>279</v>
      </c>
      <c r="B17" s="1" t="s">
        <v>290</v>
      </c>
      <c r="C17" s="1" t="str">
        <f>_xlfn.CONCAT("on", REPLACE(A17,1,1,UPPER(LEFT(A17,1))), REPLACE(B17,1,1,UPPER(LEFT(B17,1))))</f>
        <v>onFaceidUnbind</v>
      </c>
      <c r="D17" s="50" t="s">
        <v>291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136</v>
      </c>
      <c r="G18" s="1"/>
    </row>
    <row r="19" spans="1:7" ht="60">
      <c r="A19" s="1"/>
      <c r="B19" s="1"/>
      <c r="C19" s="1"/>
      <c r="D19" s="1"/>
      <c r="E19" s="169" t="s">
        <v>292</v>
      </c>
      <c r="F19" s="1" t="s">
        <v>255</v>
      </c>
      <c r="G19" s="50" t="s">
        <v>1141</v>
      </c>
    </row>
    <row r="20" spans="1:7">
      <c r="A20" s="1" t="s">
        <v>279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50" t="s">
        <v>293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1074</v>
      </c>
    </row>
    <row r="22" spans="1:7">
      <c r="A22" s="1" t="s">
        <v>279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1745</v>
      </c>
      <c r="E22" s="1"/>
      <c r="F22" s="1"/>
      <c r="G22" s="1" t="s">
        <v>1746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1139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547</v>
      </c>
      <c r="B3" s="1" t="s">
        <v>555</v>
      </c>
      <c r="C3" s="1" t="str">
        <f>_xlfn.CONCAT("on", REPLACE(A3,1,1,UPPER(LEFT(A3,1))), REPLACE(B3,1,1,UPPER(LEFT(B3,1))))</f>
        <v>onBaidupaymentPayed</v>
      </c>
      <c r="D3" s="251" t="s">
        <v>556</v>
      </c>
      <c r="E3" s="1"/>
      <c r="F3" s="1"/>
      <c r="G3" s="1"/>
    </row>
    <row r="4" spans="1:7">
      <c r="A4" s="1"/>
      <c r="B4" s="1"/>
      <c r="C4" s="1"/>
      <c r="D4" s="251"/>
      <c r="E4" s="1" t="s">
        <v>353</v>
      </c>
      <c r="F4" s="252" t="s">
        <v>436</v>
      </c>
      <c r="G4" s="1" t="s">
        <v>548</v>
      </c>
    </row>
    <row r="5" spans="1:7">
      <c r="A5" s="1"/>
      <c r="B5" s="1"/>
      <c r="C5" s="1"/>
      <c r="D5" s="251"/>
      <c r="E5" s="1" t="s">
        <v>43</v>
      </c>
      <c r="F5" s="252" t="s">
        <v>563</v>
      </c>
      <c r="G5" s="1" t="s">
        <v>552</v>
      </c>
    </row>
    <row r="6" spans="1:7">
      <c r="A6" s="1"/>
      <c r="B6" s="1"/>
      <c r="C6" s="1"/>
      <c r="D6" s="251"/>
      <c r="E6" s="1" t="s">
        <v>550</v>
      </c>
      <c r="F6" s="252" t="s">
        <v>46</v>
      </c>
      <c r="G6" s="1" t="s">
        <v>553</v>
      </c>
    </row>
    <row r="7" spans="1:7">
      <c r="A7" s="1"/>
      <c r="B7" s="1"/>
      <c r="C7" s="1"/>
      <c r="D7" s="251"/>
      <c r="E7" s="53" t="s">
        <v>551</v>
      </c>
      <c r="F7" s="252" t="s">
        <v>46</v>
      </c>
      <c r="G7" s="1" t="s">
        <v>559</v>
      </c>
    </row>
    <row r="8" spans="1:7">
      <c r="A8" s="1"/>
      <c r="B8" s="1"/>
      <c r="C8" s="1"/>
      <c r="D8" s="1"/>
      <c r="E8" s="1" t="s">
        <v>273</v>
      </c>
      <c r="F8" s="253" t="s">
        <v>275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539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549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541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542</v>
      </c>
    </row>
    <row r="13" spans="1:7" ht="30">
      <c r="A13" s="1" t="s">
        <v>547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554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557</v>
      </c>
      <c r="F14" s="282" t="s">
        <v>436</v>
      </c>
      <c r="G14" s="280" t="s">
        <v>558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546</v>
      </c>
      <c r="P39" t="s">
        <v>543</v>
      </c>
    </row>
    <row r="40" spans="15:16">
      <c r="O40" t="s">
        <v>538</v>
      </c>
    </row>
    <row r="41" spans="15:16">
      <c r="O41" t="s">
        <v>539</v>
      </c>
    </row>
    <row r="42" spans="15:16">
      <c r="O42" t="s">
        <v>540</v>
      </c>
    </row>
    <row r="43" spans="15:16">
      <c r="O43" t="s">
        <v>541</v>
      </c>
    </row>
    <row r="44" spans="15:16">
      <c r="O44" t="s">
        <v>542</v>
      </c>
    </row>
    <row r="48" spans="15:16">
      <c r="O48" t="s">
        <v>544</v>
      </c>
      <c r="P48" t="s">
        <v>545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1211</v>
      </c>
      <c r="F2" s="47" t="s">
        <v>19</v>
      </c>
      <c r="G2" s="24" t="s">
        <v>20</v>
      </c>
    </row>
    <row r="3" spans="1:7">
      <c r="A3" s="1" t="s">
        <v>1204</v>
      </c>
      <c r="B3" s="198" t="s">
        <v>1206</v>
      </c>
      <c r="C3" s="1" t="str">
        <f>_xlfn.CONCAT("on", REPLACE(A3,1,1,UPPER(LEFT(A3,1))), REPLACE(B3,1,1,UPPER(LEFT(B3,1))))</f>
        <v>onSecurityOptimizationdata</v>
      </c>
      <c r="D3" s="1" t="s">
        <v>1195</v>
      </c>
      <c r="E3" s="59"/>
      <c r="F3" s="1"/>
      <c r="G3" s="1" t="s">
        <v>1196</v>
      </c>
    </row>
    <row r="4" spans="1:7">
      <c r="A4" s="1"/>
      <c r="B4" s="1"/>
      <c r="C4" s="1"/>
      <c r="D4" s="1"/>
      <c r="E4" s="199" t="s">
        <v>1197</v>
      </c>
      <c r="F4" s="1" t="s">
        <v>1203</v>
      </c>
      <c r="G4" s="1" t="s">
        <v>1198</v>
      </c>
    </row>
    <row r="5" spans="1:7">
      <c r="A5" s="200"/>
      <c r="B5" s="200"/>
      <c r="C5" s="200"/>
      <c r="D5" s="200"/>
      <c r="E5" s="201" t="s">
        <v>1199</v>
      </c>
      <c r="F5" s="200" t="s">
        <v>1203</v>
      </c>
      <c r="G5" s="1" t="s">
        <v>1200</v>
      </c>
    </row>
    <row r="6" spans="1:7">
      <c r="A6" s="1" t="s">
        <v>1204</v>
      </c>
      <c r="B6" s="1" t="s">
        <v>1205</v>
      </c>
      <c r="C6" s="1" t="str">
        <f>_xlfn.CONCAT("on", REPLACE(A6,1,1,UPPER(LEFT(A6,1))), REPLACE(B6,1,1,UPPER(LEFT(B6,1))))</f>
        <v>onSecurityOptimizationresult</v>
      </c>
      <c r="D6" s="1" t="s">
        <v>1201</v>
      </c>
      <c r="E6" s="1"/>
      <c r="F6" s="1"/>
      <c r="G6" s="1" t="s">
        <v>1202</v>
      </c>
    </row>
    <row r="7" spans="1:7">
      <c r="A7" s="1"/>
      <c r="B7" s="1"/>
      <c r="C7" s="1"/>
      <c r="D7" s="1"/>
      <c r="E7" s="15" t="s">
        <v>1236</v>
      </c>
      <c r="F7" s="1" t="s">
        <v>1237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B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50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184</v>
      </c>
    </row>
    <row r="7" spans="1:7">
      <c r="A7" s="1" t="s">
        <v>181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186</v>
      </c>
      <c r="E7" s="1"/>
      <c r="F7" s="1"/>
      <c r="G7" s="1"/>
    </row>
    <row r="8" spans="1:7">
      <c r="A8" s="1"/>
      <c r="B8" s="1"/>
      <c r="C8" s="1"/>
      <c r="D8" s="50"/>
      <c r="E8" s="1" t="s">
        <v>353</v>
      </c>
      <c r="F8" s="1" t="s">
        <v>136</v>
      </c>
      <c r="G8" s="1" t="s">
        <v>187</v>
      </c>
    </row>
    <row r="9" spans="1:7">
      <c r="A9" s="1"/>
      <c r="B9" s="1"/>
      <c r="C9" s="1"/>
      <c r="D9" s="50"/>
      <c r="E9" s="311" t="s">
        <v>254</v>
      </c>
      <c r="F9" s="311" t="s">
        <v>46</v>
      </c>
      <c r="G9" s="311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5" t="s">
        <v>181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304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1208</v>
      </c>
      <c r="F12" s="191" t="s">
        <v>1190</v>
      </c>
      <c r="G12" s="15"/>
    </row>
    <row r="13" spans="1:7">
      <c r="A13" s="15"/>
      <c r="B13" s="15"/>
      <c r="C13" s="15"/>
      <c r="D13" s="15"/>
      <c r="E13" s="1"/>
      <c r="F13" s="15" t="s">
        <v>305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306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435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50"/>
    </row>
    <row r="5" spans="1:7">
      <c r="A5" s="1" t="s">
        <v>434</v>
      </c>
      <c r="B5" s="1" t="s">
        <v>1090</v>
      </c>
      <c r="C5" s="1" t="str">
        <f>_xlfn.CONCAT("on", REPLACE(A5,1,1,UPPER(LEFT(A5,1))), REPLACE(B5,1,1,UPPER(LEFT(B5,1))))</f>
        <v>onSmarthomeBind</v>
      </c>
      <c r="D5" s="52" t="s">
        <v>1089</v>
      </c>
      <c r="E5" s="1"/>
      <c r="F5" s="1"/>
      <c r="G5" s="50"/>
    </row>
    <row r="6" spans="1:7">
      <c r="A6" s="1"/>
      <c r="B6" s="1"/>
      <c r="C6" s="1"/>
      <c r="D6" s="52"/>
      <c r="E6" s="1" t="s">
        <v>1091</v>
      </c>
      <c r="F6" s="1" t="s">
        <v>1096</v>
      </c>
      <c r="G6" s="50" t="s">
        <v>1092</v>
      </c>
    </row>
    <row r="7" spans="1:7">
      <c r="A7" s="1"/>
      <c r="B7" s="1"/>
      <c r="C7" s="1"/>
      <c r="D7" s="52"/>
      <c r="E7" s="1" t="s">
        <v>560</v>
      </c>
      <c r="F7" s="1" t="s">
        <v>1095</v>
      </c>
      <c r="G7" s="50" t="s">
        <v>1287</v>
      </c>
    </row>
    <row r="8" spans="1:7">
      <c r="A8" s="1"/>
      <c r="B8" s="1"/>
      <c r="C8" s="1"/>
      <c r="D8" s="52"/>
      <c r="E8" s="1" t="s">
        <v>1093</v>
      </c>
      <c r="F8" s="1" t="s">
        <v>1095</v>
      </c>
      <c r="G8" s="50" t="s">
        <v>1094</v>
      </c>
    </row>
    <row r="9" spans="1:7" ht="30">
      <c r="A9" s="1" t="s">
        <v>434</v>
      </c>
      <c r="B9" s="1" t="s">
        <v>419</v>
      </c>
      <c r="C9" s="1" t="str">
        <f>_xlfn.CONCAT("on", REPLACE(A9,1,1,UPPER(LEFT(A9,1))), REPLACE(B9,1,1,UPPER(LEFT(B9,1))))</f>
        <v>onSmarthomeControl</v>
      </c>
      <c r="D9" s="52" t="s">
        <v>1097</v>
      </c>
      <c r="E9" s="1"/>
      <c r="F9" s="1"/>
      <c r="G9" s="1"/>
    </row>
    <row r="10" spans="1:7">
      <c r="A10" s="1"/>
      <c r="B10" s="1"/>
      <c r="C10" s="1"/>
      <c r="D10" s="52"/>
      <c r="E10" s="56" t="s">
        <v>353</v>
      </c>
      <c r="F10" s="56" t="s">
        <v>436</v>
      </c>
      <c r="G10" s="56" t="s">
        <v>1099</v>
      </c>
    </row>
    <row r="11" spans="1:7">
      <c r="A11" s="1"/>
      <c r="B11" s="1"/>
      <c r="C11" s="1"/>
      <c r="D11" s="52"/>
      <c r="E11" s="56" t="s">
        <v>254</v>
      </c>
      <c r="F11" s="206" t="s">
        <v>46</v>
      </c>
      <c r="G11" s="56" t="s">
        <v>1098</v>
      </c>
    </row>
    <row r="12" spans="1:7">
      <c r="A12" s="1"/>
      <c r="B12" s="1"/>
      <c r="C12" s="1"/>
      <c r="D12" s="1"/>
      <c r="E12" s="56" t="s">
        <v>273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1093</v>
      </c>
      <c r="F13" s="56" t="s">
        <v>1100</v>
      </c>
      <c r="G13" s="58" t="s">
        <v>1094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1471</v>
      </c>
    </row>
    <row r="2" spans="1:8">
      <c r="E2" s="8" t="s">
        <v>18</v>
      </c>
      <c r="F2" s="8" t="s">
        <v>19</v>
      </c>
      <c r="G2" s="8" t="s">
        <v>652</v>
      </c>
    </row>
    <row r="3" spans="1:8">
      <c r="A3" t="s">
        <v>927</v>
      </c>
      <c r="B3" t="s">
        <v>881</v>
      </c>
      <c r="C3" t="str">
        <f>_xlfn.CONCAT("on", REPLACE(A3,1,1,UPPER(LEFT(A3,1))), REPLACE(B3,1,1,UPPER(LEFT(B3,1))))</f>
        <v>onCardmessagePush</v>
      </c>
      <c r="D3" t="s">
        <v>928</v>
      </c>
    </row>
    <row r="4" spans="1:8">
      <c r="E4" t="s">
        <v>1470</v>
      </c>
      <c r="F4" t="s">
        <v>436</v>
      </c>
      <c r="G4" t="s">
        <v>930</v>
      </c>
    </row>
    <row r="5" spans="1:8" ht="45">
      <c r="E5" t="s">
        <v>254</v>
      </c>
      <c r="F5" s="10" t="s">
        <v>1472</v>
      </c>
      <c r="G5" t="s">
        <v>931</v>
      </c>
    </row>
    <row r="6" spans="1:8">
      <c r="E6" t="s">
        <v>926</v>
      </c>
      <c r="F6" s="312" t="s">
        <v>46</v>
      </c>
      <c r="G6" t="s">
        <v>1636</v>
      </c>
    </row>
    <row r="7" spans="1:8">
      <c r="E7" t="s">
        <v>443</v>
      </c>
      <c r="F7" s="11" t="s">
        <v>1611</v>
      </c>
      <c r="G7" t="s">
        <v>932</v>
      </c>
      <c r="H7" t="s">
        <v>1473</v>
      </c>
    </row>
    <row r="8" spans="1:8">
      <c r="A8" t="s">
        <v>927</v>
      </c>
      <c r="B8" t="s">
        <v>39</v>
      </c>
      <c r="C8" t="str">
        <f>_xlfn.CONCAT("on", REPLACE(A8,1,1,UPPER(LEFT(A8,1))), REPLACE(B8,1,1,UPPER(LEFT(B8,1))))</f>
        <v>onCardmessageClosed</v>
      </c>
      <c r="D8" t="s">
        <v>933</v>
      </c>
    </row>
    <row r="9" spans="1:8">
      <c r="E9" t="s">
        <v>424</v>
      </c>
      <c r="F9" t="s">
        <v>680</v>
      </c>
      <c r="G9" t="s">
        <v>934</v>
      </c>
    </row>
    <row r="10" spans="1:8">
      <c r="E10" t="s">
        <v>492</v>
      </c>
      <c r="F10" s="321" t="s">
        <v>2058</v>
      </c>
      <c r="G10" t="s">
        <v>935</v>
      </c>
    </row>
    <row r="11" spans="1:8">
      <c r="E11" t="s">
        <v>273</v>
      </c>
      <c r="F11" s="249" t="s">
        <v>1474</v>
      </c>
      <c r="G11" s="11" t="s">
        <v>1751</v>
      </c>
      <c r="H11" s="250"/>
    </row>
    <row r="12" spans="1:8">
      <c r="E12" t="s">
        <v>926</v>
      </c>
      <c r="F12" t="s">
        <v>46</v>
      </c>
      <c r="G12" t="s">
        <v>929</v>
      </c>
    </row>
    <row r="13" spans="1:8">
      <c r="A13" t="s">
        <v>927</v>
      </c>
      <c r="B13" t="s">
        <v>936</v>
      </c>
      <c r="C13" t="str">
        <f>_xlfn.CONCAT("on", REPLACE(A13,1,1,UPPER(LEFT(A13,1))), REPLACE(B13,1,1,UPPER(LEFT(B13,1))))</f>
        <v>onCardmessageVoice</v>
      </c>
      <c r="D13" t="s">
        <v>938</v>
      </c>
    </row>
    <row r="14" spans="1:8">
      <c r="E14" t="s">
        <v>273</v>
      </c>
      <c r="F14" t="s">
        <v>937</v>
      </c>
    </row>
    <row r="17" spans="4:6">
      <c r="D17" s="10"/>
    </row>
    <row r="23" spans="4:6">
      <c r="E23" s="286" t="s">
        <v>1614</v>
      </c>
      <c r="F23" s="286" t="s">
        <v>1615</v>
      </c>
    </row>
    <row r="24" spans="4:6">
      <c r="E24" s="287" t="s">
        <v>1616</v>
      </c>
      <c r="F24" s="287" t="s">
        <v>1617</v>
      </c>
    </row>
    <row r="25" spans="4:6">
      <c r="E25" s="287" t="s">
        <v>1618</v>
      </c>
      <c r="F25" s="287" t="s">
        <v>1619</v>
      </c>
    </row>
    <row r="26" spans="4:6">
      <c r="E26" s="287" t="s">
        <v>1620</v>
      </c>
      <c r="F26" s="287" t="s">
        <v>1617</v>
      </c>
    </row>
    <row r="27" spans="4:6">
      <c r="E27" s="287" t="s">
        <v>1621</v>
      </c>
      <c r="F27" s="287" t="s">
        <v>1622</v>
      </c>
    </row>
    <row r="28" spans="4:6">
      <c r="E28" s="287" t="s">
        <v>1623</v>
      </c>
      <c r="F28" s="287" t="s">
        <v>1622</v>
      </c>
    </row>
    <row r="29" spans="4:6">
      <c r="E29" s="287" t="s">
        <v>1624</v>
      </c>
      <c r="F29" s="287" t="s">
        <v>1625</v>
      </c>
    </row>
    <row r="30" spans="4:6">
      <c r="E30" s="287" t="s">
        <v>1626</v>
      </c>
      <c r="F30" s="287" t="s">
        <v>1627</v>
      </c>
    </row>
    <row r="31" spans="4:6">
      <c r="E31" s="287" t="s">
        <v>1628</v>
      </c>
      <c r="F31" s="287" t="s">
        <v>1629</v>
      </c>
    </row>
    <row r="32" spans="4:6">
      <c r="E32" s="287" t="s">
        <v>1630</v>
      </c>
      <c r="F32" s="287" t="s">
        <v>1631</v>
      </c>
    </row>
    <row r="33" spans="5:6">
      <c r="E33" s="287" t="s">
        <v>1632</v>
      </c>
      <c r="F33" s="287" t="s">
        <v>1633</v>
      </c>
    </row>
    <row r="34" spans="5:6">
      <c r="E34" s="287" t="s">
        <v>1634</v>
      </c>
      <c r="F34" s="287" t="s">
        <v>1635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1258</v>
      </c>
      <c r="B3" s="198" t="s">
        <v>1259</v>
      </c>
      <c r="C3" s="1" t="str">
        <f>_xlfn.CONCAT("on", REPLACE(A3,1,1,UPPER(LEFT(A3,1))), REPLACE(B3,1,1,UPPER(LEFT(B3,1))))</f>
        <v>onMiniappOpened</v>
      </c>
      <c r="D3" s="198" t="s">
        <v>1260</v>
      </c>
      <c r="E3" s="1"/>
      <c r="F3" s="1"/>
      <c r="G3" s="1"/>
    </row>
    <row r="4" spans="1:7">
      <c r="A4" s="1"/>
      <c r="B4" s="1"/>
      <c r="C4" s="1"/>
      <c r="D4" s="1"/>
      <c r="E4" s="49" t="s">
        <v>1261</v>
      </c>
      <c r="F4" s="1" t="s">
        <v>1303</v>
      </c>
      <c r="G4" s="1"/>
    </row>
    <row r="5" spans="1:7">
      <c r="A5" s="1" t="s">
        <v>1258</v>
      </c>
      <c r="B5" s="1" t="s">
        <v>1262</v>
      </c>
      <c r="C5" s="1" t="str">
        <f>_xlfn.CONCAT("on", REPLACE(A5,1,1,UPPER(LEFT(A5,1))), REPLACE(B5,1,1,UPPER(LEFT(B5,1))))</f>
        <v>onMiniappClosed</v>
      </c>
      <c r="D5" s="1" t="s">
        <v>1263</v>
      </c>
      <c r="E5" s="1"/>
      <c r="F5" s="1"/>
      <c r="G5" s="1"/>
    </row>
    <row r="6" spans="1:7">
      <c r="A6" s="1"/>
      <c r="B6" s="1"/>
      <c r="C6" s="1"/>
      <c r="D6" s="1"/>
      <c r="E6" s="49" t="s">
        <v>1261</v>
      </c>
      <c r="F6" s="1" t="s">
        <v>1303</v>
      </c>
      <c r="G6" s="1"/>
    </row>
    <row r="7" spans="1:7">
      <c r="A7" s="1"/>
      <c r="B7" s="1"/>
      <c r="C7" s="1"/>
      <c r="D7" s="1"/>
      <c r="E7" s="199" t="s">
        <v>1265</v>
      </c>
      <c r="F7" s="1" t="s">
        <v>46</v>
      </c>
      <c r="G7" s="1" t="s">
        <v>1267</v>
      </c>
    </row>
    <row r="8" spans="1:7">
      <c r="A8" s="1"/>
      <c r="B8" s="1"/>
      <c r="C8" s="1"/>
      <c r="D8" s="1"/>
      <c r="E8" s="199" t="s">
        <v>1264</v>
      </c>
      <c r="F8" s="1" t="s">
        <v>46</v>
      </c>
      <c r="G8" s="1" t="s">
        <v>1268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1142</v>
      </c>
      <c r="B3" s="1" t="s">
        <v>1143</v>
      </c>
      <c r="C3" s="1" t="str">
        <f>_xlfn.CONCAT("on", REPLACE(A3,1,1,UPPER(LEFT(A3,1))), REPLACE(B3,1,1,UPPER(LEFT(B3,1))))</f>
        <v>onWeatherOpened</v>
      </c>
      <c r="D3" s="1" t="s">
        <v>1144</v>
      </c>
      <c r="E3" s="1"/>
      <c r="F3" s="1"/>
      <c r="G3" s="1" t="s">
        <v>1145</v>
      </c>
    </row>
    <row r="4" spans="1:7">
      <c r="A4" s="1" t="s">
        <v>1142</v>
      </c>
      <c r="B4" s="1" t="s">
        <v>1146</v>
      </c>
      <c r="C4" s="1" t="str">
        <f>_xlfn.CONCAT("on", REPLACE(A4,1,1,UPPER(LEFT(A4,1))), REPLACE(B4,1,1,UPPER(LEFT(B4,1))))</f>
        <v>onWeatherClosed</v>
      </c>
      <c r="D4" s="1" t="s">
        <v>1147</v>
      </c>
      <c r="E4" s="1"/>
      <c r="F4" s="1"/>
      <c r="G4" s="1" t="s">
        <v>1148</v>
      </c>
    </row>
    <row r="5" spans="1:7">
      <c r="A5" s="1" t="s">
        <v>1142</v>
      </c>
      <c r="B5" s="1" t="s">
        <v>1149</v>
      </c>
      <c r="C5" s="1" t="str">
        <f>_xlfn.CONCAT("on", REPLACE(A5,1,1,UPPER(LEFT(A5,1))), REPLACE(B5,1,1,UPPER(LEFT(B5,1))))</f>
        <v>onWeatherQuit</v>
      </c>
      <c r="D5" s="1" t="s">
        <v>1150</v>
      </c>
      <c r="E5" s="1"/>
      <c r="F5" s="1"/>
      <c r="G5" s="1" t="s">
        <v>1151</v>
      </c>
    </row>
    <row r="6" spans="1:7">
      <c r="A6" s="1" t="s">
        <v>1142</v>
      </c>
      <c r="B6" s="1" t="s">
        <v>1152</v>
      </c>
      <c r="C6" s="1" t="str">
        <f>_xlfn.CONCAT("on", REPLACE(A6,1,1,UPPER(LEFT(A6,1))), REPLACE(B6,1,1,UPPER(LEFT(B6,1))))</f>
        <v>onWeatherWeather2aar</v>
      </c>
      <c r="D6" s="1" t="s">
        <v>1153</v>
      </c>
      <c r="E6" s="1"/>
      <c r="F6" s="1"/>
      <c r="G6" s="1"/>
    </row>
    <row r="7" spans="1:7">
      <c r="A7" s="1"/>
      <c r="B7" s="1"/>
      <c r="C7" s="1"/>
      <c r="D7" s="1"/>
      <c r="E7" s="1" t="s">
        <v>1154</v>
      </c>
      <c r="F7" s="1" t="s">
        <v>1155</v>
      </c>
      <c r="G7" s="1" t="s">
        <v>1156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3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531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532</v>
      </c>
      <c r="E3" s="1"/>
      <c r="F3" s="1"/>
      <c r="G3" s="1"/>
    </row>
    <row r="4" spans="1:7">
      <c r="A4" s="1"/>
      <c r="B4" s="1"/>
      <c r="C4" s="1"/>
      <c r="D4" s="1"/>
      <c r="E4" s="1" t="s">
        <v>1208</v>
      </c>
      <c r="F4" s="191" t="s">
        <v>1190</v>
      </c>
      <c r="G4" s="1"/>
    </row>
    <row r="5" spans="1:7" ht="16.5">
      <c r="A5" s="1"/>
      <c r="B5" s="1"/>
      <c r="C5" s="1"/>
      <c r="D5" s="1"/>
      <c r="E5" s="1"/>
      <c r="F5" s="74" t="s">
        <v>585</v>
      </c>
      <c r="G5" s="1" t="s">
        <v>587</v>
      </c>
    </row>
    <row r="6" spans="1:7" ht="16.5">
      <c r="A6" s="1"/>
      <c r="B6" s="1"/>
      <c r="C6" s="1"/>
      <c r="D6" s="1"/>
      <c r="E6" s="1"/>
      <c r="F6" s="74" t="s">
        <v>586</v>
      </c>
      <c r="G6" s="1" t="s">
        <v>588</v>
      </c>
    </row>
    <row r="7" spans="1:7" ht="16.5">
      <c r="A7" s="1"/>
      <c r="B7" s="1"/>
      <c r="C7" s="1"/>
      <c r="D7" s="1"/>
      <c r="E7" s="1"/>
      <c r="F7" s="73" t="s">
        <v>533</v>
      </c>
      <c r="G7" s="1"/>
    </row>
    <row r="8" spans="1:7" ht="16.5">
      <c r="A8" s="1"/>
      <c r="B8" s="1"/>
      <c r="C8" s="1"/>
      <c r="D8" s="1"/>
      <c r="E8" s="1"/>
      <c r="F8" s="73" t="s">
        <v>534</v>
      </c>
      <c r="G8" s="1"/>
    </row>
    <row r="9" spans="1:7" ht="16.5">
      <c r="A9" s="1"/>
      <c r="B9" s="1"/>
      <c r="C9" s="1"/>
      <c r="D9" s="1"/>
      <c r="E9" s="1"/>
      <c r="F9" s="73" t="s">
        <v>535</v>
      </c>
      <c r="G9" s="1"/>
    </row>
    <row r="10" spans="1:7" ht="16.5">
      <c r="A10" s="1"/>
      <c r="B10" s="1"/>
      <c r="C10" s="1"/>
      <c r="D10" s="1"/>
      <c r="E10" s="1"/>
      <c r="F10" s="73" t="s">
        <v>583</v>
      </c>
      <c r="G10" s="1"/>
    </row>
    <row r="11" spans="1:7" ht="16.5">
      <c r="A11" s="1"/>
      <c r="B11" s="1"/>
      <c r="C11" s="1"/>
      <c r="D11" s="1"/>
      <c r="E11" s="1"/>
      <c r="F11" s="73" t="s">
        <v>584</v>
      </c>
      <c r="G11" s="1"/>
    </row>
    <row r="12" spans="1:7">
      <c r="A12" s="1" t="s">
        <v>531</v>
      </c>
      <c r="B12" s="1" t="s">
        <v>536</v>
      </c>
      <c r="C12" s="1" t="str">
        <f>_xlfn.CONCAT("on", REPLACE(A12,1,1,UPPER(LEFT(A12,1))), REPLACE(B12,1,1,UPPER(LEFT(B12,1))))</f>
        <v>onVpaAvailable</v>
      </c>
      <c r="D12" s="52" t="s">
        <v>537</v>
      </c>
      <c r="E12" s="1"/>
      <c r="F12" s="1"/>
      <c r="G12" s="1"/>
    </row>
    <row r="13" spans="1:7">
      <c r="A13" s="1"/>
      <c r="B13" s="1"/>
      <c r="C13" s="1"/>
      <c r="D13" s="1"/>
      <c r="E13" s="1" t="s">
        <v>1208</v>
      </c>
      <c r="F13" s="191" t="s">
        <v>1191</v>
      </c>
      <c r="G13" s="1"/>
    </row>
    <row r="14" spans="1:7">
      <c r="A14" s="1"/>
      <c r="B14" s="1"/>
      <c r="C14" s="1"/>
      <c r="D14" s="1"/>
      <c r="E14" s="1"/>
      <c r="F14" s="61" t="s">
        <v>206</v>
      </c>
      <c r="G14" s="1"/>
    </row>
    <row r="15" spans="1:7">
      <c r="A15" s="1"/>
      <c r="B15" s="1"/>
      <c r="C15" s="1"/>
      <c r="D15" s="1"/>
      <c r="E15" s="1"/>
      <c r="F15" s="61" t="s">
        <v>208</v>
      </c>
      <c r="G15" s="1"/>
    </row>
    <row r="16" spans="1:7">
      <c r="A16" s="1"/>
      <c r="B16" s="1"/>
      <c r="C16" s="1"/>
      <c r="D16" s="1"/>
      <c r="E16" s="1"/>
      <c r="F16" s="61" t="s">
        <v>210</v>
      </c>
      <c r="G16" s="1"/>
    </row>
    <row r="17" spans="1:7">
      <c r="A17" s="1"/>
      <c r="B17" s="1"/>
      <c r="C17" s="1"/>
      <c r="D17" s="1"/>
      <c r="E17" s="1"/>
      <c r="F17" s="61" t="s">
        <v>212</v>
      </c>
      <c r="G17" s="1"/>
    </row>
    <row r="18" spans="1:7">
      <c r="A18" s="1"/>
      <c r="B18" s="1"/>
      <c r="C18" s="1"/>
      <c r="D18" s="1"/>
      <c r="E18" s="1"/>
      <c r="F18" s="61" t="s">
        <v>214</v>
      </c>
      <c r="G18" s="1"/>
    </row>
    <row r="19" spans="1:7">
      <c r="A19" s="1"/>
      <c r="B19" s="1"/>
      <c r="C19" s="1"/>
      <c r="D19" s="1"/>
      <c r="E19" s="1"/>
      <c r="F19" s="61" t="s">
        <v>216</v>
      </c>
      <c r="G19" s="1"/>
    </row>
    <row r="20" spans="1:7">
      <c r="A20" s="1"/>
      <c r="B20" s="1"/>
      <c r="C20" s="1"/>
      <c r="D20" s="1"/>
      <c r="E20" s="1"/>
      <c r="F20" s="61" t="s">
        <v>218</v>
      </c>
      <c r="G20" s="1"/>
    </row>
    <row r="21" spans="1:7">
      <c r="A21" s="1"/>
      <c r="B21" s="1"/>
      <c r="C21" s="1"/>
      <c r="D21" s="1"/>
      <c r="E21" s="1"/>
      <c r="F21" s="61" t="s">
        <v>220</v>
      </c>
      <c r="G21" s="1"/>
    </row>
    <row r="22" spans="1:7">
      <c r="A22" s="1"/>
      <c r="B22" s="1"/>
      <c r="C22" s="1"/>
      <c r="D22" s="1"/>
      <c r="E22" s="1"/>
      <c r="F22" s="61" t="s">
        <v>222</v>
      </c>
      <c r="G22" s="1"/>
    </row>
    <row r="23" spans="1:7">
      <c r="A23" s="1"/>
      <c r="B23" s="1"/>
      <c r="C23" s="1"/>
      <c r="D23" s="1"/>
      <c r="E23" s="1"/>
      <c r="F23" s="61" t="s">
        <v>224</v>
      </c>
      <c r="G23" s="1"/>
    </row>
    <row r="24" spans="1:7">
      <c r="A24" s="1"/>
      <c r="B24" s="1"/>
      <c r="C24" s="1"/>
      <c r="D24" s="1"/>
      <c r="E24" s="1"/>
      <c r="F24" s="61" t="s">
        <v>226</v>
      </c>
      <c r="G24" s="1"/>
    </row>
    <row r="25" spans="1:7">
      <c r="A25" s="1"/>
      <c r="B25" s="1"/>
      <c r="C25" s="1"/>
      <c r="D25" s="1"/>
      <c r="E25" s="1"/>
      <c r="F25" s="61" t="s">
        <v>228</v>
      </c>
      <c r="G25" s="1"/>
    </row>
    <row r="26" spans="1:7">
      <c r="A26" s="1"/>
      <c r="B26" s="1"/>
      <c r="C26" s="1"/>
      <c r="D26" s="1"/>
      <c r="E26" s="1"/>
      <c r="F26" s="61" t="s">
        <v>230</v>
      </c>
      <c r="G26" s="1"/>
    </row>
    <row r="27" spans="1:7">
      <c r="A27" s="1"/>
      <c r="B27" s="1"/>
      <c r="C27" s="1"/>
      <c r="D27" s="1"/>
      <c r="E27" s="1"/>
      <c r="F27" s="61" t="s">
        <v>232</v>
      </c>
      <c r="G27" s="1"/>
    </row>
    <row r="28" spans="1:7">
      <c r="A28" s="1"/>
      <c r="B28" s="1"/>
      <c r="C28" s="1"/>
      <c r="D28" s="1"/>
      <c r="E28" s="1"/>
      <c r="F28" s="61" t="s">
        <v>234</v>
      </c>
      <c r="G28" s="1"/>
    </row>
    <row r="29" spans="1:7">
      <c r="A29" s="1"/>
      <c r="B29" s="1"/>
      <c r="C29" s="1"/>
      <c r="D29" s="1"/>
      <c r="E29" s="1"/>
      <c r="F29" s="61" t="s">
        <v>236</v>
      </c>
      <c r="G29" s="1"/>
    </row>
    <row r="30" spans="1:7">
      <c r="A30" s="1"/>
      <c r="B30" s="1"/>
      <c r="C30" s="1"/>
      <c r="D30" s="1"/>
      <c r="E30" s="1"/>
      <c r="F30" s="61" t="s">
        <v>238</v>
      </c>
      <c r="G30" s="1"/>
    </row>
    <row r="31" spans="1:7">
      <c r="A31" s="1"/>
      <c r="B31" s="1"/>
      <c r="C31" s="1"/>
      <c r="D31" s="1"/>
      <c r="E31" s="1"/>
      <c r="F31" s="61" t="s">
        <v>239</v>
      </c>
      <c r="G31" s="1"/>
    </row>
    <row r="32" spans="1:7">
      <c r="A32" s="1"/>
      <c r="B32" s="1"/>
      <c r="C32" s="1"/>
      <c r="D32" s="1"/>
      <c r="E32" s="1"/>
      <c r="F32" s="61" t="s">
        <v>240</v>
      </c>
      <c r="G32" s="1"/>
    </row>
    <row r="33" spans="1:7">
      <c r="A33" s="1"/>
      <c r="B33" s="1"/>
      <c r="C33" s="1"/>
      <c r="D33" s="1"/>
      <c r="E33" s="1"/>
      <c r="F33" s="61" t="s">
        <v>241</v>
      </c>
      <c r="G33" s="1"/>
    </row>
    <row r="34" spans="1:7">
      <c r="A34" s="1"/>
      <c r="B34" s="1"/>
      <c r="C34" s="1"/>
      <c r="D34" s="1"/>
      <c r="E34" s="1"/>
      <c r="F34" s="61" t="s">
        <v>242</v>
      </c>
      <c r="G34" s="1"/>
    </row>
    <row r="35" spans="1:7">
      <c r="A35" s="1"/>
      <c r="B35" s="1"/>
      <c r="C35" s="1"/>
      <c r="D35" s="1"/>
      <c r="E35" s="1"/>
      <c r="F35" s="61" t="s">
        <v>243</v>
      </c>
      <c r="G35" s="1"/>
    </row>
    <row r="36" spans="1:7">
      <c r="A36" s="1"/>
      <c r="B36" s="1"/>
      <c r="C36" s="1"/>
      <c r="D36" s="1"/>
      <c r="E36" s="1"/>
      <c r="F36" s="61" t="s">
        <v>245</v>
      </c>
      <c r="G36" s="1"/>
    </row>
    <row r="37" spans="1:7">
      <c r="A37" s="1"/>
      <c r="B37" s="1"/>
      <c r="C37" s="1"/>
      <c r="D37" s="1"/>
      <c r="E37" s="1"/>
      <c r="F37" s="61" t="s">
        <v>246</v>
      </c>
      <c r="G37" s="1"/>
    </row>
    <row r="38" spans="1:7">
      <c r="A38" s="1"/>
      <c r="B38" s="1"/>
      <c r="C38" s="1"/>
      <c r="D38" s="1"/>
      <c r="E38" s="1"/>
      <c r="F38" s="61" t="s">
        <v>247</v>
      </c>
      <c r="G38" s="1"/>
    </row>
    <row r="39" spans="1:7">
      <c r="A39" s="1"/>
      <c r="B39" s="1"/>
      <c r="C39" s="1"/>
      <c r="D39" s="1"/>
      <c r="E39" s="1"/>
      <c r="F39" s="61" t="s">
        <v>248</v>
      </c>
      <c r="G39" s="1"/>
    </row>
    <row r="40" spans="1:7">
      <c r="A40" s="1"/>
      <c r="B40" s="1"/>
      <c r="C40" s="1"/>
      <c r="D40" s="1"/>
      <c r="E40" s="1"/>
      <c r="F40" s="61" t="s">
        <v>249</v>
      </c>
      <c r="G40" s="1"/>
    </row>
    <row r="41" spans="1:7">
      <c r="A41" s="1"/>
      <c r="B41" s="1"/>
      <c r="C41" s="1"/>
      <c r="D41" s="1"/>
      <c r="E41" s="1"/>
      <c r="F41" s="61" t="s">
        <v>250</v>
      </c>
      <c r="G41" s="1"/>
    </row>
    <row r="42" spans="1:7">
      <c r="A42" s="1"/>
      <c r="B42" s="1"/>
      <c r="C42" s="1"/>
      <c r="D42" s="1"/>
      <c r="E42" s="1"/>
      <c r="F42" s="61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4" t="s">
        <v>193</v>
      </c>
      <c r="B75" s="16" t="s">
        <v>194</v>
      </c>
      <c r="C75" s="16"/>
      <c r="D75" s="16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20" t="s">
        <v>206</v>
      </c>
      <c r="D81" t="s">
        <v>207</v>
      </c>
    </row>
    <row r="82" spans="1:4">
      <c r="A82" s="20" t="s">
        <v>208</v>
      </c>
      <c r="D82" t="s">
        <v>209</v>
      </c>
    </row>
    <row r="83" spans="1:4">
      <c r="A83" s="20" t="s">
        <v>210</v>
      </c>
      <c r="D83" t="s">
        <v>211</v>
      </c>
    </row>
    <row r="84" spans="1:4">
      <c r="A84" s="20" t="s">
        <v>212</v>
      </c>
      <c r="D84" t="s">
        <v>213</v>
      </c>
    </row>
    <row r="85" spans="1:4">
      <c r="A85" s="20" t="s">
        <v>214</v>
      </c>
      <c r="D85" t="s">
        <v>215</v>
      </c>
    </row>
    <row r="86" spans="1:4">
      <c r="A86" s="20" t="s">
        <v>216</v>
      </c>
      <c r="D86" t="s">
        <v>217</v>
      </c>
    </row>
    <row r="87" spans="1:4">
      <c r="A87" s="20" t="s">
        <v>218</v>
      </c>
      <c r="D87" t="s">
        <v>219</v>
      </c>
    </row>
    <row r="88" spans="1:4">
      <c r="A88" s="20" t="s">
        <v>220</v>
      </c>
      <c r="D88" t="s">
        <v>221</v>
      </c>
    </row>
    <row r="89" spans="1:4">
      <c r="A89" s="20" t="s">
        <v>222</v>
      </c>
      <c r="D89" t="s">
        <v>223</v>
      </c>
    </row>
    <row r="90" spans="1:4">
      <c r="A90" s="20" t="s">
        <v>224</v>
      </c>
      <c r="D90" t="s">
        <v>225</v>
      </c>
    </row>
    <row r="91" spans="1:4">
      <c r="A91" s="20" t="s">
        <v>226</v>
      </c>
      <c r="D91" t="s">
        <v>227</v>
      </c>
    </row>
    <row r="92" spans="1:4">
      <c r="A92" s="20" t="s">
        <v>228</v>
      </c>
      <c r="D92" t="s">
        <v>229</v>
      </c>
    </row>
    <row r="93" spans="1:4">
      <c r="A93" s="20" t="s">
        <v>230</v>
      </c>
      <c r="D93" t="s">
        <v>231</v>
      </c>
    </row>
    <row r="94" spans="1:4">
      <c r="A94" s="20" t="s">
        <v>232</v>
      </c>
      <c r="D94" t="s">
        <v>233</v>
      </c>
    </row>
    <row r="95" spans="1:4">
      <c r="A95" s="20" t="s">
        <v>234</v>
      </c>
      <c r="D95" t="s">
        <v>235</v>
      </c>
    </row>
    <row r="96" spans="1:4">
      <c r="A96" s="20" t="s">
        <v>236</v>
      </c>
      <c r="D96" t="s">
        <v>237</v>
      </c>
    </row>
    <row r="97" spans="1:4">
      <c r="A97" s="20" t="s">
        <v>238</v>
      </c>
      <c r="D97" t="s">
        <v>237</v>
      </c>
    </row>
    <row r="98" spans="1:4">
      <c r="A98" s="20" t="s">
        <v>239</v>
      </c>
      <c r="D98" t="s">
        <v>237</v>
      </c>
    </row>
    <row r="99" spans="1:4">
      <c r="A99" s="20" t="s">
        <v>240</v>
      </c>
      <c r="D99" t="s">
        <v>237</v>
      </c>
    </row>
    <row r="100" spans="1:4">
      <c r="A100" s="20" t="s">
        <v>241</v>
      </c>
      <c r="D100" t="s">
        <v>237</v>
      </c>
    </row>
    <row r="101" spans="1:4">
      <c r="A101" s="20" t="s">
        <v>242</v>
      </c>
      <c r="D101" t="s">
        <v>237</v>
      </c>
    </row>
    <row r="102" spans="1:4">
      <c r="A102" s="20" t="s">
        <v>243</v>
      </c>
      <c r="D102" t="s">
        <v>244</v>
      </c>
    </row>
    <row r="103" spans="1:4">
      <c r="A103" s="20" t="s">
        <v>245</v>
      </c>
      <c r="D103" t="s">
        <v>244</v>
      </c>
    </row>
    <row r="104" spans="1:4">
      <c r="A104" s="20" t="s">
        <v>246</v>
      </c>
      <c r="D104" t="s">
        <v>244</v>
      </c>
    </row>
    <row r="105" spans="1:4">
      <c r="A105" s="20" t="s">
        <v>247</v>
      </c>
      <c r="D105" t="s">
        <v>244</v>
      </c>
    </row>
    <row r="106" spans="1:4">
      <c r="A106" s="20" t="s">
        <v>248</v>
      </c>
      <c r="D106" t="s">
        <v>244</v>
      </c>
    </row>
    <row r="107" spans="1:4">
      <c r="A107" s="20" t="s">
        <v>249</v>
      </c>
      <c r="D107" t="s">
        <v>244</v>
      </c>
    </row>
    <row r="108" spans="1:4">
      <c r="A108" s="20" t="s">
        <v>250</v>
      </c>
      <c r="D108" t="s">
        <v>244</v>
      </c>
    </row>
    <row r="109" spans="1:4">
      <c r="A109" s="20" t="s">
        <v>251</v>
      </c>
      <c r="D109" t="s">
        <v>252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966</v>
      </c>
      <c r="B1" s="142" t="s">
        <v>967</v>
      </c>
      <c r="C1" s="142" t="s">
        <v>968</v>
      </c>
      <c r="D1" s="195" t="s">
        <v>969</v>
      </c>
    </row>
    <row r="2" spans="1:7" s="189" customFormat="1" thickBot="1">
      <c r="A2" s="186">
        <v>1</v>
      </c>
      <c r="B2" s="187" t="s">
        <v>970</v>
      </c>
      <c r="C2" s="187" t="s">
        <v>971</v>
      </c>
      <c r="D2" s="187" t="s">
        <v>990</v>
      </c>
      <c r="E2" s="194"/>
      <c r="F2" s="194">
        <v>10</v>
      </c>
      <c r="G2" s="194"/>
    </row>
    <row r="3" spans="1:7" thickBot="1">
      <c r="A3" s="143">
        <v>2</v>
      </c>
      <c r="B3" s="144" t="s">
        <v>973</v>
      </c>
      <c r="C3" s="144" t="s">
        <v>974</v>
      </c>
      <c r="D3" s="187" t="s">
        <v>972</v>
      </c>
      <c r="E3" s="22"/>
      <c r="F3" s="22"/>
      <c r="G3" s="22"/>
    </row>
    <row r="4" spans="1:7" thickBot="1">
      <c r="A4" s="143">
        <v>3</v>
      </c>
      <c r="B4" s="144" t="s">
        <v>975</v>
      </c>
      <c r="C4" s="144" t="s">
        <v>971</v>
      </c>
      <c r="D4" s="187" t="s">
        <v>972</v>
      </c>
      <c r="E4" s="22"/>
      <c r="F4" s="22"/>
      <c r="G4" s="22"/>
    </row>
    <row r="5" spans="1:7" thickBot="1">
      <c r="A5" s="143">
        <v>4</v>
      </c>
      <c r="B5" s="144" t="s">
        <v>976</v>
      </c>
      <c r="C5" s="144" t="s">
        <v>971</v>
      </c>
      <c r="D5" s="187" t="s">
        <v>972</v>
      </c>
      <c r="E5" s="22"/>
      <c r="F5" s="22"/>
      <c r="G5" s="22"/>
    </row>
    <row r="6" spans="1:7" thickBot="1">
      <c r="A6" s="143">
        <v>5</v>
      </c>
      <c r="B6" s="144" t="s">
        <v>977</v>
      </c>
      <c r="C6" s="144" t="s">
        <v>978</v>
      </c>
      <c r="D6" s="187" t="s">
        <v>972</v>
      </c>
      <c r="E6" s="22"/>
      <c r="F6" s="22"/>
      <c r="G6" s="22"/>
    </row>
    <row r="7" spans="1:7" thickBot="1">
      <c r="A7" s="143">
        <v>6</v>
      </c>
      <c r="B7" s="144" t="s">
        <v>979</v>
      </c>
      <c r="C7" s="144" t="s">
        <v>980</v>
      </c>
      <c r="D7" s="187" t="s">
        <v>972</v>
      </c>
      <c r="E7" s="22"/>
      <c r="F7" s="22"/>
      <c r="G7" s="22"/>
    </row>
    <row r="8" spans="1:7" thickBot="1">
      <c r="A8" s="143">
        <v>7</v>
      </c>
      <c r="B8" s="144" t="s">
        <v>981</v>
      </c>
      <c r="C8" s="144" t="s">
        <v>982</v>
      </c>
      <c r="D8" s="187" t="s">
        <v>972</v>
      </c>
      <c r="E8" s="22"/>
      <c r="F8" s="22"/>
      <c r="G8" s="22"/>
    </row>
    <row r="9" spans="1:7" thickBot="1">
      <c r="A9" s="143">
        <v>8</v>
      </c>
      <c r="B9" s="144" t="s">
        <v>1270</v>
      </c>
      <c r="C9" s="144" t="s">
        <v>1269</v>
      </c>
      <c r="D9" s="187" t="s">
        <v>972</v>
      </c>
      <c r="E9" s="22"/>
      <c r="F9" s="22"/>
      <c r="G9" s="22"/>
    </row>
    <row r="10" spans="1:7" thickBot="1">
      <c r="A10" s="143">
        <v>9</v>
      </c>
      <c r="B10" s="144" t="s">
        <v>983</v>
      </c>
      <c r="C10" s="144" t="s">
        <v>984</v>
      </c>
      <c r="D10" s="187" t="s">
        <v>985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986</v>
      </c>
      <c r="C11" s="187" t="s">
        <v>987</v>
      </c>
      <c r="D11" s="187" t="s">
        <v>985</v>
      </c>
      <c r="E11" s="194"/>
      <c r="F11" s="194"/>
      <c r="G11" s="194">
        <v>25</v>
      </c>
    </row>
    <row r="12" spans="1:7" thickBot="1">
      <c r="A12" s="143">
        <v>11</v>
      </c>
      <c r="B12" s="144" t="s">
        <v>988</v>
      </c>
      <c r="C12" s="144" t="s">
        <v>987</v>
      </c>
      <c r="D12" s="187" t="s">
        <v>985</v>
      </c>
      <c r="E12" s="22"/>
      <c r="F12" s="22"/>
      <c r="G12" s="22">
        <v>5</v>
      </c>
    </row>
    <row r="13" spans="1:7" thickBot="1">
      <c r="A13" s="143">
        <v>12</v>
      </c>
      <c r="B13" s="227" t="s">
        <v>989</v>
      </c>
      <c r="C13" s="144" t="s">
        <v>1238</v>
      </c>
      <c r="D13" s="187" t="s">
        <v>1167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991</v>
      </c>
      <c r="C14" s="144" t="s">
        <v>992</v>
      </c>
      <c r="D14" s="187" t="s">
        <v>993</v>
      </c>
      <c r="E14" s="22"/>
      <c r="F14" s="22"/>
      <c r="G14" s="22"/>
    </row>
    <row r="15" spans="1:7" thickBot="1">
      <c r="A15" s="146">
        <v>14</v>
      </c>
      <c r="B15" s="147" t="s">
        <v>994</v>
      </c>
      <c r="C15" s="147" t="s">
        <v>1176</v>
      </c>
      <c r="D15" s="187" t="s">
        <v>972</v>
      </c>
      <c r="E15" s="22"/>
      <c r="F15" s="22"/>
      <c r="G15" s="22"/>
    </row>
    <row r="16" spans="1:7" thickBot="1">
      <c r="A16" s="145">
        <v>15</v>
      </c>
      <c r="B16" s="144" t="s">
        <v>995</v>
      </c>
      <c r="C16" s="144" t="s">
        <v>996</v>
      </c>
      <c r="D16" s="187" t="s">
        <v>993</v>
      </c>
      <c r="E16" s="22"/>
      <c r="F16" s="22"/>
      <c r="G16" s="22"/>
    </row>
    <row r="17" spans="1:7" thickBot="1">
      <c r="A17" s="143">
        <v>16</v>
      </c>
      <c r="B17" s="144" t="s">
        <v>997</v>
      </c>
      <c r="C17" s="144" t="s">
        <v>987</v>
      </c>
      <c r="D17" s="187" t="s">
        <v>990</v>
      </c>
      <c r="E17" s="22"/>
      <c r="F17" s="22">
        <v>20</v>
      </c>
      <c r="G17" s="22"/>
    </row>
    <row r="18" spans="1:7" thickBot="1">
      <c r="A18" s="143">
        <v>17</v>
      </c>
      <c r="B18" s="147" t="s">
        <v>998</v>
      </c>
      <c r="C18" s="144" t="s">
        <v>1240</v>
      </c>
      <c r="D18" s="187" t="s">
        <v>1167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999</v>
      </c>
      <c r="C19" s="144" t="s">
        <v>971</v>
      </c>
      <c r="D19" s="187" t="s">
        <v>993</v>
      </c>
      <c r="E19" s="22"/>
      <c r="F19" s="22"/>
      <c r="G19" s="22"/>
    </row>
    <row r="20" spans="1:7" thickBot="1">
      <c r="A20" s="143">
        <v>19</v>
      </c>
      <c r="B20" s="144" t="s">
        <v>1000</v>
      </c>
      <c r="C20" s="144" t="s">
        <v>1001</v>
      </c>
      <c r="D20" s="187" t="s">
        <v>993</v>
      </c>
      <c r="E20" s="22"/>
      <c r="F20" s="22"/>
      <c r="G20" s="22"/>
    </row>
    <row r="21" spans="1:7" thickBot="1">
      <c r="A21" s="143">
        <v>20</v>
      </c>
      <c r="B21" s="144" t="s">
        <v>1002</v>
      </c>
      <c r="C21" s="144" t="s">
        <v>1003</v>
      </c>
      <c r="D21" s="187" t="s">
        <v>993</v>
      </c>
      <c r="E21" s="22"/>
      <c r="F21" s="22"/>
      <c r="G21" s="22"/>
    </row>
    <row r="22" spans="1:7" thickBot="1">
      <c r="A22" s="143">
        <v>21</v>
      </c>
      <c r="B22" s="144" t="s">
        <v>1004</v>
      </c>
      <c r="C22" s="144" t="s">
        <v>1005</v>
      </c>
      <c r="D22" s="187" t="s">
        <v>993</v>
      </c>
      <c r="E22" s="22"/>
      <c r="F22" s="22"/>
      <c r="G22" s="22"/>
    </row>
    <row r="23" spans="1:7" thickBot="1">
      <c r="A23" s="143">
        <v>22</v>
      </c>
      <c r="B23" s="144" t="s">
        <v>1006</v>
      </c>
      <c r="C23" s="144" t="s">
        <v>1005</v>
      </c>
      <c r="D23" s="187" t="s">
        <v>993</v>
      </c>
      <c r="E23" s="22"/>
      <c r="F23" s="22"/>
      <c r="G23" s="22"/>
    </row>
    <row r="24" spans="1:7" thickBot="1">
      <c r="A24" s="143">
        <v>23</v>
      </c>
      <c r="B24" s="144" t="s">
        <v>1007</v>
      </c>
      <c r="C24" s="144" t="s">
        <v>1008</v>
      </c>
      <c r="D24" s="187" t="s">
        <v>990</v>
      </c>
      <c r="E24" s="22"/>
      <c r="F24" s="22">
        <v>15</v>
      </c>
      <c r="G24" s="22"/>
    </row>
    <row r="25" spans="1:7" thickBot="1">
      <c r="A25" s="143">
        <v>24</v>
      </c>
      <c r="B25" s="147" t="s">
        <v>1302</v>
      </c>
      <c r="C25" s="144" t="s">
        <v>1009</v>
      </c>
      <c r="D25" s="187" t="s">
        <v>990</v>
      </c>
      <c r="E25" s="22"/>
      <c r="F25" s="22">
        <v>30</v>
      </c>
      <c r="G25" s="22"/>
    </row>
    <row r="26" spans="1:7" thickBot="1">
      <c r="A26" s="143">
        <v>25</v>
      </c>
      <c r="B26" s="147" t="s">
        <v>1010</v>
      </c>
      <c r="C26" s="144" t="s">
        <v>1189</v>
      </c>
      <c r="D26" s="187" t="s">
        <v>990</v>
      </c>
      <c r="E26" s="22"/>
      <c r="F26" s="22">
        <v>13</v>
      </c>
      <c r="G26" s="22"/>
    </row>
    <row r="27" spans="1:7" thickBot="1">
      <c r="A27" s="143">
        <v>26</v>
      </c>
      <c r="B27" s="144" t="s">
        <v>1011</v>
      </c>
      <c r="C27" s="144" t="s">
        <v>1012</v>
      </c>
      <c r="D27" s="187" t="s">
        <v>1013</v>
      </c>
      <c r="E27" s="22"/>
      <c r="F27" s="22"/>
      <c r="G27" s="22"/>
    </row>
    <row r="28" spans="1:7" thickBot="1">
      <c r="A28" s="143">
        <v>27</v>
      </c>
      <c r="B28" s="144" t="s">
        <v>1014</v>
      </c>
      <c r="C28" s="144" t="s">
        <v>1015</v>
      </c>
      <c r="D28" s="187" t="s">
        <v>993</v>
      </c>
      <c r="E28" s="22"/>
      <c r="F28" s="22"/>
      <c r="G28" s="22"/>
    </row>
    <row r="29" spans="1:7" thickBot="1">
      <c r="A29" s="143">
        <v>28</v>
      </c>
      <c r="B29" s="227" t="s">
        <v>1016</v>
      </c>
      <c r="C29" s="144" t="s">
        <v>1285</v>
      </c>
      <c r="D29" s="187" t="s">
        <v>1286</v>
      </c>
      <c r="E29" s="22"/>
      <c r="F29" s="22"/>
      <c r="G29" s="22"/>
    </row>
    <row r="30" spans="1:7" thickBot="1">
      <c r="A30" s="143">
        <v>29</v>
      </c>
      <c r="B30" s="144" t="s">
        <v>1017</v>
      </c>
      <c r="C30" s="144" t="s">
        <v>987</v>
      </c>
      <c r="D30" s="187" t="s">
        <v>990</v>
      </c>
      <c r="E30" s="22"/>
      <c r="F30" s="22">
        <v>6</v>
      </c>
      <c r="G30" s="22"/>
    </row>
    <row r="31" spans="1:7" thickBot="1">
      <c r="A31" s="143">
        <v>30</v>
      </c>
      <c r="B31" s="144" t="s">
        <v>1018</v>
      </c>
      <c r="C31" s="144" t="s">
        <v>987</v>
      </c>
      <c r="D31" s="187" t="s">
        <v>1167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1166</v>
      </c>
      <c r="C32" s="144" t="s">
        <v>987</v>
      </c>
      <c r="D32" s="187" t="s">
        <v>990</v>
      </c>
      <c r="E32" s="22"/>
      <c r="F32" s="22">
        <v>10</v>
      </c>
      <c r="G32" s="22"/>
    </row>
    <row r="33" spans="1:11" thickBot="1">
      <c r="A33" s="143">
        <v>32</v>
      </c>
      <c r="B33" s="144" t="s">
        <v>1178</v>
      </c>
      <c r="C33" s="185" t="s">
        <v>1176</v>
      </c>
      <c r="D33" s="197" t="s">
        <v>1177</v>
      </c>
      <c r="E33" s="22"/>
      <c r="F33" s="22"/>
      <c r="G33" s="22"/>
    </row>
    <row r="34" spans="1:11" thickBot="1">
      <c r="A34" s="143">
        <v>33</v>
      </c>
      <c r="B34" s="144" t="s">
        <v>1192</v>
      </c>
      <c r="C34" s="185" t="s">
        <v>1193</v>
      </c>
      <c r="D34" s="197" t="s">
        <v>1177</v>
      </c>
    </row>
    <row r="35" spans="1:11" thickBot="1">
      <c r="A35" s="143">
        <v>34</v>
      </c>
      <c r="B35" s="144" t="s">
        <v>1993</v>
      </c>
      <c r="C35" s="185" t="s">
        <v>1995</v>
      </c>
      <c r="D35" s="197" t="s">
        <v>1994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1305</v>
      </c>
    </row>
    <row r="43" spans="1:11" ht="15">
      <c r="D43" s="196"/>
      <c r="K43" t="s">
        <v>1306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1992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E37" sqref="E3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1165</v>
      </c>
      <c r="F2" s="5" t="s">
        <v>19</v>
      </c>
      <c r="G2" s="4" t="s">
        <v>20</v>
      </c>
    </row>
    <row r="3" spans="1:7">
      <c r="A3" s="1" t="s">
        <v>170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1539</v>
      </c>
      <c r="E3" s="1"/>
      <c r="F3" s="1"/>
      <c r="G3" s="59"/>
    </row>
    <row r="4" spans="1:7">
      <c r="A4" s="1"/>
      <c r="B4" s="1"/>
      <c r="C4" s="1"/>
      <c r="D4" s="1"/>
      <c r="E4" s="49" t="s">
        <v>2127</v>
      </c>
      <c r="F4" s="1" t="s">
        <v>1540</v>
      </c>
      <c r="G4" s="1"/>
    </row>
    <row r="5" spans="1:7" ht="45">
      <c r="A5" s="1" t="s">
        <v>170</v>
      </c>
      <c r="B5" s="1" t="s">
        <v>438</v>
      </c>
      <c r="C5" s="1" t="str">
        <f>_xlfn.CONCAT("on", REPLACE(A5,1,1,UPPER(LEFT(A5,1))), REPLACE(B5,1,1,UPPER(LEFT(B5,1))))</f>
        <v>onLauncherViewed</v>
      </c>
      <c r="D5" s="50" t="s">
        <v>1538</v>
      </c>
      <c r="E5" s="1"/>
      <c r="F5" s="1"/>
      <c r="G5" s="1"/>
    </row>
    <row r="6" spans="1:7" ht="30">
      <c r="A6" s="1"/>
      <c r="B6" s="1"/>
      <c r="C6" s="1"/>
      <c r="D6" s="50"/>
      <c r="E6" s="1" t="s">
        <v>137</v>
      </c>
      <c r="F6" s="1" t="s">
        <v>1541</v>
      </c>
      <c r="G6" s="50" t="s">
        <v>1537</v>
      </c>
    </row>
    <row r="7" spans="1:7">
      <c r="A7" s="1"/>
      <c r="B7" s="1"/>
      <c r="C7" s="1"/>
      <c r="D7" s="1"/>
      <c r="E7" s="1" t="s">
        <v>437</v>
      </c>
      <c r="F7" s="1" t="s">
        <v>180</v>
      </c>
      <c r="G7" s="1" t="s">
        <v>439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D16" zoomScaleNormal="100" workbookViewId="0">
      <selection activeCell="G24" sqref="G2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8">
      <c r="A3" s="1" t="s">
        <v>330</v>
      </c>
      <c r="B3" s="1" t="s">
        <v>331</v>
      </c>
      <c r="C3" s="1" t="str">
        <f>_xlfn.CONCAT("on", REPLACE(A3,1,1,UPPER(LEFT(A3,1))), REPLACE(B3,1,1,UPPER(LEFT(B3,1))))</f>
        <v>onHvacSet</v>
      </c>
      <c r="D3" s="52" t="s">
        <v>332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5" t="s">
        <v>147</v>
      </c>
      <c r="G4" s="1" t="s">
        <v>333</v>
      </c>
    </row>
    <row r="5" spans="1:8">
      <c r="A5" s="1"/>
      <c r="B5" s="1"/>
      <c r="C5" s="1"/>
      <c r="D5" s="1"/>
      <c r="E5" s="1" t="s">
        <v>1239</v>
      </c>
      <c r="F5" s="49" t="s">
        <v>275</v>
      </c>
      <c r="G5" s="1"/>
    </row>
    <row r="6" spans="1:8">
      <c r="A6" s="1"/>
      <c r="B6" s="1"/>
      <c r="C6" s="1"/>
      <c r="D6" s="1"/>
      <c r="E6" s="1"/>
      <c r="F6" s="15" t="s">
        <v>334</v>
      </c>
      <c r="G6" s="1"/>
    </row>
    <row r="7" spans="1:8">
      <c r="A7" s="1"/>
      <c r="B7" s="1"/>
      <c r="C7" s="1"/>
      <c r="D7" s="1"/>
      <c r="E7" s="1"/>
      <c r="F7" s="15" t="s">
        <v>1489</v>
      </c>
      <c r="G7" s="1" t="s">
        <v>1492</v>
      </c>
      <c r="H7" s="303" t="s">
        <v>1187</v>
      </c>
    </row>
    <row r="8" spans="1:8">
      <c r="A8" s="1"/>
      <c r="B8" s="1"/>
      <c r="C8" s="1"/>
      <c r="D8" s="1"/>
      <c r="E8" s="1"/>
      <c r="F8" s="15" t="s">
        <v>336</v>
      </c>
      <c r="G8" s="1" t="s">
        <v>335</v>
      </c>
      <c r="H8" s="303" t="s">
        <v>1187</v>
      </c>
    </row>
    <row r="9" spans="1:8">
      <c r="A9" s="1"/>
      <c r="B9" s="1"/>
      <c r="C9" s="1"/>
      <c r="D9" s="1"/>
      <c r="E9" s="1"/>
      <c r="F9" s="15" t="s">
        <v>337</v>
      </c>
      <c r="G9" s="1" t="s">
        <v>338</v>
      </c>
      <c r="H9" s="303" t="s">
        <v>1187</v>
      </c>
    </row>
    <row r="10" spans="1:8">
      <c r="A10" s="1"/>
      <c r="B10" s="1"/>
      <c r="C10" s="1"/>
      <c r="D10" s="1"/>
      <c r="E10" s="1"/>
      <c r="F10" s="15" t="s">
        <v>1486</v>
      </c>
      <c r="G10" s="1" t="s">
        <v>1487</v>
      </c>
      <c r="H10" s="303" t="s">
        <v>1488</v>
      </c>
    </row>
    <row r="11" spans="1:8">
      <c r="A11" s="1"/>
      <c r="B11" s="1"/>
      <c r="C11" s="1"/>
      <c r="D11" s="1"/>
      <c r="E11" s="1"/>
      <c r="F11" s="15" t="s">
        <v>1490</v>
      </c>
      <c r="G11" s="1" t="s">
        <v>1491</v>
      </c>
    </row>
    <row r="12" spans="1:8">
      <c r="A12" s="1"/>
      <c r="B12" s="1"/>
      <c r="C12" s="1"/>
      <c r="D12" s="1"/>
      <c r="E12" s="1"/>
      <c r="F12" s="15" t="s">
        <v>347</v>
      </c>
      <c r="G12" s="15" t="s">
        <v>348</v>
      </c>
      <c r="H12" s="11"/>
    </row>
    <row r="13" spans="1:8">
      <c r="A13" s="1"/>
      <c r="B13" s="1"/>
      <c r="C13" s="1"/>
      <c r="D13" s="1"/>
      <c r="E13" s="1"/>
      <c r="F13" s="15" t="s">
        <v>339</v>
      </c>
      <c r="G13" s="1" t="s">
        <v>340</v>
      </c>
    </row>
    <row r="14" spans="1:8">
      <c r="A14" s="1"/>
      <c r="B14" s="1"/>
      <c r="C14" s="1"/>
      <c r="D14" s="1"/>
      <c r="E14" s="1"/>
      <c r="F14" s="15" t="s">
        <v>342</v>
      </c>
      <c r="G14" s="1" t="s">
        <v>446</v>
      </c>
    </row>
    <row r="15" spans="1:8">
      <c r="A15" s="1"/>
      <c r="B15" s="1"/>
      <c r="C15" s="1"/>
      <c r="D15" s="1"/>
      <c r="E15" s="1"/>
      <c r="F15" s="15" t="s">
        <v>341</v>
      </c>
      <c r="G15" s="1" t="s">
        <v>447</v>
      </c>
    </row>
    <row r="16" spans="1:8">
      <c r="A16" s="1"/>
      <c r="B16" s="1"/>
      <c r="C16" s="1"/>
      <c r="D16" s="1"/>
      <c r="E16" s="1"/>
      <c r="F16" s="15" t="s">
        <v>349</v>
      </c>
      <c r="G16" s="1" t="s">
        <v>343</v>
      </c>
    </row>
    <row r="17" spans="1:7">
      <c r="A17" s="1"/>
      <c r="B17" s="1"/>
      <c r="C17" s="1"/>
      <c r="D17" s="1"/>
      <c r="E17" s="1"/>
      <c r="F17" s="15" t="s">
        <v>344</v>
      </c>
      <c r="G17" s="1" t="s">
        <v>345</v>
      </c>
    </row>
    <row r="18" spans="1:7">
      <c r="A18" s="1"/>
      <c r="B18" s="1"/>
      <c r="C18" s="1"/>
      <c r="D18" s="1"/>
      <c r="E18" s="1"/>
      <c r="F18" s="15" t="s">
        <v>444</v>
      </c>
      <c r="G18" s="1" t="s">
        <v>445</v>
      </c>
    </row>
    <row r="19" spans="1:7">
      <c r="A19" s="1"/>
      <c r="B19" s="1"/>
      <c r="C19" s="1"/>
      <c r="D19" s="1"/>
      <c r="E19" s="1"/>
      <c r="F19" s="15" t="s">
        <v>350</v>
      </c>
      <c r="G19" s="1" t="s">
        <v>346</v>
      </c>
    </row>
    <row r="20" spans="1:7">
      <c r="A20" s="1"/>
      <c r="B20" s="1"/>
      <c r="C20" s="1"/>
      <c r="D20" s="1"/>
      <c r="E20" s="1"/>
      <c r="F20" s="15" t="s">
        <v>356</v>
      </c>
      <c r="G20" s="1" t="s">
        <v>357</v>
      </c>
    </row>
    <row r="21" spans="1:7">
      <c r="A21" s="1"/>
      <c r="B21" s="1"/>
      <c r="C21" s="1"/>
      <c r="D21" s="1"/>
      <c r="E21" s="1"/>
      <c r="F21" s="15" t="s">
        <v>358</v>
      </c>
      <c r="G21" s="1" t="s">
        <v>359</v>
      </c>
    </row>
    <row r="22" spans="1:7">
      <c r="A22" s="1"/>
      <c r="B22" s="1"/>
      <c r="C22" s="1"/>
      <c r="D22" s="1"/>
      <c r="E22" s="1"/>
      <c r="F22" s="15" t="s">
        <v>441</v>
      </c>
      <c r="G22" s="1" t="s">
        <v>360</v>
      </c>
    </row>
    <row r="23" spans="1:7">
      <c r="A23" s="1"/>
      <c r="B23" s="1"/>
      <c r="C23" s="1"/>
      <c r="D23" s="1"/>
      <c r="E23" s="1"/>
      <c r="F23" s="15" t="s">
        <v>442</v>
      </c>
      <c r="G23" s="1" t="s">
        <v>361</v>
      </c>
    </row>
    <row r="24" spans="1:7" ht="30">
      <c r="A24" s="1" t="s">
        <v>330</v>
      </c>
      <c r="B24" s="1" t="s">
        <v>351</v>
      </c>
      <c r="C24" s="1" t="str">
        <f>_xlfn.CONCAT("on", REPLACE(A24,1,1,UPPER(LEFT(A24,1))), REPLACE(B24,1,1,UPPER(LEFT(B24,1))))</f>
        <v>onHvacStatuschanged</v>
      </c>
      <c r="D24" s="52" t="s">
        <v>352</v>
      </c>
      <c r="E24" s="1"/>
      <c r="F24" s="1"/>
      <c r="G24" s="1"/>
    </row>
    <row r="25" spans="1:7">
      <c r="A25" s="1"/>
      <c r="B25" s="1"/>
      <c r="C25" s="1"/>
      <c r="D25" s="15"/>
      <c r="E25" s="295" t="s">
        <v>1288</v>
      </c>
      <c r="F25" s="295" t="s">
        <v>1565</v>
      </c>
      <c r="G25" s="296"/>
    </row>
    <row r="26" spans="1:7">
      <c r="A26" s="1"/>
      <c r="B26" s="1"/>
      <c r="C26" s="1"/>
      <c r="D26" s="15"/>
      <c r="E26" s="295" t="s">
        <v>1551</v>
      </c>
      <c r="F26" s="295" t="s">
        <v>1565</v>
      </c>
      <c r="G26" s="296"/>
    </row>
    <row r="27" spans="1:7">
      <c r="A27" s="1"/>
      <c r="B27" s="1"/>
      <c r="C27" s="1"/>
      <c r="D27" s="15"/>
      <c r="E27" s="295" t="s">
        <v>1289</v>
      </c>
      <c r="F27" s="297" t="s">
        <v>1552</v>
      </c>
      <c r="G27" s="296"/>
    </row>
    <row r="28" spans="1:7" ht="16.5">
      <c r="A28" s="1"/>
      <c r="B28" s="1"/>
      <c r="C28" s="1"/>
      <c r="D28" s="15"/>
      <c r="E28" s="295" t="s">
        <v>1290</v>
      </c>
      <c r="F28" s="298" t="s">
        <v>1569</v>
      </c>
      <c r="G28" s="296"/>
    </row>
    <row r="29" spans="1:7" ht="16.5">
      <c r="A29" s="1"/>
      <c r="B29" s="1"/>
      <c r="C29" s="1"/>
      <c r="D29" s="15"/>
      <c r="E29" s="295" t="s">
        <v>1291</v>
      </c>
      <c r="F29" s="298" t="s">
        <v>1569</v>
      </c>
      <c r="G29" s="296"/>
    </row>
    <row r="30" spans="1:7">
      <c r="A30" s="1"/>
      <c r="B30" s="1"/>
      <c r="C30" s="1"/>
      <c r="D30" s="15"/>
      <c r="E30" s="295" t="s">
        <v>1553</v>
      </c>
      <c r="F30" s="295" t="s">
        <v>1565</v>
      </c>
      <c r="G30" s="296"/>
    </row>
    <row r="31" spans="1:7">
      <c r="A31" s="1"/>
      <c r="B31" s="1"/>
      <c r="C31" s="1"/>
      <c r="D31" s="15"/>
      <c r="E31" s="295" t="s">
        <v>1554</v>
      </c>
      <c r="F31" s="295" t="s">
        <v>1555</v>
      </c>
      <c r="G31" s="299" t="s">
        <v>1592</v>
      </c>
    </row>
    <row r="32" spans="1:7">
      <c r="A32" s="1"/>
      <c r="B32" s="1"/>
      <c r="C32" s="1"/>
      <c r="D32" s="15"/>
      <c r="E32" s="295" t="s">
        <v>1556</v>
      </c>
      <c r="F32" s="295" t="s">
        <v>1557</v>
      </c>
      <c r="G32" s="296" t="s">
        <v>1593</v>
      </c>
    </row>
    <row r="33" spans="1:8">
      <c r="A33" s="1"/>
      <c r="B33" s="1"/>
      <c r="C33" s="1"/>
      <c r="D33" s="15"/>
      <c r="E33" s="295" t="s">
        <v>1558</v>
      </c>
      <c r="F33" s="295" t="s">
        <v>1559</v>
      </c>
      <c r="G33" s="304"/>
    </row>
    <row r="34" spans="1:8">
      <c r="A34" s="1"/>
      <c r="B34" s="1"/>
      <c r="C34" s="1"/>
      <c r="D34" s="15"/>
      <c r="E34" s="295" t="s">
        <v>1560</v>
      </c>
      <c r="F34" s="295" t="s">
        <v>1559</v>
      </c>
      <c r="G34" s="296"/>
      <c r="H34" s="1"/>
    </row>
    <row r="35" spans="1:8">
      <c r="A35" s="1"/>
      <c r="B35" s="1"/>
      <c r="C35" s="1"/>
      <c r="D35" s="15"/>
      <c r="E35" s="295" t="s">
        <v>1292</v>
      </c>
      <c r="F35" s="295" t="s">
        <v>1565</v>
      </c>
      <c r="G35" s="296"/>
      <c r="H35" s="1"/>
    </row>
    <row r="36" spans="1:8">
      <c r="A36" s="1"/>
      <c r="B36" s="1"/>
      <c r="C36" s="1"/>
      <c r="D36" s="15"/>
      <c r="E36" s="295" t="s">
        <v>1293</v>
      </c>
      <c r="F36" s="295" t="s">
        <v>1565</v>
      </c>
      <c r="G36" s="296" t="s">
        <v>1594</v>
      </c>
      <c r="H36" s="1"/>
    </row>
    <row r="37" spans="1:8">
      <c r="A37" s="1"/>
      <c r="B37" s="1"/>
      <c r="C37" s="1"/>
      <c r="D37" s="15"/>
      <c r="E37" s="295" t="s">
        <v>1294</v>
      </c>
      <c r="F37" s="295" t="s">
        <v>1565</v>
      </c>
      <c r="G37" s="296"/>
      <c r="H37" s="1"/>
    </row>
    <row r="38" spans="1:8">
      <c r="A38" s="1"/>
      <c r="B38" s="1"/>
      <c r="C38" s="1"/>
      <c r="D38" s="15"/>
      <c r="E38" s="295" t="s">
        <v>1295</v>
      </c>
      <c r="F38" s="295" t="s">
        <v>1565</v>
      </c>
      <c r="G38" s="296"/>
      <c r="H38" s="1"/>
    </row>
    <row r="39" spans="1:8">
      <c r="A39" s="1"/>
      <c r="B39" s="1"/>
      <c r="C39" s="1"/>
      <c r="D39" s="15"/>
      <c r="E39" s="295" t="s">
        <v>1296</v>
      </c>
      <c r="F39" s="295" t="s">
        <v>1565</v>
      </c>
      <c r="G39" s="296"/>
      <c r="H39" s="1"/>
    </row>
    <row r="40" spans="1:8">
      <c r="A40" s="1"/>
      <c r="B40" s="1"/>
      <c r="C40" s="1"/>
      <c r="D40" s="15"/>
      <c r="E40" s="295" t="s">
        <v>1297</v>
      </c>
      <c r="F40" s="295" t="s">
        <v>1565</v>
      </c>
      <c r="G40" s="305"/>
    </row>
    <row r="41" spans="1:8">
      <c r="A41" s="1"/>
      <c r="B41" s="1"/>
      <c r="C41" s="1"/>
      <c r="D41" s="15"/>
      <c r="E41" s="295" t="s">
        <v>1561</v>
      </c>
      <c r="F41" s="295" t="s">
        <v>1562</v>
      </c>
      <c r="G41" s="296" t="s">
        <v>1563</v>
      </c>
    </row>
    <row r="42" spans="1:8">
      <c r="A42" s="1"/>
      <c r="B42" s="1"/>
      <c r="C42" s="1"/>
      <c r="D42" s="15"/>
      <c r="E42" s="295" t="s">
        <v>1564</v>
      </c>
      <c r="F42" s="295" t="s">
        <v>1562</v>
      </c>
      <c r="G42" s="296" t="s">
        <v>1563</v>
      </c>
    </row>
    <row r="43" spans="1:8">
      <c r="A43" s="1" t="s">
        <v>330</v>
      </c>
      <c r="B43" s="1" t="s">
        <v>1708</v>
      </c>
      <c r="C43" s="1" t="str">
        <f>_xlfn.CONCAT("on", REPLACE(A43,1,1,UPPER(LEFT(A43,1))), REPLACE(B43,1,1,UPPER(LEFT(B43,1))))</f>
        <v>onHvacBlowingmodechanged</v>
      </c>
      <c r="D43" s="49" t="s">
        <v>1709</v>
      </c>
      <c r="E43" s="1"/>
      <c r="F43" s="1"/>
      <c r="G43" s="1"/>
    </row>
    <row r="44" spans="1:8">
      <c r="A44" s="1"/>
      <c r="B44" s="1"/>
      <c r="C44" s="1"/>
      <c r="D44" s="15"/>
      <c r="E44" s="295" t="s">
        <v>1710</v>
      </c>
      <c r="F44" s="295" t="s">
        <v>1715</v>
      </c>
      <c r="G44" s="296"/>
    </row>
    <row r="45" spans="1:8">
      <c r="A45" s="1"/>
      <c r="B45" s="1"/>
      <c r="C45" s="1"/>
      <c r="D45" s="15"/>
      <c r="E45" s="295" t="s">
        <v>1711</v>
      </c>
      <c r="F45" s="295" t="s">
        <v>1713</v>
      </c>
      <c r="G45" s="296"/>
    </row>
    <row r="46" spans="1:8" ht="14.25" customHeight="1">
      <c r="A46" s="1"/>
      <c r="B46" s="1"/>
      <c r="C46" s="1"/>
      <c r="D46" s="15"/>
      <c r="E46" s="295" t="s">
        <v>1712</v>
      </c>
      <c r="F46" s="295" t="s">
        <v>1714</v>
      </c>
      <c r="G46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topLeftCell="C1" workbookViewId="0">
      <selection activeCell="C15" sqref="C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1165</v>
      </c>
      <c r="F2" s="60" t="s">
        <v>19</v>
      </c>
      <c r="G2" s="46" t="s">
        <v>20</v>
      </c>
    </row>
    <row r="3" spans="1:7">
      <c r="A3" s="1" t="s">
        <v>2008</v>
      </c>
      <c r="B3" s="1" t="s">
        <v>2009</v>
      </c>
      <c r="C3" s="347" t="str">
        <f>_xlfn.CONCAT("on", REPLACE(A3,1,1,UPPER(LEFT(A3,1))), REPLACE(B3,1,1,UPPER(LEFT(B3,1))))</f>
        <v>onAccountOpened</v>
      </c>
      <c r="D3" s="347" t="s">
        <v>2010</v>
      </c>
      <c r="E3" s="1"/>
      <c r="F3" s="1"/>
      <c r="G3" s="1"/>
    </row>
    <row r="4" spans="1:7">
      <c r="A4" s="1"/>
      <c r="B4" s="1"/>
      <c r="C4" s="347"/>
      <c r="D4" s="347"/>
      <c r="E4" s="346" t="s">
        <v>414</v>
      </c>
      <c r="F4" s="347" t="s">
        <v>1959</v>
      </c>
      <c r="G4" s="347" t="s">
        <v>2011</v>
      </c>
    </row>
    <row r="5" spans="1:7">
      <c r="A5" s="1" t="s">
        <v>480</v>
      </c>
      <c r="B5" s="1" t="s">
        <v>253</v>
      </c>
      <c r="C5" s="1" t="str">
        <f>_xlfn.CONCAT("on", REPLACE(A5,1,1,UPPER(LEFT(A5,1))), REPLACE(B5,1,1,UPPER(LEFT(B5,1))))</f>
        <v>onAccountLogin</v>
      </c>
      <c r="D5" s="1" t="s">
        <v>259</v>
      </c>
      <c r="E5" s="1"/>
      <c r="F5" s="1"/>
      <c r="G5" s="1"/>
    </row>
    <row r="6" spans="1:7">
      <c r="A6" s="1"/>
      <c r="B6" s="1"/>
      <c r="C6" s="1"/>
      <c r="D6" s="1"/>
      <c r="E6" s="1" t="s">
        <v>353</v>
      </c>
      <c r="F6" s="1" t="s">
        <v>436</v>
      </c>
      <c r="G6" s="1" t="s">
        <v>261</v>
      </c>
    </row>
    <row r="7" spans="1:7">
      <c r="A7" s="1"/>
      <c r="B7" s="1"/>
      <c r="C7" s="1"/>
      <c r="D7" s="1"/>
      <c r="E7" s="1" t="s">
        <v>273</v>
      </c>
      <c r="F7" s="1" t="s">
        <v>430</v>
      </c>
      <c r="G7" s="1" t="s">
        <v>431</v>
      </c>
    </row>
    <row r="8" spans="1:7">
      <c r="A8" s="1"/>
      <c r="B8" s="1"/>
      <c r="C8" s="1"/>
      <c r="D8" s="1"/>
      <c r="E8" s="1" t="s">
        <v>254</v>
      </c>
      <c r="F8" s="1" t="s">
        <v>1182</v>
      </c>
      <c r="G8" s="1" t="s">
        <v>1183</v>
      </c>
    </row>
    <row r="9" spans="1:7">
      <c r="A9" s="1"/>
      <c r="B9" s="1"/>
      <c r="C9" s="1"/>
      <c r="D9" s="1"/>
      <c r="E9" s="1" t="s">
        <v>354</v>
      </c>
      <c r="F9" s="1" t="s">
        <v>255</v>
      </c>
      <c r="G9" s="1" t="s">
        <v>257</v>
      </c>
    </row>
    <row r="10" spans="1:7">
      <c r="A10" s="1"/>
      <c r="B10" s="1"/>
      <c r="C10" s="1"/>
      <c r="D10" s="1"/>
      <c r="E10" s="56" t="s">
        <v>355</v>
      </c>
      <c r="F10" s="56" t="s">
        <v>255</v>
      </c>
      <c r="G10" s="56" t="s">
        <v>1582</v>
      </c>
    </row>
    <row r="11" spans="1:7">
      <c r="A11" s="1"/>
      <c r="B11" s="1"/>
      <c r="C11" s="1"/>
      <c r="D11" s="1"/>
      <c r="E11" s="56" t="s">
        <v>443</v>
      </c>
      <c r="F11" s="56" t="s">
        <v>1595</v>
      </c>
      <c r="G11" s="56" t="s">
        <v>1583</v>
      </c>
    </row>
    <row r="12" spans="1:7">
      <c r="A12" s="1" t="s">
        <v>480</v>
      </c>
      <c r="B12" s="1" t="s">
        <v>256</v>
      </c>
      <c r="C12" s="1" t="str">
        <f>_xlfn.CONCAT("on", REPLACE(A12,1,1,UPPER(LEFT(A12,1))), REPLACE(B12,1,1,UPPER(LEFT(B12,1))))</f>
        <v>onAccountLogout</v>
      </c>
      <c r="D12" s="1" t="s">
        <v>432</v>
      </c>
      <c r="E12" s="1"/>
      <c r="F12" s="1"/>
      <c r="G12" s="1"/>
    </row>
    <row r="13" spans="1:7">
      <c r="A13" s="1"/>
      <c r="B13" s="1"/>
      <c r="C13" s="1"/>
      <c r="D13" s="1"/>
      <c r="E13" s="1" t="s">
        <v>353</v>
      </c>
      <c r="F13" s="1" t="s">
        <v>436</v>
      </c>
      <c r="G13" s="1" t="s">
        <v>258</v>
      </c>
    </row>
    <row r="14" spans="1:7">
      <c r="A14" s="1"/>
      <c r="B14" s="1"/>
      <c r="C14" s="1"/>
      <c r="D14" s="1"/>
      <c r="E14" s="1" t="s">
        <v>273</v>
      </c>
      <c r="F14" s="1" t="s">
        <v>428</v>
      </c>
      <c r="G14" s="1" t="s">
        <v>263</v>
      </c>
    </row>
    <row r="15" spans="1:7">
      <c r="A15" s="1" t="s">
        <v>480</v>
      </c>
      <c r="B15" s="1" t="s">
        <v>262</v>
      </c>
      <c r="C15" s="1" t="str">
        <f>_xlfn.CONCAT("on", REPLACE(A15,1,1,UPPER(LEFT(A15,1))), REPLACE(B15,1,1,UPPER(LEFT(B15,1))))</f>
        <v>onAccountQrcodefailed</v>
      </c>
      <c r="D15" s="1" t="s">
        <v>260</v>
      </c>
      <c r="E15" s="1"/>
      <c r="F15" s="1"/>
      <c r="G15" s="1"/>
    </row>
    <row r="16" spans="1:7">
      <c r="A16" s="1"/>
      <c r="B16" s="1"/>
      <c r="C16" s="1"/>
      <c r="D16" s="1"/>
      <c r="E16" s="1" t="s">
        <v>254</v>
      </c>
      <c r="F16" s="1" t="s">
        <v>1182</v>
      </c>
      <c r="G16" s="1"/>
    </row>
    <row r="17" spans="1:7">
      <c r="A17" s="1" t="s">
        <v>480</v>
      </c>
      <c r="B17" s="1" t="s">
        <v>264</v>
      </c>
      <c r="C17" s="1" t="str">
        <f>_xlfn.CONCAT("on", REPLACE(A17,1,1,UPPER(LEFT(A17,1))), REPLACE(B17,1,1,UPPER(LEFT(B17,1))))</f>
        <v>onAccountDeleted</v>
      </c>
      <c r="D17" s="1" t="s">
        <v>265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436</v>
      </c>
      <c r="G18" s="1" t="s">
        <v>266</v>
      </c>
    </row>
    <row r="19" spans="1:7">
      <c r="A19" s="1"/>
      <c r="B19" s="1"/>
      <c r="C19" s="1"/>
      <c r="D19" s="1"/>
      <c r="E19" s="1" t="s">
        <v>354</v>
      </c>
      <c r="F19" s="1" t="s">
        <v>255</v>
      </c>
      <c r="G19" s="1" t="s">
        <v>1597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C1" zoomScale="99" workbookViewId="0">
      <selection activeCell="F39" sqref="F3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1308</v>
      </c>
      <c r="B3" s="1" t="s">
        <v>1309</v>
      </c>
      <c r="C3" s="1" t="str">
        <f>_xlfn.CONCAT("on",REPLACE(A3,1,1,UPPER(LEFT(A3,1))),REPLACE(B3,1,1,UPPER(LEFT(B3,1))))</f>
        <v>onVehicleDatset</v>
      </c>
      <c r="D3" s="240" t="s">
        <v>1310</v>
      </c>
      <c r="E3" s="1"/>
      <c r="F3" s="1"/>
      <c r="G3" s="1"/>
    </row>
    <row r="4" spans="1:7">
      <c r="A4" s="1"/>
      <c r="B4" s="1"/>
      <c r="C4" s="1"/>
      <c r="D4" s="1"/>
      <c r="E4" s="241" t="s">
        <v>275</v>
      </c>
      <c r="F4" s="1"/>
      <c r="G4" s="1"/>
    </row>
    <row r="5" spans="1:7">
      <c r="A5" s="1"/>
      <c r="B5" s="1"/>
      <c r="C5" s="1"/>
      <c r="D5" s="1"/>
      <c r="E5" s="1" t="s">
        <v>1311</v>
      </c>
      <c r="F5" s="1" t="s">
        <v>744</v>
      </c>
      <c r="G5" s="1"/>
    </row>
    <row r="6" spans="1:7">
      <c r="A6" s="1"/>
      <c r="B6" s="1"/>
      <c r="C6" s="1"/>
      <c r="D6" s="1"/>
      <c r="E6" s="199" t="s">
        <v>1312</v>
      </c>
      <c r="F6" s="56" t="s">
        <v>1480</v>
      </c>
      <c r="G6" s="1"/>
    </row>
    <row r="7" spans="1:7">
      <c r="A7" s="1"/>
      <c r="B7" s="1"/>
      <c r="C7" s="1"/>
      <c r="D7" s="1"/>
      <c r="E7" s="199" t="s">
        <v>1313</v>
      </c>
      <c r="F7" s="1" t="s">
        <v>744</v>
      </c>
      <c r="G7" s="1"/>
    </row>
    <row r="8" spans="1:7">
      <c r="A8" s="1"/>
      <c r="B8" s="1"/>
      <c r="C8" s="1"/>
      <c r="D8" s="1"/>
      <c r="E8" s="199" t="s">
        <v>1314</v>
      </c>
      <c r="F8" s="1" t="s">
        <v>744</v>
      </c>
      <c r="G8" s="1"/>
    </row>
    <row r="9" spans="1:7">
      <c r="A9" s="1"/>
      <c r="B9" s="1"/>
      <c r="C9" s="1"/>
      <c r="D9" s="1"/>
      <c r="E9" s="199" t="s">
        <v>1315</v>
      </c>
      <c r="F9" s="1" t="s">
        <v>744</v>
      </c>
      <c r="G9" s="1"/>
    </row>
    <row r="10" spans="1:7">
      <c r="A10" s="1"/>
      <c r="B10" s="1"/>
      <c r="C10" s="1"/>
      <c r="D10" s="1"/>
      <c r="E10" s="199" t="s">
        <v>1819</v>
      </c>
      <c r="F10" s="1" t="s">
        <v>744</v>
      </c>
      <c r="G10" s="1"/>
    </row>
    <row r="11" spans="1:7">
      <c r="A11" s="1"/>
      <c r="B11" s="1"/>
      <c r="C11" s="1"/>
      <c r="D11" s="1"/>
      <c r="E11" s="199" t="s">
        <v>1316</v>
      </c>
      <c r="F11" s="1" t="s">
        <v>744</v>
      </c>
      <c r="G11" s="1"/>
    </row>
    <row r="12" spans="1:7">
      <c r="A12" s="1"/>
      <c r="B12" s="1"/>
      <c r="C12" s="1"/>
      <c r="D12" s="1"/>
      <c r="E12" s="199" t="s">
        <v>1317</v>
      </c>
      <c r="F12" s="1" t="s">
        <v>744</v>
      </c>
      <c r="G12" s="1"/>
    </row>
    <row r="13" spans="1:7">
      <c r="A13" s="1"/>
      <c r="B13" s="1"/>
      <c r="C13" s="1"/>
      <c r="D13" s="240"/>
      <c r="E13" s="199" t="s">
        <v>1318</v>
      </c>
      <c r="F13" s="1" t="s">
        <v>744</v>
      </c>
      <c r="G13" s="1"/>
    </row>
    <row r="14" spans="1:7">
      <c r="A14" s="1"/>
      <c r="B14" s="1"/>
      <c r="C14" s="1"/>
      <c r="D14" s="240"/>
      <c r="E14" s="199" t="s">
        <v>1319</v>
      </c>
      <c r="F14" s="1" t="s">
        <v>744</v>
      </c>
      <c r="G14" s="1"/>
    </row>
    <row r="15" spans="1:7">
      <c r="A15" s="1"/>
      <c r="B15" s="1"/>
      <c r="C15" s="1"/>
      <c r="D15" s="1"/>
      <c r="E15" s="199" t="s">
        <v>1320</v>
      </c>
      <c r="F15" s="1" t="s">
        <v>744</v>
      </c>
      <c r="G15" s="1"/>
    </row>
    <row r="16" spans="1:7">
      <c r="A16" s="1"/>
      <c r="B16" s="1"/>
      <c r="C16" s="1"/>
      <c r="D16" s="1"/>
      <c r="E16" s="199" t="s">
        <v>1321</v>
      </c>
      <c r="F16" s="1" t="s">
        <v>744</v>
      </c>
      <c r="G16" s="1"/>
    </row>
    <row r="17" spans="1:7">
      <c r="A17" s="1"/>
      <c r="B17" s="1"/>
      <c r="C17" s="1"/>
      <c r="D17" s="1"/>
      <c r="E17" s="199" t="s">
        <v>1322</v>
      </c>
      <c r="F17" s="199" t="s">
        <v>744</v>
      </c>
      <c r="G17" s="1"/>
    </row>
    <row r="18" spans="1:7">
      <c r="A18" s="1"/>
      <c r="B18" s="1"/>
      <c r="C18" s="1"/>
      <c r="D18" s="240"/>
      <c r="E18" s="199" t="s">
        <v>1323</v>
      </c>
      <c r="F18" s="199" t="s">
        <v>744</v>
      </c>
      <c r="G18" s="1"/>
    </row>
    <row r="19" spans="1:7">
      <c r="A19" s="1"/>
      <c r="B19" s="1"/>
      <c r="C19" s="1"/>
      <c r="D19" s="240"/>
      <c r="E19" s="199" t="s">
        <v>1324</v>
      </c>
      <c r="F19" s="199" t="s">
        <v>1571</v>
      </c>
      <c r="G19" s="1"/>
    </row>
    <row r="20" spans="1:7">
      <c r="A20" s="1"/>
      <c r="B20" s="1"/>
      <c r="C20" s="1"/>
      <c r="D20" s="1"/>
      <c r="E20" s="199" t="s">
        <v>1325</v>
      </c>
      <c r="F20" s="199" t="s">
        <v>744</v>
      </c>
      <c r="G20" s="1"/>
    </row>
    <row r="21" spans="1:7">
      <c r="A21" s="1"/>
      <c r="B21" s="1"/>
      <c r="C21" s="1"/>
      <c r="D21" s="1"/>
      <c r="E21" s="199" t="s">
        <v>1326</v>
      </c>
      <c r="F21" s="199" t="s">
        <v>744</v>
      </c>
      <c r="G21" s="1"/>
    </row>
    <row r="22" spans="1:7">
      <c r="A22" s="1"/>
      <c r="B22" s="1"/>
      <c r="C22" s="1"/>
      <c r="D22" s="1"/>
      <c r="E22" s="199" t="s">
        <v>1327</v>
      </c>
      <c r="F22" s="199" t="s">
        <v>1328</v>
      </c>
      <c r="G22" s="1"/>
    </row>
    <row r="23" spans="1:7">
      <c r="A23" s="1"/>
      <c r="B23" s="1"/>
      <c r="C23" s="1"/>
      <c r="D23" s="1"/>
      <c r="E23" s="199" t="s">
        <v>1329</v>
      </c>
      <c r="F23" s="199" t="s">
        <v>744</v>
      </c>
      <c r="G23" s="1"/>
    </row>
    <row r="24" spans="1:7">
      <c r="A24" s="1"/>
      <c r="B24" s="1"/>
      <c r="C24" s="1"/>
      <c r="D24" s="1"/>
      <c r="E24" s="199" t="s">
        <v>1330</v>
      </c>
      <c r="F24" s="199" t="s">
        <v>744</v>
      </c>
      <c r="G24" s="1"/>
    </row>
    <row r="25" spans="1:7">
      <c r="A25" s="1"/>
      <c r="B25" s="1"/>
      <c r="C25" s="1"/>
      <c r="D25" s="1"/>
      <c r="E25" s="199" t="s">
        <v>1331</v>
      </c>
      <c r="F25" s="288" t="s">
        <v>1639</v>
      </c>
      <c r="G25" s="1"/>
    </row>
    <row r="26" spans="1:7">
      <c r="A26" s="1"/>
      <c r="B26" s="1"/>
      <c r="C26" s="1"/>
      <c r="D26" s="1"/>
      <c r="E26" s="201" t="s">
        <v>1332</v>
      </c>
      <c r="F26" s="201" t="s">
        <v>1333</v>
      </c>
      <c r="G26" s="1"/>
    </row>
    <row r="27" spans="1:7">
      <c r="A27" s="1"/>
      <c r="B27" s="1"/>
      <c r="C27" s="1"/>
      <c r="D27" s="181"/>
      <c r="E27" s="271" t="s">
        <v>1572</v>
      </c>
      <c r="F27" s="272" t="s">
        <v>1573</v>
      </c>
      <c r="G27" s="59"/>
    </row>
    <row r="28" spans="1:7">
      <c r="A28" s="1"/>
      <c r="B28" s="1"/>
      <c r="C28" s="1"/>
      <c r="D28" s="181"/>
      <c r="E28" s="270" t="s">
        <v>1334</v>
      </c>
      <c r="F28" s="270" t="s">
        <v>1335</v>
      </c>
      <c r="G28" s="59"/>
    </row>
    <row r="29" spans="1:7">
      <c r="A29" s="1"/>
      <c r="B29" s="1"/>
      <c r="C29" s="1"/>
      <c r="D29" s="1"/>
      <c r="E29" s="199" t="s">
        <v>1336</v>
      </c>
      <c r="F29" s="199" t="s">
        <v>1337</v>
      </c>
      <c r="G29" s="1"/>
    </row>
    <row r="30" spans="1:7">
      <c r="A30" s="1"/>
      <c r="B30" s="1"/>
      <c r="C30" s="1"/>
      <c r="D30" s="1"/>
      <c r="E30" s="199" t="s">
        <v>1653</v>
      </c>
      <c r="F30" s="199" t="s">
        <v>744</v>
      </c>
      <c r="G30" s="1"/>
    </row>
    <row r="31" spans="1:7">
      <c r="A31" s="1"/>
      <c r="B31" s="1"/>
      <c r="C31" s="1"/>
      <c r="D31" s="1"/>
      <c r="E31" s="199" t="s">
        <v>1338</v>
      </c>
      <c r="F31" s="199" t="s">
        <v>1339</v>
      </c>
      <c r="G31" s="1"/>
    </row>
    <row r="32" spans="1:7">
      <c r="A32" s="1"/>
      <c r="B32" s="1"/>
      <c r="C32" s="1"/>
      <c r="D32" s="181"/>
      <c r="E32" s="199" t="s">
        <v>1340</v>
      </c>
      <c r="F32" s="199" t="s">
        <v>744</v>
      </c>
      <c r="G32" s="59"/>
    </row>
    <row r="33" spans="1:7">
      <c r="A33" s="1"/>
      <c r="B33" s="1"/>
      <c r="C33" s="1"/>
      <c r="D33" s="181"/>
      <c r="E33" s="273" t="s">
        <v>1574</v>
      </c>
      <c r="F33" s="272" t="s">
        <v>744</v>
      </c>
      <c r="G33" s="59"/>
    </row>
    <row r="34" spans="1:7">
      <c r="A34" s="1"/>
      <c r="B34" s="1"/>
      <c r="C34" s="1"/>
      <c r="D34" s="181"/>
      <c r="E34" s="199" t="s">
        <v>1341</v>
      </c>
      <c r="F34" s="199" t="s">
        <v>744</v>
      </c>
      <c r="G34" s="59"/>
    </row>
    <row r="35" spans="1:7">
      <c r="A35" s="1"/>
      <c r="B35" s="1"/>
      <c r="C35" s="1"/>
      <c r="D35" s="1"/>
      <c r="E35" s="199" t="s">
        <v>1342</v>
      </c>
      <c r="F35" s="199" t="s">
        <v>744</v>
      </c>
      <c r="G35" s="1"/>
    </row>
    <row r="36" spans="1:7">
      <c r="A36" s="1"/>
      <c r="B36" s="1"/>
      <c r="C36" s="1"/>
      <c r="D36" s="1"/>
      <c r="E36" s="199" t="s">
        <v>1343</v>
      </c>
      <c r="F36" s="199" t="s">
        <v>744</v>
      </c>
      <c r="G36" s="1"/>
    </row>
    <row r="37" spans="1:7">
      <c r="A37" s="1"/>
      <c r="B37" s="1"/>
      <c r="C37" s="1"/>
      <c r="D37" s="1"/>
      <c r="E37" s="199" t="s">
        <v>1344</v>
      </c>
      <c r="F37" s="199" t="s">
        <v>744</v>
      </c>
      <c r="G37" s="1"/>
    </row>
    <row r="38" spans="1:7">
      <c r="A38" s="1"/>
      <c r="B38" s="1"/>
      <c r="C38" s="1"/>
      <c r="D38" s="1"/>
      <c r="E38" s="199" t="s">
        <v>1345</v>
      </c>
      <c r="F38" s="199" t="s">
        <v>744</v>
      </c>
      <c r="G38" s="1"/>
    </row>
    <row r="39" spans="1:7">
      <c r="A39" s="1"/>
      <c r="B39" s="1"/>
      <c r="C39" s="1"/>
      <c r="D39" s="1"/>
      <c r="E39" s="199" t="s">
        <v>1346</v>
      </c>
      <c r="F39" s="199" t="s">
        <v>744</v>
      </c>
      <c r="G39" s="1"/>
    </row>
    <row r="40" spans="1:7">
      <c r="A40" s="1"/>
      <c r="B40" s="1"/>
      <c r="C40" s="1"/>
      <c r="D40" s="1"/>
      <c r="E40" s="199" t="s">
        <v>1347</v>
      </c>
      <c r="F40" s="199" t="s">
        <v>1575</v>
      </c>
      <c r="G40" s="1"/>
    </row>
    <row r="41" spans="1:7">
      <c r="A41" s="1" t="s">
        <v>1308</v>
      </c>
      <c r="B41" s="1" t="s">
        <v>1348</v>
      </c>
      <c r="C41" s="1" t="str">
        <f>_xlfn.CONCAT("on",REPLACE(A41,1,1,UPPER(LEFT(A41,1))),REPLACE(B41,1,1,UPPER(LEFT(B41,1))))</f>
        <v>onVehicleNormalset</v>
      </c>
      <c r="D41" s="240" t="s">
        <v>1349</v>
      </c>
      <c r="E41" s="1"/>
      <c r="F41" s="1"/>
      <c r="G41" s="1"/>
    </row>
    <row r="42" spans="1:7">
      <c r="A42" s="1"/>
      <c r="B42" s="1"/>
      <c r="C42" s="1"/>
      <c r="D42" s="1"/>
      <c r="E42" s="241" t="s">
        <v>275</v>
      </c>
      <c r="F42" s="1"/>
      <c r="G42" s="1"/>
    </row>
    <row r="43" spans="1:7">
      <c r="A43" s="1"/>
      <c r="B43" s="1"/>
      <c r="C43" s="1"/>
      <c r="D43" s="1"/>
      <c r="E43" s="1" t="s">
        <v>1350</v>
      </c>
      <c r="F43" s="1" t="s">
        <v>744</v>
      </c>
      <c r="G43" s="1"/>
    </row>
    <row r="44" spans="1:7">
      <c r="A44" s="1"/>
      <c r="B44" s="1"/>
      <c r="C44" s="1"/>
      <c r="D44" s="1"/>
      <c r="E44" s="1" t="s">
        <v>1351</v>
      </c>
      <c r="F44" s="1" t="s">
        <v>744</v>
      </c>
      <c r="G44" s="1"/>
    </row>
    <row r="45" spans="1:7">
      <c r="A45" s="1"/>
      <c r="B45" s="1"/>
      <c r="C45" s="1"/>
      <c r="D45" s="1"/>
      <c r="E45" s="1" t="s">
        <v>1352</v>
      </c>
      <c r="F45" s="1" t="s">
        <v>744</v>
      </c>
      <c r="G45" s="1"/>
    </row>
    <row r="46" spans="1:7">
      <c r="A46" s="1"/>
      <c r="B46" s="1"/>
      <c r="C46" s="1"/>
      <c r="D46" s="240"/>
      <c r="E46" s="1" t="s">
        <v>1353</v>
      </c>
      <c r="F46" s="1" t="s">
        <v>744</v>
      </c>
      <c r="G46" s="1"/>
    </row>
    <row r="47" spans="1:7">
      <c r="A47" s="1"/>
      <c r="B47" s="1"/>
      <c r="C47" s="1"/>
      <c r="D47" s="240"/>
      <c r="E47" s="199" t="s">
        <v>1354</v>
      </c>
      <c r="F47" s="1" t="s">
        <v>1576</v>
      </c>
      <c r="G47" s="1"/>
    </row>
    <row r="48" spans="1:7">
      <c r="A48" s="1"/>
      <c r="B48" s="1"/>
      <c r="C48" s="1"/>
      <c r="D48" s="1"/>
      <c r="E48" s="199" t="s">
        <v>1355</v>
      </c>
      <c r="F48" s="1" t="s">
        <v>744</v>
      </c>
      <c r="G48" s="1"/>
    </row>
    <row r="49" spans="1:7">
      <c r="A49" s="1"/>
      <c r="B49" s="1"/>
      <c r="C49" s="1"/>
      <c r="D49" s="1"/>
      <c r="E49" s="199" t="s">
        <v>1356</v>
      </c>
      <c r="F49" s="1" t="s">
        <v>744</v>
      </c>
      <c r="G49" s="1"/>
    </row>
    <row r="50" spans="1:7">
      <c r="A50" s="1"/>
      <c r="B50" s="1"/>
      <c r="C50" s="1"/>
      <c r="D50" s="240"/>
      <c r="E50" s="199" t="s">
        <v>1357</v>
      </c>
      <c r="F50" s="1" t="s">
        <v>744</v>
      </c>
      <c r="G50" s="1"/>
    </row>
    <row r="51" spans="1:7">
      <c r="A51" s="1"/>
      <c r="B51" s="1"/>
      <c r="C51" s="1"/>
      <c r="D51" s="240"/>
      <c r="E51" s="199" t="s">
        <v>1358</v>
      </c>
      <c r="F51" s="1" t="s">
        <v>744</v>
      </c>
      <c r="G51" s="1"/>
    </row>
    <row r="52" spans="1:7">
      <c r="A52" s="1"/>
      <c r="B52" s="1"/>
      <c r="C52" s="1"/>
      <c r="D52" s="1"/>
      <c r="E52" s="201" t="s">
        <v>1359</v>
      </c>
      <c r="F52" s="200" t="s">
        <v>744</v>
      </c>
      <c r="G52" s="1"/>
    </row>
    <row r="53" spans="1:7">
      <c r="A53" s="1"/>
      <c r="B53" s="1"/>
      <c r="C53" s="1"/>
      <c r="D53" s="181"/>
      <c r="E53" s="272" t="s">
        <v>1577</v>
      </c>
      <c r="F53" s="272" t="s">
        <v>744</v>
      </c>
      <c r="G53" s="59"/>
    </row>
    <row r="54" spans="1:7">
      <c r="A54" s="1"/>
      <c r="B54" s="1"/>
      <c r="C54" s="1"/>
      <c r="D54" s="1"/>
      <c r="E54" s="274" t="s">
        <v>1360</v>
      </c>
      <c r="F54" s="275" t="s">
        <v>1361</v>
      </c>
      <c r="G54" s="1"/>
    </row>
    <row r="55" spans="1:7">
      <c r="A55" s="1"/>
      <c r="B55" s="1"/>
      <c r="C55" s="1"/>
      <c r="D55" s="1"/>
      <c r="E55" s="199" t="s">
        <v>1362</v>
      </c>
      <c r="F55" s="1" t="s">
        <v>1578</v>
      </c>
      <c r="G55" s="1"/>
    </row>
    <row r="56" spans="1:7">
      <c r="A56" s="1"/>
      <c r="B56" s="1"/>
      <c r="C56" s="1"/>
      <c r="D56" s="1"/>
      <c r="E56" s="199" t="s">
        <v>1363</v>
      </c>
      <c r="F56" s="1" t="s">
        <v>744</v>
      </c>
      <c r="G56" s="1"/>
    </row>
    <row r="57" spans="1:7">
      <c r="A57" s="1"/>
      <c r="B57" s="1"/>
      <c r="C57" s="1"/>
      <c r="D57" s="1"/>
      <c r="E57" s="199" t="s">
        <v>1364</v>
      </c>
      <c r="F57" s="1" t="s">
        <v>744</v>
      </c>
      <c r="G57" s="1"/>
    </row>
    <row r="58" spans="1:7">
      <c r="A58" s="1"/>
      <c r="B58" s="1"/>
      <c r="C58" s="1"/>
      <c r="D58" s="1"/>
      <c r="E58" s="199" t="s">
        <v>1365</v>
      </c>
      <c r="F58" s="1" t="s">
        <v>744</v>
      </c>
      <c r="G58" s="1"/>
    </row>
    <row r="59" spans="1:7">
      <c r="A59" s="1"/>
      <c r="B59" s="1"/>
      <c r="C59" s="1"/>
      <c r="D59" s="1"/>
      <c r="E59" s="199" t="s">
        <v>1366</v>
      </c>
      <c r="F59" s="1" t="s">
        <v>744</v>
      </c>
      <c r="G59" s="1"/>
    </row>
    <row r="60" spans="1:7">
      <c r="A60" s="1"/>
      <c r="B60" s="1"/>
      <c r="C60" s="1"/>
      <c r="D60" s="1"/>
      <c r="E60" s="199" t="s">
        <v>1367</v>
      </c>
      <c r="F60" s="1" t="s">
        <v>744</v>
      </c>
      <c r="G60" s="1"/>
    </row>
    <row r="61" spans="1:7">
      <c r="A61" s="1"/>
      <c r="B61" s="1"/>
      <c r="C61" s="1"/>
      <c r="D61" s="1"/>
      <c r="E61" s="199" t="s">
        <v>1368</v>
      </c>
      <c r="F61" s="1" t="s">
        <v>1369</v>
      </c>
      <c r="G61" s="1"/>
    </row>
    <row r="62" spans="1:7">
      <c r="A62" s="1"/>
      <c r="B62" s="1"/>
      <c r="C62" s="1"/>
      <c r="D62" s="1"/>
      <c r="E62" s="199" t="s">
        <v>1370</v>
      </c>
      <c r="F62" s="1" t="s">
        <v>744</v>
      </c>
      <c r="G62" s="1"/>
    </row>
    <row r="63" spans="1:7">
      <c r="A63" s="1"/>
      <c r="B63" s="1"/>
      <c r="C63" s="1"/>
      <c r="D63" s="1"/>
      <c r="E63" s="199" t="s">
        <v>1371</v>
      </c>
      <c r="F63" s="1" t="s">
        <v>744</v>
      </c>
      <c r="G63" s="1"/>
    </row>
    <row r="64" spans="1:7">
      <c r="A64" s="1"/>
      <c r="B64" s="1"/>
      <c r="C64" s="1"/>
      <c r="D64" s="1"/>
      <c r="E64" s="199" t="s">
        <v>1372</v>
      </c>
      <c r="F64" s="1" t="s">
        <v>744</v>
      </c>
      <c r="G64" s="1"/>
    </row>
    <row r="65" spans="1:7">
      <c r="A65" s="1"/>
      <c r="B65" s="1"/>
      <c r="C65" s="1"/>
      <c r="D65" s="1"/>
      <c r="E65" s="199" t="s">
        <v>1373</v>
      </c>
      <c r="F65" s="1" t="s">
        <v>744</v>
      </c>
      <c r="G65" s="1"/>
    </row>
    <row r="66" spans="1:7">
      <c r="A66" s="1"/>
      <c r="B66" s="1"/>
      <c r="C66" s="1"/>
      <c r="D66" s="1"/>
      <c r="E66" s="199" t="s">
        <v>1374</v>
      </c>
      <c r="F66" s="1" t="s">
        <v>1375</v>
      </c>
      <c r="G66" s="1"/>
    </row>
    <row r="67" spans="1:7">
      <c r="A67" s="1"/>
      <c r="B67" s="1"/>
      <c r="C67" s="1"/>
      <c r="D67" s="1"/>
      <c r="E67" s="199" t="s">
        <v>1376</v>
      </c>
      <c r="F67" s="1" t="s">
        <v>1377</v>
      </c>
      <c r="G67" s="1"/>
    </row>
    <row r="68" spans="1:7">
      <c r="A68" s="1"/>
      <c r="B68" s="1"/>
      <c r="C68" s="1"/>
      <c r="D68" s="1"/>
      <c r="E68" s="199" t="s">
        <v>1378</v>
      </c>
      <c r="F68" s="1" t="s">
        <v>1377</v>
      </c>
      <c r="G68" s="1"/>
    </row>
    <row r="69" spans="1:7">
      <c r="A69" s="1"/>
      <c r="B69" s="1"/>
      <c r="C69" s="1"/>
      <c r="D69" s="1"/>
      <c r="E69" s="199" t="s">
        <v>1379</v>
      </c>
      <c r="F69" s="1" t="s">
        <v>1380</v>
      </c>
      <c r="G69" s="1"/>
    </row>
    <row r="70" spans="1:7">
      <c r="A70" s="1"/>
      <c r="B70" s="1"/>
      <c r="C70" s="1"/>
      <c r="D70" s="1"/>
      <c r="E70" s="199" t="s">
        <v>1381</v>
      </c>
      <c r="F70" s="1" t="s">
        <v>744</v>
      </c>
      <c r="G70" s="1"/>
    </row>
    <row r="71" spans="1:7">
      <c r="A71" s="1"/>
      <c r="B71" s="1"/>
      <c r="C71" s="1"/>
      <c r="D71" s="1"/>
      <c r="E71" s="199" t="s">
        <v>1382</v>
      </c>
      <c r="F71" s="1" t="s">
        <v>744</v>
      </c>
      <c r="G71" s="1"/>
    </row>
    <row r="72" spans="1:7">
      <c r="A72" s="1"/>
      <c r="B72" s="1"/>
      <c r="C72" s="1"/>
      <c r="D72" s="1"/>
      <c r="E72" s="199" t="s">
        <v>1383</v>
      </c>
      <c r="F72" s="1" t="s">
        <v>744</v>
      </c>
      <c r="G72" s="1"/>
    </row>
    <row r="73" spans="1:7">
      <c r="A73" s="1"/>
      <c r="B73" s="1"/>
      <c r="C73" s="1"/>
      <c r="D73" s="1"/>
      <c r="E73" s="199" t="s">
        <v>1384</v>
      </c>
      <c r="F73" s="1" t="s">
        <v>1385</v>
      </c>
      <c r="G73" s="1"/>
    </row>
    <row r="74" spans="1:7">
      <c r="A74" s="1"/>
      <c r="B74" s="1"/>
      <c r="C74" s="1"/>
      <c r="D74" s="1"/>
      <c r="E74" s="199" t="s">
        <v>1386</v>
      </c>
      <c r="F74" s="1" t="s">
        <v>1814</v>
      </c>
      <c r="G74" s="1" t="s">
        <v>1387</v>
      </c>
    </row>
    <row r="75" spans="1:7">
      <c r="A75" s="1"/>
      <c r="B75" s="1"/>
      <c r="C75" s="1"/>
      <c r="D75" s="1"/>
      <c r="E75" s="199" t="s">
        <v>1388</v>
      </c>
      <c r="F75" s="1" t="s">
        <v>1814</v>
      </c>
      <c r="G75" s="1" t="s">
        <v>1387</v>
      </c>
    </row>
    <row r="76" spans="1:7">
      <c r="A76" s="1"/>
      <c r="B76" s="1"/>
      <c r="C76" s="1"/>
      <c r="D76" s="1"/>
      <c r="E76" s="199" t="s">
        <v>1813</v>
      </c>
      <c r="F76" s="1" t="s">
        <v>1814</v>
      </c>
      <c r="G76" s="1"/>
    </row>
    <row r="77" spans="1:7">
      <c r="A77" s="1"/>
      <c r="B77" s="1"/>
      <c r="C77" s="1"/>
      <c r="D77" s="1"/>
      <c r="E77" s="199" t="s">
        <v>1389</v>
      </c>
      <c r="F77" s="199" t="s">
        <v>744</v>
      </c>
      <c r="G77" s="1"/>
    </row>
    <row r="78" spans="1:7">
      <c r="A78" s="1"/>
      <c r="B78" s="1"/>
      <c r="C78" s="1"/>
      <c r="D78" s="1"/>
      <c r="E78" s="199" t="s">
        <v>1390</v>
      </c>
      <c r="F78" s="199" t="s">
        <v>744</v>
      </c>
      <c r="G78" s="1"/>
    </row>
    <row r="79" spans="1:7">
      <c r="A79" s="1"/>
      <c r="B79" s="1"/>
      <c r="C79" s="1"/>
      <c r="D79" s="1"/>
      <c r="E79" s="199" t="s">
        <v>1391</v>
      </c>
      <c r="F79" s="199" t="s">
        <v>744</v>
      </c>
      <c r="G79" s="1"/>
    </row>
    <row r="80" spans="1:7">
      <c r="A80" s="1"/>
      <c r="B80" s="1"/>
      <c r="C80" s="1"/>
      <c r="D80" s="1"/>
      <c r="E80" s="199" t="s">
        <v>1392</v>
      </c>
      <c r="F80" s="199" t="s">
        <v>744</v>
      </c>
      <c r="G80" s="1"/>
    </row>
    <row r="81" spans="1:10">
      <c r="A81" s="1"/>
      <c r="B81" s="1"/>
      <c r="C81" s="1"/>
      <c r="D81" s="1"/>
      <c r="E81" s="199" t="s">
        <v>1393</v>
      </c>
      <c r="F81" s="199" t="s">
        <v>744</v>
      </c>
      <c r="G81" s="1"/>
    </row>
    <row r="82" spans="1:10">
      <c r="A82" s="1"/>
      <c r="B82" s="1"/>
      <c r="C82" s="1"/>
      <c r="D82" s="1"/>
      <c r="E82" s="199" t="s">
        <v>1394</v>
      </c>
      <c r="F82" s="199" t="s">
        <v>744</v>
      </c>
      <c r="G82" s="1"/>
    </row>
    <row r="83" spans="1:10">
      <c r="A83" s="1"/>
      <c r="B83" s="1"/>
      <c r="C83" s="1"/>
      <c r="D83" s="1"/>
      <c r="E83" s="199" t="s">
        <v>1395</v>
      </c>
      <c r="F83" s="199" t="s">
        <v>1579</v>
      </c>
      <c r="G83" s="1"/>
    </row>
    <row r="84" spans="1:10">
      <c r="A84" s="1"/>
      <c r="B84" s="1"/>
      <c r="C84" s="1"/>
      <c r="D84" s="1"/>
      <c r="E84" s="199" t="s">
        <v>1396</v>
      </c>
      <c r="F84" s="199" t="s">
        <v>1397</v>
      </c>
      <c r="G84" s="1"/>
    </row>
    <row r="85" spans="1:10">
      <c r="A85" s="1"/>
      <c r="B85" s="1"/>
      <c r="C85" s="1"/>
      <c r="D85" s="1"/>
      <c r="E85" s="199" t="s">
        <v>1398</v>
      </c>
      <c r="F85" s="199" t="s">
        <v>744</v>
      </c>
      <c r="G85" s="1"/>
    </row>
    <row r="86" spans="1:10">
      <c r="A86" s="1"/>
      <c r="B86" s="1"/>
      <c r="C86" s="1"/>
      <c r="D86" s="1"/>
      <c r="E86" s="199" t="s">
        <v>1399</v>
      </c>
      <c r="F86" s="199" t="s">
        <v>1400</v>
      </c>
      <c r="G86" s="1"/>
      <c r="H86" s="168"/>
      <c r="J86" s="172"/>
    </row>
    <row r="87" spans="1:10">
      <c r="A87" s="1"/>
      <c r="B87" s="1"/>
      <c r="C87" s="1"/>
      <c r="D87" s="1"/>
      <c r="E87" s="199" t="s">
        <v>1401</v>
      </c>
      <c r="F87" s="199" t="s">
        <v>744</v>
      </c>
      <c r="G87" s="1"/>
      <c r="H87" s="168"/>
      <c r="J87" s="172"/>
    </row>
    <row r="88" spans="1:10">
      <c r="A88" s="1"/>
      <c r="B88" s="1"/>
      <c r="C88" s="1"/>
      <c r="D88" s="1"/>
      <c r="E88" s="199" t="s">
        <v>1402</v>
      </c>
      <c r="F88" s="199" t="s">
        <v>744</v>
      </c>
      <c r="G88" s="1"/>
    </row>
    <row r="89" spans="1:10">
      <c r="A89" s="1"/>
      <c r="B89" s="1"/>
      <c r="C89" s="1"/>
      <c r="D89" s="1"/>
      <c r="E89" s="199" t="s">
        <v>1403</v>
      </c>
      <c r="F89" s="199" t="s">
        <v>744</v>
      </c>
      <c r="G89" s="1"/>
    </row>
    <row r="90" spans="1:10" ht="75">
      <c r="A90" s="242"/>
      <c r="B90" s="242"/>
      <c r="C90" s="242"/>
      <c r="D90" s="242"/>
      <c r="E90" s="243" t="s">
        <v>1404</v>
      </c>
      <c r="F90" s="243" t="s">
        <v>1405</v>
      </c>
      <c r="G90" s="244" t="s">
        <v>1406</v>
      </c>
    </row>
    <row r="91" spans="1:10">
      <c r="A91" s="1"/>
      <c r="B91" s="1"/>
      <c r="C91" s="1"/>
      <c r="D91" s="1"/>
      <c r="E91" s="199" t="s">
        <v>1407</v>
      </c>
      <c r="F91" s="199" t="s">
        <v>1408</v>
      </c>
      <c r="G91" s="1"/>
    </row>
    <row r="92" spans="1:10">
      <c r="A92" s="1"/>
      <c r="B92" s="1"/>
      <c r="C92" s="1"/>
      <c r="D92" s="1"/>
      <c r="E92" s="199" t="s">
        <v>1409</v>
      </c>
      <c r="F92" s="199" t="s">
        <v>744</v>
      </c>
      <c r="G92" s="1"/>
    </row>
    <row r="93" spans="1:10">
      <c r="A93" s="1"/>
      <c r="B93" s="1"/>
      <c r="C93" s="1"/>
      <c r="D93" s="1"/>
      <c r="E93" s="199" t="s">
        <v>1410</v>
      </c>
      <c r="F93" s="199" t="s">
        <v>744</v>
      </c>
      <c r="G93" s="1"/>
    </row>
    <row r="94" spans="1:10">
      <c r="A94" s="1"/>
      <c r="B94" s="1"/>
      <c r="C94" s="1"/>
      <c r="D94" s="1"/>
      <c r="E94" s="199" t="s">
        <v>1411</v>
      </c>
      <c r="F94" s="199" t="s">
        <v>1412</v>
      </c>
      <c r="G94" s="1"/>
    </row>
    <row r="95" spans="1:10">
      <c r="A95" s="1"/>
      <c r="B95" s="1"/>
      <c r="C95" s="1"/>
      <c r="D95" s="1"/>
      <c r="E95" s="199" t="s">
        <v>1413</v>
      </c>
      <c r="F95" s="199" t="s">
        <v>1414</v>
      </c>
      <c r="G95" s="1"/>
    </row>
    <row r="96" spans="1:10">
      <c r="A96" s="1"/>
      <c r="B96" s="1"/>
      <c r="C96" s="1"/>
      <c r="D96" s="1"/>
      <c r="E96" s="199" t="s">
        <v>1415</v>
      </c>
      <c r="F96" s="199" t="s">
        <v>1416</v>
      </c>
      <c r="G96" s="1"/>
    </row>
    <row r="97" spans="1:7">
      <c r="A97" s="1"/>
      <c r="B97" s="1"/>
      <c r="C97" s="1"/>
      <c r="D97" s="1"/>
      <c r="E97" s="199" t="s">
        <v>1417</v>
      </c>
      <c r="F97" s="199" t="s">
        <v>744</v>
      </c>
      <c r="G97" s="1"/>
    </row>
    <row r="98" spans="1:7">
      <c r="A98" s="1"/>
      <c r="B98" s="1"/>
      <c r="C98" s="1"/>
      <c r="D98" s="1"/>
      <c r="E98" s="199" t="s">
        <v>1418</v>
      </c>
      <c r="F98" s="199" t="s">
        <v>744</v>
      </c>
      <c r="G98" s="1"/>
    </row>
    <row r="99" spans="1:7">
      <c r="A99" s="1"/>
      <c r="B99" s="1"/>
      <c r="C99" s="1"/>
      <c r="D99" s="1"/>
      <c r="E99" s="199" t="s">
        <v>1419</v>
      </c>
      <c r="F99" s="199" t="s">
        <v>744</v>
      </c>
      <c r="G99" s="1"/>
    </row>
    <row r="100" spans="1:7">
      <c r="A100" s="1"/>
      <c r="B100" s="1"/>
      <c r="C100" s="1"/>
      <c r="D100" s="1"/>
      <c r="E100" s="199" t="s">
        <v>1383</v>
      </c>
      <c r="F100" s="199" t="s">
        <v>744</v>
      </c>
      <c r="G100" s="1"/>
    </row>
    <row r="101" spans="1:7">
      <c r="A101" s="1"/>
      <c r="B101" s="1"/>
      <c r="C101" s="1"/>
      <c r="D101" s="1"/>
      <c r="E101" s="199" t="s">
        <v>1420</v>
      </c>
      <c r="F101" s="199" t="s">
        <v>744</v>
      </c>
      <c r="G101" s="1"/>
    </row>
    <row r="102" spans="1:7">
      <c r="A102" s="1"/>
      <c r="B102" s="1"/>
      <c r="C102" s="1"/>
      <c r="D102" s="1"/>
      <c r="E102" s="199" t="s">
        <v>1421</v>
      </c>
      <c r="F102" s="199" t="s">
        <v>744</v>
      </c>
      <c r="G102" s="1"/>
    </row>
    <row r="103" spans="1:7">
      <c r="A103" s="1"/>
      <c r="B103" s="1"/>
      <c r="C103" s="1"/>
      <c r="D103" s="1"/>
      <c r="E103" s="199" t="s">
        <v>1422</v>
      </c>
      <c r="F103" s="199" t="s">
        <v>1423</v>
      </c>
      <c r="G103" s="1"/>
    </row>
    <row r="104" spans="1:7">
      <c r="A104" s="1"/>
      <c r="B104" s="1"/>
      <c r="C104" s="1"/>
      <c r="D104" s="1"/>
      <c r="E104" s="300" t="s">
        <v>1424</v>
      </c>
      <c r="F104" s="300" t="s">
        <v>1423</v>
      </c>
      <c r="G104" s="134"/>
    </row>
    <row r="105" spans="1:7">
      <c r="A105" s="1"/>
      <c r="B105" s="1"/>
      <c r="C105" s="1"/>
      <c r="D105" s="1"/>
      <c r="E105" s="300" t="s">
        <v>1425</v>
      </c>
      <c r="F105" s="300" t="s">
        <v>1423</v>
      </c>
      <c r="G105" s="134"/>
    </row>
    <row r="106" spans="1:7">
      <c r="A106" s="1"/>
      <c r="B106" s="1"/>
      <c r="C106" s="1"/>
      <c r="D106" s="1"/>
      <c r="E106" s="300" t="s">
        <v>1452</v>
      </c>
      <c r="F106" s="300" t="s">
        <v>1453</v>
      </c>
      <c r="G106" s="301"/>
    </row>
    <row r="107" spans="1:7" ht="30">
      <c r="A107" s="1"/>
      <c r="B107" s="1"/>
      <c r="C107" s="1"/>
      <c r="D107" s="1"/>
      <c r="E107" s="300" t="s">
        <v>1454</v>
      </c>
      <c r="F107" s="134" t="s">
        <v>1455</v>
      </c>
      <c r="G107" s="302" t="s">
        <v>1456</v>
      </c>
    </row>
    <row r="108" spans="1:7">
      <c r="A108" s="1"/>
      <c r="B108" s="1"/>
      <c r="C108" s="1"/>
      <c r="D108" s="1"/>
      <c r="E108" s="300" t="s">
        <v>1671</v>
      </c>
      <c r="F108" s="300" t="s">
        <v>744</v>
      </c>
      <c r="G108" s="302"/>
    </row>
    <row r="109" spans="1:7">
      <c r="A109" s="1"/>
      <c r="B109" s="1"/>
      <c r="C109" s="1"/>
      <c r="D109" s="1"/>
      <c r="E109" s="300" t="s">
        <v>1672</v>
      </c>
      <c r="F109" s="300" t="s">
        <v>1673</v>
      </c>
      <c r="G109" s="302"/>
    </row>
    <row r="110" spans="1:7">
      <c r="A110" s="1"/>
      <c r="B110" s="1"/>
      <c r="C110" s="1"/>
      <c r="D110" s="1"/>
      <c r="E110" s="300" t="s">
        <v>1674</v>
      </c>
      <c r="F110" s="134" t="s">
        <v>1704</v>
      </c>
      <c r="G110" s="302" t="s">
        <v>1676</v>
      </c>
    </row>
    <row r="111" spans="1:7">
      <c r="A111" s="1"/>
      <c r="B111" s="1"/>
      <c r="C111" s="1"/>
      <c r="D111" s="1"/>
      <c r="E111" s="300" t="s">
        <v>1677</v>
      </c>
      <c r="F111" s="134" t="s">
        <v>1705</v>
      </c>
      <c r="G111" s="302"/>
    </row>
    <row r="112" spans="1:7">
      <c r="A112" s="1" t="s">
        <v>1308</v>
      </c>
      <c r="B112" s="1" t="s">
        <v>1426</v>
      </c>
      <c r="C112" s="1" t="str">
        <f>_xlfn.CONCAT("on",REPLACE(A112,1,1,UPPER(LEFT(A112,1))),REPLACE(B112,1,1,UPPER(LEFT(B112,1))))</f>
        <v>onVehicleV2iset</v>
      </c>
      <c r="D112" s="240" t="s">
        <v>1427</v>
      </c>
      <c r="E112" s="1"/>
      <c r="F112" s="1"/>
      <c r="G112" s="1"/>
    </row>
    <row r="113" spans="1:7">
      <c r="A113" s="1"/>
      <c r="B113" s="1"/>
      <c r="C113" s="1"/>
      <c r="D113" s="1"/>
      <c r="E113" s="241" t="s">
        <v>275</v>
      </c>
      <c r="F113" s="1"/>
      <c r="G113" s="1"/>
    </row>
    <row r="114" spans="1:7">
      <c r="A114" s="1"/>
      <c r="B114" s="1"/>
      <c r="C114" s="1"/>
      <c r="D114" s="1"/>
      <c r="E114" s="1" t="s">
        <v>1428</v>
      </c>
      <c r="F114" s="1" t="s">
        <v>744</v>
      </c>
      <c r="G114" s="1"/>
    </row>
    <row r="115" spans="1:7">
      <c r="A115" s="1"/>
      <c r="B115" s="1"/>
      <c r="C115" s="1"/>
      <c r="D115" s="1"/>
      <c r="E115" s="1" t="s">
        <v>1429</v>
      </c>
      <c r="F115" s="1" t="s">
        <v>1430</v>
      </c>
      <c r="G115" s="1"/>
    </row>
    <row r="116" spans="1:7">
      <c r="A116" s="1"/>
      <c r="B116" s="1"/>
      <c r="C116" s="1"/>
      <c r="D116" s="1"/>
      <c r="E116" s="1" t="s">
        <v>1431</v>
      </c>
      <c r="F116" s="1" t="s">
        <v>744</v>
      </c>
      <c r="G116" s="1"/>
    </row>
    <row r="117" spans="1:7">
      <c r="A117" s="1"/>
      <c r="B117" s="1"/>
      <c r="C117" s="1"/>
      <c r="D117" s="240"/>
      <c r="E117" s="1" t="s">
        <v>1432</v>
      </c>
      <c r="F117" s="1" t="s">
        <v>1433</v>
      </c>
      <c r="G117" s="1"/>
    </row>
    <row r="118" spans="1:7">
      <c r="A118" s="1"/>
      <c r="B118" s="1"/>
      <c r="C118" s="1"/>
      <c r="D118" s="1"/>
      <c r="E118" s="1" t="s">
        <v>1434</v>
      </c>
      <c r="F118" s="1" t="s">
        <v>1435</v>
      </c>
      <c r="G118" s="1"/>
    </row>
    <row r="119" spans="1:7">
      <c r="A119" s="1"/>
      <c r="B119" s="1"/>
      <c r="C119" s="1"/>
      <c r="D119" s="240"/>
      <c r="E119" s="1" t="s">
        <v>1436</v>
      </c>
      <c r="F119" s="1" t="s">
        <v>744</v>
      </c>
      <c r="G119" s="1"/>
    </row>
    <row r="120" spans="1:7">
      <c r="A120" s="1"/>
      <c r="B120" s="1"/>
      <c r="C120" s="1"/>
      <c r="D120" s="240"/>
      <c r="E120" s="199" t="s">
        <v>1437</v>
      </c>
      <c r="F120" s="1" t="s">
        <v>1438</v>
      </c>
      <c r="G120" s="1"/>
    </row>
    <row r="121" spans="1:7">
      <c r="A121" s="1"/>
      <c r="B121" s="1"/>
      <c r="C121" s="1"/>
      <c r="D121" s="1"/>
      <c r="E121" s="199" t="s">
        <v>1439</v>
      </c>
      <c r="F121" s="1" t="s">
        <v>1030</v>
      </c>
      <c r="G121" s="1"/>
    </row>
    <row r="122" spans="1:7" ht="60">
      <c r="A122" s="1" t="s">
        <v>1308</v>
      </c>
      <c r="B122" s="1" t="s">
        <v>1440</v>
      </c>
      <c r="C122" s="1" t="str">
        <f>_xlfn.CONCAT("on",REPLACE(A122,1,1,UPPER(LEFT(A122,1))),REPLACE(B122,1,1,UPPER(LEFT(B122,1))))</f>
        <v>onVehicleOthersset</v>
      </c>
      <c r="D122" s="240" t="s">
        <v>1441</v>
      </c>
      <c r="E122" s="1"/>
      <c r="F122" s="1"/>
      <c r="G122" s="1"/>
    </row>
    <row r="123" spans="1:7">
      <c r="A123" s="1"/>
      <c r="B123" s="1"/>
      <c r="C123" s="1"/>
      <c r="D123" s="1"/>
      <c r="E123" s="241" t="s">
        <v>275</v>
      </c>
      <c r="F123" s="1"/>
      <c r="G123" s="1"/>
    </row>
    <row r="124" spans="1:7">
      <c r="A124" s="1"/>
      <c r="B124" s="1"/>
      <c r="C124" s="1"/>
      <c r="D124" s="1"/>
      <c r="E124" s="1" t="s">
        <v>1442</v>
      </c>
      <c r="F124" s="1" t="s">
        <v>1640</v>
      </c>
      <c r="G124" s="1"/>
    </row>
    <row r="125" spans="1:7">
      <c r="A125" s="1"/>
      <c r="B125" s="1"/>
      <c r="C125" s="1"/>
      <c r="D125" s="1"/>
      <c r="E125" s="15" t="s">
        <v>1443</v>
      </c>
      <c r="F125" s="15" t="s">
        <v>1599</v>
      </c>
      <c r="G125" s="245" t="s">
        <v>1299</v>
      </c>
    </row>
    <row r="126" spans="1:7">
      <c r="A126" s="1"/>
      <c r="B126" s="1"/>
      <c r="C126" s="1"/>
      <c r="D126" s="1"/>
      <c r="E126" s="15" t="s">
        <v>1706</v>
      </c>
      <c r="F126" s="15" t="s">
        <v>744</v>
      </c>
      <c r="G126" s="245" t="s">
        <v>1730</v>
      </c>
    </row>
    <row r="127" spans="1:7">
      <c r="A127" s="1"/>
      <c r="B127" s="1"/>
      <c r="C127" s="1"/>
      <c r="D127" s="1"/>
      <c r="E127" s="1" t="s">
        <v>1444</v>
      </c>
      <c r="F127" s="1" t="s">
        <v>1445</v>
      </c>
      <c r="G127" s="1"/>
    </row>
    <row r="128" spans="1:7">
      <c r="A128" s="1"/>
      <c r="B128" s="1"/>
      <c r="C128" s="1"/>
      <c r="D128" s="240"/>
      <c r="E128" s="1" t="s">
        <v>1446</v>
      </c>
      <c r="F128" s="1" t="s">
        <v>1030</v>
      </c>
      <c r="G128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7"/>
  <sheetViews>
    <sheetView topLeftCell="B1" zoomScaleNormal="100" workbookViewId="0">
      <selection activeCell="E75" sqref="E7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394</v>
      </c>
      <c r="B3" s="1" t="s">
        <v>362</v>
      </c>
      <c r="C3" s="1" t="str">
        <f>_xlfn.CONCAT("on", REPLACE(A3,1,1,UPPER(LEFT(A3,1))), REPLACE(B3,1,1,UPPER(LEFT(B3,1))))</f>
        <v>onSystemNormalset</v>
      </c>
      <c r="D3" s="52" t="s">
        <v>363</v>
      </c>
      <c r="E3" s="1"/>
      <c r="F3" s="1"/>
      <c r="G3" s="1"/>
    </row>
    <row r="4" spans="1:7">
      <c r="A4" s="1"/>
      <c r="B4" s="1"/>
      <c r="C4" s="1"/>
      <c r="D4" s="1"/>
      <c r="E4" s="191" t="s">
        <v>275</v>
      </c>
      <c r="F4" s="1"/>
      <c r="G4" s="1"/>
    </row>
    <row r="5" spans="1:7">
      <c r="A5" s="1"/>
      <c r="B5" s="1"/>
      <c r="C5" s="1"/>
      <c r="D5" s="1"/>
      <c r="E5" s="1" t="s">
        <v>364</v>
      </c>
      <c r="F5" s="1" t="s">
        <v>365</v>
      </c>
      <c r="G5" s="1"/>
    </row>
    <row r="6" spans="1:7">
      <c r="A6" s="1"/>
      <c r="B6" s="1"/>
      <c r="C6" s="1"/>
      <c r="D6" s="1"/>
      <c r="E6" s="1" t="s">
        <v>366</v>
      </c>
      <c r="F6" s="1" t="s">
        <v>367</v>
      </c>
      <c r="G6" s="1"/>
    </row>
    <row r="7" spans="1:7">
      <c r="A7" s="1"/>
      <c r="B7" s="1"/>
      <c r="C7" s="1"/>
      <c r="D7" s="1"/>
      <c r="E7" s="1" t="s">
        <v>368</v>
      </c>
      <c r="F7" s="1" t="s">
        <v>369</v>
      </c>
      <c r="G7" s="1"/>
    </row>
    <row r="8" spans="1:7">
      <c r="A8" s="1" t="s">
        <v>394</v>
      </c>
      <c r="B8" s="1" t="s">
        <v>370</v>
      </c>
      <c r="C8" s="1" t="str">
        <f>_xlfn.CONCAT("on", REPLACE(A8,1,1,UPPER(LEFT(A8,1))), REPLACE(B8,1,1,UPPER(LEFT(B8,1))))</f>
        <v>onSystemDisplayset</v>
      </c>
      <c r="D8" s="52" t="s">
        <v>371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1602</v>
      </c>
      <c r="F10" s="56" t="s">
        <v>1482</v>
      </c>
      <c r="G10" s="56" t="s">
        <v>1481</v>
      </c>
    </row>
    <row r="11" spans="1:7" ht="30">
      <c r="A11" s="1"/>
      <c r="B11" s="1"/>
      <c r="C11" s="1"/>
      <c r="D11" s="56"/>
      <c r="E11" s="56" t="s">
        <v>1483</v>
      </c>
      <c r="F11" s="56" t="s">
        <v>31</v>
      </c>
      <c r="G11" s="58" t="s">
        <v>1484</v>
      </c>
    </row>
    <row r="12" spans="1:7">
      <c r="A12" s="1" t="s">
        <v>394</v>
      </c>
      <c r="B12" s="1" t="s">
        <v>373</v>
      </c>
      <c r="C12" s="1" t="str">
        <f>_xlfn.CONCAT("on", REPLACE(A12,1,1,UPPER(LEFT(A12,1))), REPLACE(B12,1,1,UPPER(LEFT(B12,1))))</f>
        <v>onSystemDlanset</v>
      </c>
      <c r="D12" s="52" t="s">
        <v>372</v>
      </c>
      <c r="E12" s="1"/>
      <c r="F12" s="1"/>
      <c r="G12" s="1"/>
    </row>
    <row r="13" spans="1:7">
      <c r="A13" s="1"/>
      <c r="B13" s="1"/>
      <c r="C13" s="1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1" t="s">
        <v>374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2101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376</v>
      </c>
      <c r="F17" s="135" t="s">
        <v>1212</v>
      </c>
      <c r="G17" s="1"/>
    </row>
    <row r="18" spans="1:7">
      <c r="A18" s="1"/>
      <c r="B18" s="1"/>
      <c r="C18" s="1"/>
      <c r="D18" s="1"/>
      <c r="E18" s="135" t="s">
        <v>377</v>
      </c>
      <c r="F18" s="135" t="s">
        <v>1212</v>
      </c>
      <c r="G18" s="1"/>
    </row>
    <row r="19" spans="1:7">
      <c r="A19" s="320" t="s">
        <v>394</v>
      </c>
      <c r="B19" s="320" t="s">
        <v>2018</v>
      </c>
      <c r="C19" s="320" t="str">
        <f>_xlfn.CONCAT("on", REPLACE(A19,1,1,UPPER(LEFT(A19,1))), REPLACE(B19,1,1,UPPER(LEFT(B19,1))))</f>
        <v>onSystemBluetooth</v>
      </c>
      <c r="D19" s="320" t="s">
        <v>2019</v>
      </c>
      <c r="E19" s="15"/>
      <c r="F19" s="15"/>
      <c r="G19" s="1"/>
    </row>
    <row r="20" spans="1:7">
      <c r="A20" s="320"/>
      <c r="B20" s="320"/>
      <c r="C20" s="320"/>
      <c r="D20" s="320"/>
      <c r="E20" s="191" t="s">
        <v>275</v>
      </c>
      <c r="F20" s="15"/>
      <c r="G20" s="1"/>
    </row>
    <row r="21" spans="1:7">
      <c r="A21" s="1"/>
      <c r="B21" s="1"/>
      <c r="C21" s="1"/>
      <c r="D21" s="1"/>
      <c r="E21" s="348" t="s">
        <v>2020</v>
      </c>
      <c r="F21" s="320" t="s">
        <v>744</v>
      </c>
      <c r="G21" s="320" t="s">
        <v>2109</v>
      </c>
    </row>
    <row r="22" spans="1:7">
      <c r="A22" s="1"/>
      <c r="B22" s="1"/>
      <c r="C22" s="1"/>
      <c r="D22" s="1"/>
      <c r="E22" s="348" t="s">
        <v>2021</v>
      </c>
      <c r="F22" s="320" t="s">
        <v>2005</v>
      </c>
      <c r="G22" s="1"/>
    </row>
    <row r="23" spans="1:7">
      <c r="A23" s="1"/>
      <c r="B23" s="1"/>
      <c r="C23" s="1"/>
      <c r="D23" s="1"/>
      <c r="E23" s="348" t="s">
        <v>2022</v>
      </c>
      <c r="F23" s="320" t="s">
        <v>744</v>
      </c>
      <c r="G23" s="1"/>
    </row>
    <row r="24" spans="1:7">
      <c r="A24" s="1"/>
      <c r="B24" s="1"/>
      <c r="C24" s="1"/>
      <c r="D24" s="1"/>
      <c r="E24" s="348" t="s">
        <v>2023</v>
      </c>
      <c r="F24" s="320" t="s">
        <v>34</v>
      </c>
      <c r="G24" s="1"/>
    </row>
    <row r="25" spans="1:7">
      <c r="A25" s="1"/>
      <c r="B25" s="1"/>
      <c r="C25" s="1"/>
      <c r="D25" s="1"/>
      <c r="E25" s="348" t="s">
        <v>2098</v>
      </c>
      <c r="F25" s="320" t="s">
        <v>31</v>
      </c>
      <c r="G25" s="1" t="s">
        <v>2087</v>
      </c>
    </row>
    <row r="26" spans="1:7">
      <c r="A26" s="1" t="s">
        <v>394</v>
      </c>
      <c r="B26" s="1" t="s">
        <v>378</v>
      </c>
      <c r="C26" s="1" t="str">
        <f>_xlfn.CONCAT("on", REPLACE(A26,1,1,UPPER(LEFT(A26,1))), REPLACE(B26,1,1,UPPER(LEFT(B26,1))))</f>
        <v>onSystemPass.btset</v>
      </c>
      <c r="D26" s="52" t="s">
        <v>379</v>
      </c>
      <c r="E26" s="1"/>
      <c r="F26" s="1"/>
      <c r="G26" s="1"/>
    </row>
    <row r="27" spans="1:7">
      <c r="A27" s="1"/>
      <c r="B27" s="1"/>
      <c r="C27" s="1"/>
      <c r="D27" s="1"/>
      <c r="E27" s="191" t="s">
        <v>275</v>
      </c>
      <c r="F27" s="1"/>
      <c r="G27" s="1"/>
    </row>
    <row r="28" spans="1:7">
      <c r="A28" s="1"/>
      <c r="B28" s="1"/>
      <c r="C28" s="1"/>
      <c r="D28" s="1"/>
      <c r="E28" s="1" t="s">
        <v>374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380</v>
      </c>
      <c r="F29" s="1" t="s">
        <v>1212</v>
      </c>
      <c r="G29" s="1"/>
    </row>
    <row r="30" spans="1:7">
      <c r="A30" s="169" t="s">
        <v>394</v>
      </c>
      <c r="B30" s="169" t="s">
        <v>381</v>
      </c>
      <c r="C30" s="169" t="str">
        <f>_xlfn.CONCAT("on", REPLACE(A30,1,1,UPPER(LEFT(A30,1))), REPLACE(B30,1,1,UPPER(LEFT(B30,1))))</f>
        <v>onSystemSoundset</v>
      </c>
      <c r="D30" s="202" t="s">
        <v>382</v>
      </c>
      <c r="E30" s="1"/>
      <c r="F30" s="1"/>
      <c r="G30" s="184" t="s">
        <v>1739</v>
      </c>
    </row>
    <row r="31" spans="1:7">
      <c r="A31" s="1"/>
      <c r="B31" s="1"/>
      <c r="C31" s="1"/>
      <c r="D31" s="1"/>
      <c r="E31" s="191" t="s">
        <v>275</v>
      </c>
      <c r="F31" s="1"/>
      <c r="G31" s="1"/>
    </row>
    <row r="32" spans="1:7">
      <c r="A32" s="1"/>
      <c r="B32" s="1"/>
      <c r="C32" s="1"/>
      <c r="D32" s="1"/>
      <c r="E32" s="1" t="s">
        <v>383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384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385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386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387</v>
      </c>
      <c r="F36" s="1" t="s">
        <v>1209</v>
      </c>
      <c r="G36" s="1"/>
    </row>
    <row r="37" spans="1:7">
      <c r="A37" s="1" t="s">
        <v>394</v>
      </c>
      <c r="B37" s="1" t="s">
        <v>388</v>
      </c>
      <c r="C37" s="1" t="str">
        <f>_xlfn.CONCAT("on", REPLACE(A37,1,1,UPPER(LEFT(A37,1))), REPLACE(B37,1,1,UPPER(LEFT(B37,1))))</f>
        <v>onSystemWifiset</v>
      </c>
      <c r="D37" s="52" t="s">
        <v>389</v>
      </c>
      <c r="E37" s="1"/>
      <c r="F37" s="1"/>
      <c r="G37" s="1"/>
    </row>
    <row r="38" spans="1:7">
      <c r="A38" s="1"/>
      <c r="B38" s="1"/>
      <c r="C38" s="1"/>
      <c r="D38" s="1"/>
      <c r="E38" s="191" t="s">
        <v>275</v>
      </c>
      <c r="F38" s="1"/>
      <c r="G38" s="1"/>
    </row>
    <row r="39" spans="1:7">
      <c r="A39" s="1"/>
      <c r="B39" s="1"/>
      <c r="C39" s="1"/>
      <c r="D39" s="1"/>
      <c r="E39" s="1" t="s">
        <v>374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390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391</v>
      </c>
      <c r="F41" s="1" t="s">
        <v>136</v>
      </c>
      <c r="G41" s="1"/>
    </row>
    <row r="42" spans="1:7">
      <c r="A42" s="1" t="s">
        <v>394</v>
      </c>
      <c r="B42" s="1" t="s">
        <v>392</v>
      </c>
      <c r="C42" s="1" t="str">
        <f>_xlfn.CONCAT("on", REPLACE(A42,1,1,UPPER(LEFT(A42,1))), REPLACE(B42,1,1,UPPER(LEFT(B42,1))))</f>
        <v>onSystemVoiceset</v>
      </c>
      <c r="D42" s="52" t="s">
        <v>393</v>
      </c>
      <c r="E42" s="1"/>
      <c r="F42" s="1"/>
      <c r="G42" s="1"/>
    </row>
    <row r="43" spans="1:7">
      <c r="A43" s="1"/>
      <c r="B43" s="1"/>
      <c r="C43" s="1"/>
      <c r="D43" s="1"/>
      <c r="E43" s="191" t="s">
        <v>275</v>
      </c>
      <c r="F43" s="1"/>
      <c r="G43" s="1"/>
    </row>
    <row r="44" spans="1:7">
      <c r="A44" s="1"/>
      <c r="B44" s="1"/>
      <c r="C44" s="1"/>
      <c r="D44" s="1"/>
      <c r="E44" s="1" t="s">
        <v>395</v>
      </c>
      <c r="F44" s="1" t="s">
        <v>31</v>
      </c>
      <c r="G44" s="1"/>
    </row>
    <row r="45" spans="1:7">
      <c r="A45" s="1"/>
      <c r="B45" s="1"/>
      <c r="C45" s="1"/>
      <c r="D45" s="1"/>
      <c r="E45" s="1" t="s">
        <v>396</v>
      </c>
      <c r="F45" s="1" t="s">
        <v>255</v>
      </c>
      <c r="G45" s="1" t="s">
        <v>397</v>
      </c>
    </row>
    <row r="46" spans="1:7">
      <c r="A46" s="1"/>
      <c r="B46" s="1"/>
      <c r="C46" s="1"/>
      <c r="D46" s="1"/>
      <c r="E46" s="1" t="s">
        <v>398</v>
      </c>
      <c r="F46" s="1" t="s">
        <v>31</v>
      </c>
      <c r="G46" s="1"/>
    </row>
    <row r="47" spans="1:7">
      <c r="A47" s="1"/>
      <c r="B47" s="1"/>
      <c r="C47" s="1"/>
      <c r="D47" s="1"/>
      <c r="E47" s="1" t="s">
        <v>1879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399</v>
      </c>
      <c r="F48" s="1" t="s">
        <v>31</v>
      </c>
      <c r="G48" s="1"/>
    </row>
    <row r="49" spans="1:7">
      <c r="A49" s="1"/>
      <c r="B49" s="1"/>
      <c r="C49" s="1"/>
      <c r="D49" s="1"/>
      <c r="E49" s="1" t="s">
        <v>400</v>
      </c>
      <c r="F49" s="320" t="s">
        <v>1980</v>
      </c>
      <c r="G49" s="1"/>
    </row>
    <row r="50" spans="1:7">
      <c r="A50" s="1"/>
      <c r="B50" s="1"/>
      <c r="C50" s="1"/>
      <c r="D50" s="1"/>
      <c r="E50" s="1" t="s">
        <v>401</v>
      </c>
      <c r="F50" s="320" t="s">
        <v>1981</v>
      </c>
      <c r="G50" s="1"/>
    </row>
    <row r="51" spans="1:7">
      <c r="A51" s="1"/>
      <c r="B51" s="1"/>
      <c r="C51" s="1"/>
      <c r="D51" s="1"/>
      <c r="E51" s="53" t="s">
        <v>1881</v>
      </c>
      <c r="F51" s="53" t="s">
        <v>1882</v>
      </c>
      <c r="G51" s="1"/>
    </row>
    <row r="52" spans="1:7">
      <c r="A52" s="1"/>
      <c r="B52" s="1"/>
      <c r="C52" s="1"/>
      <c r="D52" s="1"/>
      <c r="E52" s="53" t="s">
        <v>1883</v>
      </c>
      <c r="F52" s="53" t="s">
        <v>1982</v>
      </c>
      <c r="G52" s="1"/>
    </row>
    <row r="53" spans="1:7">
      <c r="A53" s="1"/>
      <c r="B53" s="1"/>
      <c r="C53" s="1"/>
      <c r="D53" s="1"/>
      <c r="E53" s="340" t="s">
        <v>1885</v>
      </c>
      <c r="F53" s="53" t="s">
        <v>1884</v>
      </c>
      <c r="G53" s="320"/>
    </row>
    <row r="54" spans="1:7">
      <c r="A54" s="1"/>
      <c r="B54" s="1"/>
      <c r="C54" s="1"/>
      <c r="D54" s="1"/>
      <c r="E54" s="320" t="s">
        <v>1886</v>
      </c>
      <c r="F54" s="320" t="s">
        <v>1983</v>
      </c>
      <c r="G54" s="320" t="s">
        <v>1984</v>
      </c>
    </row>
    <row r="55" spans="1:7" ht="30">
      <c r="A55" s="1" t="s">
        <v>394</v>
      </c>
      <c r="B55" s="341" t="s">
        <v>1887</v>
      </c>
      <c r="C55" s="341" t="str">
        <f>_xlfn.CONCAT("on", REPLACE(A55,1,1,UPPER(LEFT(A55,1))), REPLACE(B55,1,1,UPPER(LEFT(B55,1))))</f>
        <v>onSystemVoiceClonelist</v>
      </c>
      <c r="D55" s="342" t="s">
        <v>1873</v>
      </c>
      <c r="E55" s="341"/>
      <c r="F55" s="341"/>
      <c r="G55" s="343" t="s">
        <v>1946</v>
      </c>
    </row>
    <row r="56" spans="1:7">
      <c r="A56" s="322"/>
      <c r="B56" s="341"/>
      <c r="C56" s="341"/>
      <c r="D56" s="342"/>
      <c r="E56" s="344" t="s">
        <v>1874</v>
      </c>
      <c r="F56" s="345" t="s">
        <v>714</v>
      </c>
      <c r="G56" s="343" t="s">
        <v>1875</v>
      </c>
    </row>
    <row r="57" spans="1:7">
      <c r="A57" s="320"/>
      <c r="B57" s="345"/>
      <c r="C57" s="345"/>
      <c r="D57" s="345"/>
      <c r="E57" s="345" t="s">
        <v>1876</v>
      </c>
      <c r="F57" s="345" t="s">
        <v>714</v>
      </c>
      <c r="G57" s="345" t="s">
        <v>1877</v>
      </c>
    </row>
    <row r="58" spans="1:7" ht="30">
      <c r="A58" s="1" t="s">
        <v>394</v>
      </c>
      <c r="B58" s="320" t="s">
        <v>1985</v>
      </c>
      <c r="C58" s="322" t="str">
        <f>_xlfn.CONCAT("on", REPLACE(A58,1,1,UPPER(LEFT(A58,1))), REPLACE(B58,1,1,UPPER(LEFT(B58,1))))</f>
        <v>onSystemVoicePersonal</v>
      </c>
      <c r="D58" s="323" t="s">
        <v>1986</v>
      </c>
      <c r="E58" s="1"/>
      <c r="F58" s="1"/>
      <c r="G58" s="1"/>
    </row>
    <row r="59" spans="1:7">
      <c r="A59" s="320"/>
      <c r="B59" s="320"/>
      <c r="C59" s="320"/>
      <c r="D59" s="320"/>
      <c r="E59" s="320" t="s">
        <v>1987</v>
      </c>
      <c r="F59" s="320" t="s">
        <v>1988</v>
      </c>
      <c r="G59" s="320"/>
    </row>
    <row r="60" spans="1:7">
      <c r="A60" s="1"/>
      <c r="B60" s="1"/>
      <c r="C60" s="1"/>
      <c r="D60" s="1"/>
      <c r="E60" s="320" t="s">
        <v>1989</v>
      </c>
      <c r="F60" s="320" t="s">
        <v>1990</v>
      </c>
      <c r="G60" s="320" t="s">
        <v>1991</v>
      </c>
    </row>
    <row r="61" spans="1:7" ht="30">
      <c r="A61" s="1" t="s">
        <v>394</v>
      </c>
      <c r="B61" s="341" t="s">
        <v>1888</v>
      </c>
      <c r="C61" s="341" t="str">
        <f>_xlfn.CONCAT("on", REPLACE(A61,1,1,UPPER(LEFT(A61,1))), REPLACE(B61,1,1,UPPER(LEFT(B61,1))))</f>
        <v>onSystemVoiceCloneerror</v>
      </c>
      <c r="D61" s="342" t="s">
        <v>1878</v>
      </c>
      <c r="E61" s="341"/>
      <c r="F61" s="341"/>
      <c r="G61" s="343" t="s">
        <v>1947</v>
      </c>
    </row>
    <row r="62" spans="1:7">
      <c r="A62" s="320"/>
      <c r="B62" s="345"/>
      <c r="C62" s="345"/>
      <c r="D62" s="345"/>
      <c r="E62" s="341" t="s">
        <v>69</v>
      </c>
      <c r="F62" s="345" t="s">
        <v>714</v>
      </c>
      <c r="G62" s="341"/>
    </row>
    <row r="63" spans="1:7">
      <c r="A63" s="1" t="s">
        <v>394</v>
      </c>
      <c r="B63" s="1" t="s">
        <v>402</v>
      </c>
      <c r="C63" s="1" t="str">
        <f>_xlfn.CONCAT("on", REPLACE(A63,1,1,UPPER(LEFT(A63,1))), REPLACE(B63,1,1,UPPER(LEFT(B63,1))))</f>
        <v>onSystemFaceidset</v>
      </c>
      <c r="D63" s="327" t="s">
        <v>403</v>
      </c>
      <c r="E63" s="275"/>
      <c r="F63" s="275"/>
      <c r="G63" s="275"/>
    </row>
    <row r="64" spans="1:7">
      <c r="A64" s="1"/>
      <c r="B64" s="1"/>
      <c r="C64" s="1"/>
      <c r="D64" s="1"/>
      <c r="E64" s="1" t="s">
        <v>374</v>
      </c>
      <c r="F64" s="1" t="s">
        <v>31</v>
      </c>
      <c r="G64" s="1"/>
    </row>
    <row r="65" spans="1:8">
      <c r="A65" s="1"/>
      <c r="B65" s="1"/>
      <c r="C65" s="1"/>
      <c r="D65" s="1"/>
      <c r="E65" s="1"/>
      <c r="F65" s="1"/>
      <c r="G65" s="1"/>
    </row>
    <row r="66" spans="1:8">
      <c r="A66" s="169" t="s">
        <v>394</v>
      </c>
      <c r="B66" s="169" t="s">
        <v>404</v>
      </c>
      <c r="C66" s="169" t="str">
        <f>_xlfn.CONCAT("on", REPLACE(A66,1,1,UPPER(LEFT(A66,1))), REPLACE(B66,1,1,UPPER(LEFT(B66,1))))</f>
        <v>onSystemOtaset</v>
      </c>
      <c r="D66" s="202" t="s">
        <v>405</v>
      </c>
      <c r="E66" s="1"/>
      <c r="F66" s="1"/>
      <c r="G66" s="184" t="s">
        <v>1739</v>
      </c>
    </row>
    <row r="67" spans="1:8">
      <c r="A67" s="1"/>
      <c r="B67" s="1"/>
      <c r="C67" s="1"/>
      <c r="D67" s="1"/>
      <c r="E67" s="191" t="s">
        <v>275</v>
      </c>
      <c r="F67" s="1"/>
      <c r="G67" s="1"/>
    </row>
    <row r="68" spans="1:8">
      <c r="A68" s="1"/>
      <c r="B68" s="1"/>
      <c r="C68" s="1"/>
      <c r="D68" s="1"/>
      <c r="E68" s="1" t="s">
        <v>1880</v>
      </c>
      <c r="F68" s="1" t="s">
        <v>31</v>
      </c>
      <c r="G68" s="1"/>
    </row>
    <row r="69" spans="1:8">
      <c r="A69" s="1"/>
      <c r="B69" s="1"/>
      <c r="C69" s="1"/>
      <c r="D69" s="1"/>
      <c r="E69" s="1" t="s">
        <v>406</v>
      </c>
      <c r="F69" s="1" t="s">
        <v>1212</v>
      </c>
      <c r="G69" s="1"/>
    </row>
    <row r="70" spans="1:8">
      <c r="A70" s="1"/>
      <c r="B70" s="1"/>
      <c r="C70" s="1"/>
      <c r="D70" s="1"/>
      <c r="E70" s="1" t="s">
        <v>407</v>
      </c>
      <c r="F70" s="1" t="s">
        <v>1212</v>
      </c>
      <c r="G70" s="1"/>
    </row>
    <row r="71" spans="1:8">
      <c r="A71" s="1"/>
      <c r="B71" s="1"/>
      <c r="C71" s="1"/>
      <c r="D71" s="1"/>
      <c r="E71" s="1" t="s">
        <v>408</v>
      </c>
      <c r="F71" s="1" t="s">
        <v>410</v>
      </c>
      <c r="G71" s="1" t="s">
        <v>411</v>
      </c>
    </row>
    <row r="72" spans="1:8">
      <c r="A72" s="1"/>
      <c r="B72" s="1"/>
      <c r="C72" s="1"/>
      <c r="D72" s="1"/>
      <c r="E72" s="1" t="s">
        <v>409</v>
      </c>
      <c r="F72" s="1" t="s">
        <v>412</v>
      </c>
      <c r="G72" s="1" t="s">
        <v>413</v>
      </c>
    </row>
    <row r="73" spans="1:8">
      <c r="A73" s="169" t="s">
        <v>1716</v>
      </c>
      <c r="B73" s="169" t="s">
        <v>1717</v>
      </c>
      <c r="C73" s="169" t="str">
        <f>_xlfn.CONCAT("on", REPLACE(A73,1,1,UPPER(LEFT(A73,1))), REPLACE(B73,1,1,UPPER(LEFT(B73,1))))</f>
        <v>onSocTempture</v>
      </c>
      <c r="D73" s="202" t="s">
        <v>1718</v>
      </c>
      <c r="E73" s="1"/>
      <c r="F73" s="1"/>
      <c r="G73" s="1" t="s">
        <v>1729</v>
      </c>
      <c r="H73" s="303" t="s">
        <v>1728</v>
      </c>
    </row>
    <row r="74" spans="1:8">
      <c r="A74" s="1"/>
      <c r="B74" s="1"/>
      <c r="C74" s="1"/>
      <c r="D74" s="1"/>
      <c r="E74" s="1" t="s">
        <v>1717</v>
      </c>
      <c r="F74" s="1" t="s">
        <v>46</v>
      </c>
      <c r="G74" s="1"/>
    </row>
    <row r="75" spans="1:8">
      <c r="A75" s="1"/>
      <c r="B75" s="1"/>
      <c r="C75" s="1"/>
      <c r="D75" s="1"/>
      <c r="E75" s="1"/>
      <c r="F75" s="1"/>
      <c r="G75" s="1"/>
    </row>
    <row r="76" spans="1:8" ht="30">
      <c r="A76" s="339" t="s">
        <v>394</v>
      </c>
      <c r="B76" s="322" t="s">
        <v>1998</v>
      </c>
      <c r="C76" s="339" t="str">
        <f>_xlfn.CONCAT("on", REPLACE(A76,1,1,UPPER(LEFT(A76,1))), REPLACE(B76,1,1,UPPER(LEFT(B76,1))))</f>
        <v>onSystemCarplayconnect</v>
      </c>
      <c r="D76" s="323" t="s">
        <v>1999</v>
      </c>
      <c r="E76" s="325"/>
      <c r="F76" s="322"/>
      <c r="G76" s="324"/>
    </row>
    <row r="77" spans="1:8">
      <c r="A77" s="320"/>
      <c r="B77" s="320"/>
      <c r="C77" s="320"/>
      <c r="D77" s="320"/>
      <c r="E77" s="320" t="s">
        <v>2000</v>
      </c>
      <c r="F77" s="320" t="s">
        <v>1981</v>
      </c>
      <c r="G77" s="320"/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14"/>
  <sheetViews>
    <sheetView topLeftCell="B1" workbookViewId="0">
      <selection activeCell="F32" sqref="F32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2033</v>
      </c>
      <c r="B3" s="1" t="s">
        <v>2034</v>
      </c>
      <c r="C3" s="1" t="str">
        <f>_xlfn.CONCAT("on", REPLACE(A3,1,1,UPPER(LEFT(A3,1))), REPLACE(B3,1,1,UPPER(LEFT(B3,1))))</f>
        <v>onQuickpanelMediacontrol</v>
      </c>
      <c r="D3" s="1" t="s">
        <v>2035</v>
      </c>
      <c r="G3" s="1"/>
    </row>
    <row r="4" spans="1:7">
      <c r="A4" s="1"/>
      <c r="B4" s="1"/>
      <c r="C4" s="1"/>
      <c r="D4" s="1"/>
      <c r="E4" s="320" t="s">
        <v>273</v>
      </c>
      <c r="F4" s="336" t="s">
        <v>2072</v>
      </c>
      <c r="G4" s="320"/>
    </row>
    <row r="5" spans="1:7" ht="60">
      <c r="A5" s="1"/>
      <c r="B5" s="1"/>
      <c r="C5" s="1"/>
      <c r="D5" s="1"/>
      <c r="E5" s="320" t="s">
        <v>2036</v>
      </c>
      <c r="F5" s="320" t="s">
        <v>2037</v>
      </c>
      <c r="G5" s="337" t="s">
        <v>2040</v>
      </c>
    </row>
    <row r="6" spans="1:7">
      <c r="A6" s="1" t="s">
        <v>2033</v>
      </c>
      <c r="B6" s="1" t="s">
        <v>1348</v>
      </c>
      <c r="C6" s="1" t="str">
        <f>_xlfn.CONCAT("on", REPLACE(A6,1,1,UPPER(LEFT(A6,1))), REPLACE(B6,1,1,UPPER(LEFT(B6,1))))</f>
        <v>onQuickpanelNormalset</v>
      </c>
      <c r="D6" s="1" t="s">
        <v>2042</v>
      </c>
      <c r="E6" s="1"/>
      <c r="F6" s="1"/>
      <c r="G6" s="1"/>
    </row>
    <row r="7" spans="1:7">
      <c r="A7" s="1"/>
      <c r="B7" s="1"/>
      <c r="C7" s="1"/>
      <c r="D7" s="1"/>
      <c r="E7" s="191" t="s">
        <v>959</v>
      </c>
      <c r="F7" s="1"/>
      <c r="G7" s="1"/>
    </row>
    <row r="8" spans="1:7">
      <c r="A8" s="1"/>
      <c r="B8" s="1"/>
      <c r="C8" s="1"/>
      <c r="D8" s="1"/>
      <c r="E8" s="320" t="s">
        <v>2112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2111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2020</v>
      </c>
      <c r="F10" s="320" t="s">
        <v>31</v>
      </c>
      <c r="G10" s="320"/>
    </row>
    <row r="11" spans="1:7">
      <c r="A11" s="1"/>
      <c r="B11" s="1"/>
      <c r="C11" s="1"/>
      <c r="D11" s="1"/>
      <c r="E11" s="353" t="s">
        <v>2041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2104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2038</v>
      </c>
      <c r="F13" s="320" t="s">
        <v>173</v>
      </c>
      <c r="G13" s="320" t="s">
        <v>2039</v>
      </c>
    </row>
    <row r="14" spans="1:7">
      <c r="A14" s="1"/>
      <c r="B14" s="1"/>
      <c r="C14" s="1"/>
      <c r="D14" s="1"/>
      <c r="E14" s="320" t="s">
        <v>1602</v>
      </c>
      <c r="F14" s="320" t="s">
        <v>1482</v>
      </c>
      <c r="G14" s="320" t="s">
        <v>1481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8"/>
  <sheetViews>
    <sheetView zoomScale="85" zoomScaleNormal="85" workbookViewId="0">
      <selection activeCell="E32" sqref="E32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9" ht="30">
      <c r="A3" s="1" t="s">
        <v>1996</v>
      </c>
      <c r="B3" s="40" t="s">
        <v>450</v>
      </c>
      <c r="C3" s="1" t="str">
        <f>_xlfn.CONCAT("on", REPLACE(A3,1,1,UPPER(LEFT(A3,1))), REPLACE(B3,1,1,UPPER(LEFT(B3,1))))</f>
        <v>onCarplayConnected</v>
      </c>
      <c r="D3" s="1" t="s">
        <v>1997</v>
      </c>
      <c r="E3" s="1"/>
      <c r="F3" s="1"/>
      <c r="G3" s="50" t="s">
        <v>2063</v>
      </c>
      <c r="H3" s="14"/>
      <c r="I3" s="23"/>
    </row>
    <row r="4" spans="1:9">
      <c r="A4" s="1"/>
      <c r="B4" s="1"/>
      <c r="C4" s="1"/>
      <c r="D4" s="1"/>
      <c r="E4" s="372" t="s">
        <v>2059</v>
      </c>
      <c r="F4" s="372" t="s">
        <v>1983</v>
      </c>
      <c r="G4" s="289" t="s">
        <v>2001</v>
      </c>
      <c r="H4" s="360"/>
    </row>
    <row r="5" spans="1:9">
      <c r="A5" s="1"/>
      <c r="B5" s="1"/>
      <c r="C5" s="1"/>
      <c r="D5" s="1"/>
      <c r="E5" s="372" t="s">
        <v>2060</v>
      </c>
      <c r="F5" s="372" t="s">
        <v>1983</v>
      </c>
      <c r="G5" s="289" t="s">
        <v>2057</v>
      </c>
      <c r="H5" s="360"/>
    </row>
    <row r="6" spans="1:9" ht="30">
      <c r="A6" s="1" t="s">
        <v>1996</v>
      </c>
      <c r="B6" s="1" t="s">
        <v>2002</v>
      </c>
      <c r="C6" s="1" t="str">
        <f>_xlfn.CONCAT("on", REPLACE(A6,1,1,UPPER(LEFT(A6,1))), REPLACE(B6,1,1,UPPER(LEFT(B6,1))))</f>
        <v>onCarplayDisconnection</v>
      </c>
      <c r="D6" s="1" t="s">
        <v>2003</v>
      </c>
      <c r="E6" s="1"/>
      <c r="F6" s="1"/>
      <c r="G6" s="50" t="s">
        <v>2082</v>
      </c>
    </row>
    <row r="7" spans="1:9">
      <c r="A7" s="1"/>
      <c r="B7" s="1"/>
      <c r="C7" s="1"/>
      <c r="D7" s="1"/>
      <c r="E7" s="1" t="s">
        <v>1897</v>
      </c>
      <c r="F7" s="1" t="s">
        <v>680</v>
      </c>
      <c r="G7" s="1" t="s">
        <v>2053</v>
      </c>
    </row>
    <row r="8" spans="1:9">
      <c r="A8" s="1"/>
      <c r="B8" s="1"/>
      <c r="C8" s="1"/>
      <c r="D8" s="1"/>
      <c r="E8" s="1" t="s">
        <v>1899</v>
      </c>
      <c r="F8" s="1" t="s">
        <v>2058</v>
      </c>
      <c r="G8" s="1"/>
    </row>
    <row r="9" spans="1:9">
      <c r="A9" s="1" t="s">
        <v>1996</v>
      </c>
      <c r="B9" s="1" t="s">
        <v>1023</v>
      </c>
      <c r="C9" s="1" t="str">
        <f>_xlfn.CONCAT("on", REPLACE(A9,1,1,UPPER(LEFT(A9,1))), REPLACE(B9,1,1,UPPER(LEFT(B9,1))))</f>
        <v>onCarplayOpened</v>
      </c>
      <c r="D9" s="1" t="s">
        <v>2024</v>
      </c>
      <c r="E9" s="1"/>
      <c r="F9" s="1"/>
      <c r="G9" s="1"/>
    </row>
    <row r="10" spans="1:9">
      <c r="A10" s="1" t="s">
        <v>1996</v>
      </c>
      <c r="B10" s="1" t="s">
        <v>2052</v>
      </c>
      <c r="C10" s="1" t="str">
        <f>_xlfn.CONCAT("on", REPLACE(A10,1,1,UPPER(LEFT(A10,1))), REPLACE(B10,1,1,UPPER(LEFT(B10,1))))</f>
        <v>onCarplayQuit</v>
      </c>
      <c r="D10" s="1" t="s">
        <v>2025</v>
      </c>
      <c r="E10" s="1"/>
      <c r="F10" s="1"/>
    </row>
    <row r="11" spans="1:9">
      <c r="A11" s="1" t="s">
        <v>1996</v>
      </c>
      <c r="B11" s="1" t="s">
        <v>2069</v>
      </c>
      <c r="C11" s="1" t="str">
        <f>_xlfn.CONCAT("on", REPLACE(A11,1,1,UPPER(LEFT(A11,1))), REPLACE(B11,1,1,UPPER(LEFT(B11,1))))</f>
        <v>onCarplaySwitch</v>
      </c>
      <c r="D11" s="1" t="s">
        <v>2067</v>
      </c>
      <c r="E11" s="45"/>
      <c r="F11" s="1"/>
      <c r="G11" s="1"/>
      <c r="H11" s="14"/>
    </row>
    <row r="12" spans="1:9">
      <c r="B12" s="1"/>
      <c r="C12" s="1"/>
      <c r="D12" s="1"/>
      <c r="E12" s="42" t="s">
        <v>414</v>
      </c>
      <c r="F12" s="345" t="s">
        <v>2068</v>
      </c>
      <c r="G12" s="1"/>
      <c r="H12" s="14"/>
    </row>
    <row r="13" spans="1:9">
      <c r="A13" s="1" t="s">
        <v>2046</v>
      </c>
      <c r="B13" s="40" t="s">
        <v>460</v>
      </c>
      <c r="C13" s="1" t="str">
        <f>_xlfn.CONCAT("on", REPLACE(A13,1,1,UPPER(LEFT(A13,1))), REPLACE(B13,1,1,UPPER(LEFT(B13,1))))</f>
        <v>onCpphonecallPlaced</v>
      </c>
      <c r="D13" s="1" t="s">
        <v>2084</v>
      </c>
      <c r="E13" s="1"/>
      <c r="F13" s="1"/>
      <c r="G13" s="1"/>
    </row>
    <row r="14" spans="1:9">
      <c r="A14" s="1" t="s">
        <v>2046</v>
      </c>
      <c r="B14" s="40" t="s">
        <v>463</v>
      </c>
      <c r="C14" s="1" t="str">
        <f>_xlfn.CONCAT("on", REPLACE(A14,1,1,UPPER(LEFT(A14,1))), REPLACE(B14,1,1,UPPER(LEFT(B14,1))))</f>
        <v>onCpphonecallAccepted</v>
      </c>
      <c r="D14" s="1" t="s">
        <v>2083</v>
      </c>
      <c r="E14" s="1"/>
      <c r="F14" s="1"/>
      <c r="G14" s="1"/>
    </row>
    <row r="15" spans="1:9">
      <c r="A15" s="1"/>
      <c r="B15" s="1"/>
      <c r="C15" s="1"/>
      <c r="D15" s="1"/>
      <c r="E15" s="359" t="s">
        <v>137</v>
      </c>
      <c r="F15" s="345" t="s">
        <v>2092</v>
      </c>
      <c r="G15" s="1" t="s">
        <v>2105</v>
      </c>
    </row>
    <row r="16" spans="1:9">
      <c r="A16" s="1"/>
      <c r="B16" s="1"/>
      <c r="C16" s="1"/>
      <c r="D16" s="1"/>
      <c r="E16" t="s">
        <v>2079</v>
      </c>
      <c r="F16" s="356" t="s">
        <v>2106</v>
      </c>
      <c r="G16" s="1" t="s">
        <v>2078</v>
      </c>
    </row>
    <row r="17" spans="1:8">
      <c r="A17" s="1" t="s">
        <v>2046</v>
      </c>
      <c r="B17" s="352" t="s">
        <v>2071</v>
      </c>
      <c r="C17" s="1" t="str">
        <f>_xlfn.CONCAT("on", REPLACE(A17,1,1,UPPER(LEFT(A17,1))), REPLACE(B17,1,1,UPPER(LEFT(B17,1))))</f>
        <v>onCpphonecallControl</v>
      </c>
      <c r="D17" s="1" t="s">
        <v>2070</v>
      </c>
      <c r="E17" s="1"/>
      <c r="F17" s="1"/>
      <c r="G17" s="1"/>
    </row>
    <row r="18" spans="1:8">
      <c r="A18" s="1"/>
      <c r="B18" s="1"/>
      <c r="C18" s="1"/>
      <c r="D18" s="1"/>
      <c r="E18" s="203" t="s">
        <v>275</v>
      </c>
      <c r="F18" s="1"/>
      <c r="G18" s="1"/>
    </row>
    <row r="19" spans="1:8">
      <c r="A19" s="1"/>
      <c r="B19" s="1"/>
      <c r="C19" s="1"/>
      <c r="D19" s="1"/>
      <c r="E19" s="355" t="s">
        <v>2097</v>
      </c>
      <c r="F19" s="345" t="s">
        <v>34</v>
      </c>
      <c r="G19" s="1" t="s">
        <v>2064</v>
      </c>
      <c r="H19" s="350"/>
    </row>
    <row r="20" spans="1:8">
      <c r="A20" s="1"/>
      <c r="B20" s="1"/>
      <c r="C20" s="1"/>
      <c r="D20" s="1"/>
      <c r="E20" s="351" t="s">
        <v>2081</v>
      </c>
      <c r="F20" s="354" t="s">
        <v>2080</v>
      </c>
      <c r="G20" s="1"/>
    </row>
    <row r="21" spans="1:8" ht="30">
      <c r="A21" s="1" t="s">
        <v>2027</v>
      </c>
      <c r="B21" s="1" t="s">
        <v>422</v>
      </c>
      <c r="C21" s="1" t="str">
        <f>_xlfn.CONCAT("on", REPLACE(A21,1,1,UPPER(LEFT(A21,1))), REPLACE(B21,1,1,UPPER(LEFT(B21,1))))</f>
        <v>onCpmusicPlayed</v>
      </c>
      <c r="D21" s="52" t="s">
        <v>2054</v>
      </c>
      <c r="E21" s="1"/>
      <c r="F21" s="1"/>
      <c r="G21" s="50" t="s">
        <v>2107</v>
      </c>
    </row>
    <row r="22" spans="1:8">
      <c r="A22" s="1"/>
      <c r="B22" s="1"/>
      <c r="C22" s="1"/>
      <c r="D22" s="1"/>
      <c r="E22" s="345" t="s">
        <v>273</v>
      </c>
      <c r="F22" s="345" t="s">
        <v>2005</v>
      </c>
      <c r="G22" s="345" t="s">
        <v>2065</v>
      </c>
      <c r="H22" s="361"/>
    </row>
    <row r="23" spans="1:8" ht="45">
      <c r="A23" s="1" t="s">
        <v>2027</v>
      </c>
      <c r="B23" s="1" t="s">
        <v>182</v>
      </c>
      <c r="C23" s="1" t="str">
        <f>_xlfn.CONCAT("on", REPLACE(A23,1,1,UPPER(LEFT(A23,1))), REPLACE(B23,1,1,UPPER(LEFT(B23,1))))</f>
        <v>onCpmusicEnded</v>
      </c>
      <c r="D23" s="52" t="s">
        <v>449</v>
      </c>
      <c r="E23" s="1"/>
      <c r="F23" s="1"/>
      <c r="G23" s="50" t="s">
        <v>2099</v>
      </c>
    </row>
    <row r="24" spans="1:8">
      <c r="A24" s="1"/>
      <c r="B24" s="1"/>
      <c r="C24" s="1"/>
      <c r="D24" s="1"/>
      <c r="E24" s="1" t="s">
        <v>273</v>
      </c>
      <c r="F24" s="1" t="s">
        <v>2005</v>
      </c>
      <c r="G24" s="1" t="s">
        <v>423</v>
      </c>
    </row>
    <row r="25" spans="1:8">
      <c r="A25" s="1"/>
      <c r="B25" s="1"/>
      <c r="C25" s="1"/>
      <c r="D25" s="52"/>
      <c r="E25" s="1" t="s">
        <v>424</v>
      </c>
      <c r="F25" s="49" t="s">
        <v>2055</v>
      </c>
      <c r="G25" s="242" t="s">
        <v>2088</v>
      </c>
    </row>
    <row r="26" spans="1:8">
      <c r="A26" s="1"/>
      <c r="B26" s="1"/>
      <c r="C26" s="1"/>
      <c r="D26" s="52"/>
      <c r="E26" s="1" t="s">
        <v>425</v>
      </c>
      <c r="F26" s="49" t="s">
        <v>2108</v>
      </c>
      <c r="G26" s="242"/>
    </row>
    <row r="27" spans="1:8" ht="30">
      <c r="A27" s="1" t="s">
        <v>2027</v>
      </c>
      <c r="B27" s="1" t="s">
        <v>490</v>
      </c>
      <c r="C27" s="1" t="str">
        <f>_xlfn.CONCAT("on", REPLACE(A27,1,1,UPPER(LEFT(A27,1))), REPLACE(B27,1,1,UPPER(LEFT(B27,1))))</f>
        <v>onCpmusicControls</v>
      </c>
      <c r="D27" s="52" t="s">
        <v>2028</v>
      </c>
      <c r="E27" s="1"/>
      <c r="F27" s="1"/>
      <c r="G27" s="1"/>
    </row>
    <row r="28" spans="1:8" ht="30">
      <c r="A28" s="1"/>
      <c r="B28" s="1"/>
      <c r="C28" s="1"/>
      <c r="D28" s="1"/>
      <c r="E28" s="1" t="s">
        <v>137</v>
      </c>
      <c r="F28" s="345" t="s">
        <v>2089</v>
      </c>
      <c r="G28" s="357" t="s">
        <v>2090</v>
      </c>
      <c r="H28" s="360"/>
    </row>
    <row r="29" spans="1:8" ht="30">
      <c r="A29" s="1"/>
      <c r="B29" s="1"/>
      <c r="C29" s="1"/>
      <c r="D29" s="1"/>
      <c r="E29" s="1" t="s">
        <v>420</v>
      </c>
      <c r="F29" s="52" t="s">
        <v>2029</v>
      </c>
      <c r="G29" s="50"/>
    </row>
    <row r="30" spans="1:8">
      <c r="A30" s="1"/>
      <c r="B30" s="1"/>
      <c r="C30" s="1"/>
      <c r="D30" s="1"/>
      <c r="E30" s="345" t="s">
        <v>273</v>
      </c>
      <c r="F30" s="345" t="s">
        <v>2005</v>
      </c>
      <c r="G30" s="345" t="s">
        <v>2066</v>
      </c>
    </row>
    <row r="31" spans="1:8">
      <c r="A31" s="1" t="s">
        <v>2027</v>
      </c>
      <c r="B31" s="1" t="s">
        <v>1030</v>
      </c>
      <c r="C31" s="1" t="str">
        <f>_xlfn.CONCAT("on", REPLACE(A31,1,1,UPPER(LEFT(A31,1))), REPLACE(B31,1,1,UPPER(LEFT(B31,1))))</f>
        <v>onCpmusicClicked</v>
      </c>
      <c r="D31" s="52" t="s">
        <v>2030</v>
      </c>
      <c r="E31" s="1"/>
      <c r="F31" s="1"/>
      <c r="G31" s="1"/>
    </row>
    <row r="32" spans="1:8">
      <c r="A32" s="1"/>
      <c r="B32" s="1"/>
      <c r="C32" s="1"/>
      <c r="D32" s="52"/>
      <c r="E32" s="1" t="s">
        <v>273</v>
      </c>
      <c r="F32" s="1" t="s">
        <v>2005</v>
      </c>
      <c r="G32" s="1" t="s">
        <v>2066</v>
      </c>
      <c r="H32" s="350"/>
    </row>
    <row r="33" spans="1:8">
      <c r="A33" s="1"/>
      <c r="B33" s="1"/>
      <c r="C33" s="1"/>
      <c r="D33" s="1"/>
      <c r="E33" s="203" t="s">
        <v>275</v>
      </c>
      <c r="F33" s="1"/>
      <c r="G33" s="1"/>
    </row>
    <row r="34" spans="1:8">
      <c r="A34" s="1"/>
      <c r="B34" s="1"/>
      <c r="C34" s="1"/>
      <c r="D34" s="1"/>
      <c r="E34" s="1" t="s">
        <v>2031</v>
      </c>
      <c r="F34" s="1" t="s">
        <v>34</v>
      </c>
      <c r="G34" s="1"/>
    </row>
    <row r="35" spans="1:8">
      <c r="A35" s="1"/>
      <c r="B35" s="1"/>
      <c r="C35" s="1"/>
      <c r="D35" s="1"/>
      <c r="E35" s="1" t="s">
        <v>2032</v>
      </c>
      <c r="F35" s="349" t="s">
        <v>744</v>
      </c>
      <c r="G35" s="1"/>
    </row>
    <row r="36" spans="1:8">
      <c r="A36" s="1" t="s">
        <v>2047</v>
      </c>
      <c r="B36" s="1" t="s">
        <v>48</v>
      </c>
      <c r="C36" s="1" t="str">
        <f>_xlfn.CONCAT("on", REPLACE(A36,1,1,UPPER(LEFT(A36,1))), REPLACE(B36,1,1,UPPER(LEFT(B36,1))))</f>
        <v>onCpvoiceWakeup</v>
      </c>
      <c r="D36" s="52" t="s">
        <v>49</v>
      </c>
      <c r="E36" s="1"/>
      <c r="F36" s="1"/>
      <c r="G36" s="1"/>
    </row>
    <row r="37" spans="1:8" ht="30">
      <c r="A37" s="1"/>
      <c r="B37" s="1"/>
      <c r="C37" s="1"/>
      <c r="D37" s="1"/>
      <c r="E37" s="169" t="s">
        <v>1025</v>
      </c>
      <c r="F37" s="50" t="s">
        <v>2093</v>
      </c>
      <c r="G37" s="50" t="s">
        <v>2094</v>
      </c>
    </row>
    <row r="38" spans="1:8">
      <c r="A38" s="1" t="s">
        <v>2047</v>
      </c>
      <c r="B38" s="1" t="s">
        <v>2048</v>
      </c>
      <c r="C38" s="1" t="str">
        <f>_xlfn.CONCAT("on", REPLACE(A38,1,1,UPPER(LEFT(A38,1))), REPLACE(B38,1,1,UPPER(LEFT(B38,1))))</f>
        <v>onCpvoiceEnded</v>
      </c>
      <c r="D38" s="52" t="s">
        <v>2056</v>
      </c>
      <c r="E38" s="1"/>
      <c r="F38" s="1"/>
      <c r="G38" s="1"/>
    </row>
    <row r="39" spans="1:8">
      <c r="A39" s="1"/>
      <c r="B39" s="1"/>
      <c r="C39" s="1"/>
      <c r="D39" s="1"/>
      <c r="E39" s="1" t="s">
        <v>137</v>
      </c>
      <c r="F39" s="1" t="s">
        <v>2095</v>
      </c>
      <c r="G39" s="1" t="s">
        <v>2096</v>
      </c>
    </row>
    <row r="40" spans="1:8">
      <c r="A40" s="53" t="s">
        <v>2004</v>
      </c>
      <c r="B40" s="53" t="s">
        <v>1023</v>
      </c>
      <c r="C40" s="53" t="str">
        <f>_xlfn.CONCAT("on", REPLACE(A40,1,1,UPPER(LEFT(A40,1))), REPLACE(B40,1,1,UPPER(LEFT(B40,1))))</f>
        <v>onCpmapOpened</v>
      </c>
      <c r="D40" s="53" t="s">
        <v>2110</v>
      </c>
      <c r="E40" s="53"/>
      <c r="F40" s="53"/>
      <c r="G40" s="53"/>
      <c r="H40" s="17"/>
    </row>
    <row r="41" spans="1:8">
      <c r="A41" s="53"/>
      <c r="B41" s="53"/>
      <c r="C41" s="53"/>
      <c r="D41" s="53"/>
      <c r="E41" s="53" t="s">
        <v>273</v>
      </c>
      <c r="F41" s="53" t="s">
        <v>2005</v>
      </c>
      <c r="G41" s="53" t="s">
        <v>2049</v>
      </c>
      <c r="H41" s="17"/>
    </row>
    <row r="42" spans="1:8" ht="30">
      <c r="A42" s="181" t="s">
        <v>2004</v>
      </c>
      <c r="B42" s="1" t="s">
        <v>2050</v>
      </c>
      <c r="C42" s="1" t="str">
        <f>_xlfn.CONCAT("on", REPLACE(A42,1,1,UPPER(LEFT(A42,1))), REPLACE(B42,1,1,UPPER(LEFT(B42,1))))</f>
        <v>onCpmapTripstarted</v>
      </c>
      <c r="D42" s="1" t="s">
        <v>2006</v>
      </c>
      <c r="E42" s="1"/>
      <c r="F42" s="1"/>
      <c r="G42" s="50" t="s">
        <v>2102</v>
      </c>
    </row>
    <row r="43" spans="1:8">
      <c r="A43" s="1"/>
      <c r="B43" s="1"/>
      <c r="C43" s="1"/>
      <c r="D43" s="1"/>
      <c r="E43" s="1" t="s">
        <v>273</v>
      </c>
      <c r="F43" s="1" t="s">
        <v>2005</v>
      </c>
      <c r="G43" s="1" t="s">
        <v>2049</v>
      </c>
    </row>
    <row r="44" spans="1:8" ht="45">
      <c r="A44" s="1" t="s">
        <v>2004</v>
      </c>
      <c r="B44" s="1" t="s">
        <v>2051</v>
      </c>
      <c r="C44" s="1" t="str">
        <f>_xlfn.CONCAT("on", REPLACE(A44,1,1,UPPER(LEFT(A44,1))), REPLACE(B44,1,1,UPPER(LEFT(B44,1))))</f>
        <v>onCpmapTripended</v>
      </c>
      <c r="D44" s="1" t="s">
        <v>2026</v>
      </c>
      <c r="E44" s="1"/>
      <c r="F44" s="1"/>
      <c r="G44" s="50" t="s">
        <v>2103</v>
      </c>
      <c r="H44" s="362"/>
    </row>
    <row r="45" spans="1:8">
      <c r="A45" s="1"/>
      <c r="B45" s="1"/>
      <c r="C45" s="1"/>
      <c r="D45" s="1"/>
      <c r="E45" s="1" t="s">
        <v>273</v>
      </c>
      <c r="F45" s="1" t="s">
        <v>2005</v>
      </c>
      <c r="G45" s="1" t="s">
        <v>2049</v>
      </c>
    </row>
    <row r="46" spans="1:8">
      <c r="A46" s="1"/>
      <c r="B46" s="1"/>
      <c r="C46" s="1"/>
      <c r="D46" s="1"/>
      <c r="E46" s="1" t="s">
        <v>2091</v>
      </c>
      <c r="F46" s="1" t="s">
        <v>1266</v>
      </c>
      <c r="G46" s="1" t="s">
        <v>2086</v>
      </c>
      <c r="H46" s="358"/>
    </row>
    <row r="47" spans="1:8">
      <c r="A47" s="1"/>
      <c r="B47" s="1"/>
      <c r="C47" s="1"/>
      <c r="D47" s="1"/>
      <c r="E47" s="1" t="s">
        <v>101</v>
      </c>
      <c r="F47" s="1" t="s">
        <v>1610</v>
      </c>
      <c r="G47" s="1" t="s">
        <v>2085</v>
      </c>
      <c r="H47" s="358"/>
    </row>
    <row r="48" spans="1:8" ht="30">
      <c r="A48" s="1"/>
      <c r="B48" s="1"/>
      <c r="C48" s="1"/>
      <c r="D48" s="1"/>
      <c r="E48" s="15" t="s">
        <v>2113</v>
      </c>
      <c r="F48" s="1" t="s">
        <v>136</v>
      </c>
      <c r="G48" s="50" t="s">
        <v>2100</v>
      </c>
      <c r="H48" s="350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D1" zoomScaleNormal="100" workbookViewId="0">
      <selection activeCell="G16" sqref="G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1165</v>
      </c>
      <c r="F2" s="26" t="s">
        <v>19</v>
      </c>
      <c r="G2" s="26" t="s">
        <v>307</v>
      </c>
    </row>
    <row r="3" spans="1:7">
      <c r="A3" s="40" t="s">
        <v>451</v>
      </c>
      <c r="B3" s="40" t="s">
        <v>450</v>
      </c>
      <c r="C3" t="str">
        <f>_xlfn.CONCAT("on", REPLACE(A3,1,1,UPPER(LEFT(A3,1))), REPLACE(B3,1,1,UPPER(LEFT(B3,1))))</f>
        <v>onPhoneConnected</v>
      </c>
      <c r="D3" s="41" t="s">
        <v>452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453</v>
      </c>
      <c r="F4" s="41" t="s">
        <v>454</v>
      </c>
      <c r="G4" s="43" t="s">
        <v>455</v>
      </c>
    </row>
    <row r="5" spans="1:7" ht="25.5">
      <c r="A5" s="40"/>
      <c r="B5" s="40"/>
      <c r="C5" s="40"/>
      <c r="D5" s="41"/>
      <c r="E5" s="41" t="s">
        <v>456</v>
      </c>
      <c r="F5" s="41" t="s">
        <v>457</v>
      </c>
      <c r="G5" s="43" t="s">
        <v>458</v>
      </c>
    </row>
    <row r="6" spans="1:7">
      <c r="A6" s="40" t="s">
        <v>478</v>
      </c>
      <c r="B6" s="40" t="s">
        <v>460</v>
      </c>
      <c r="C6" t="str">
        <f>_xlfn.CONCAT("on", REPLACE(A6,1,1,UPPER(LEFT(A6,1))), REPLACE(B6,1,1,UPPER(LEFT(B6,1))))</f>
        <v>onPhonecallPlaced</v>
      </c>
      <c r="D6" s="45" t="s">
        <v>461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137</v>
      </c>
      <c r="F7" s="45" t="s">
        <v>421</v>
      </c>
      <c r="G7" s="41" t="s">
        <v>462</v>
      </c>
    </row>
    <row r="8" spans="1:7">
      <c r="A8" s="40" t="s">
        <v>478</v>
      </c>
      <c r="B8" s="40" t="s">
        <v>463</v>
      </c>
      <c r="C8" t="str">
        <f>_xlfn.CONCAT("on", REPLACE(A8,1,1,UPPER(LEFT(A8,1))), REPLACE(B8,1,1,UPPER(LEFT(B8,1))))</f>
        <v>onPhonecallAccepted</v>
      </c>
      <c r="D8" s="45" t="s">
        <v>464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137</v>
      </c>
      <c r="F9" s="45" t="s">
        <v>479</v>
      </c>
      <c r="G9" s="41" t="s">
        <v>465</v>
      </c>
    </row>
    <row r="10" spans="1:7" ht="25.5">
      <c r="A10" s="40" t="s">
        <v>478</v>
      </c>
      <c r="B10" s="40" t="s">
        <v>182</v>
      </c>
      <c r="C10" t="str">
        <f>_xlfn.CONCAT("on", REPLACE(A10,1,1,UPPER(LEFT(A10,1))), REPLACE(B10,1,1,UPPER(LEFT(B10,1))))</f>
        <v>onPhonecallEnded</v>
      </c>
      <c r="D10" s="42" t="s">
        <v>466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137</v>
      </c>
      <c r="F11" s="45" t="s">
        <v>479</v>
      </c>
      <c r="G11" s="42" t="s">
        <v>467</v>
      </c>
    </row>
    <row r="12" spans="1:7" ht="25.5">
      <c r="A12" s="40"/>
      <c r="B12" s="40"/>
      <c r="C12" s="40"/>
      <c r="D12" s="41"/>
      <c r="E12" s="41" t="s">
        <v>27</v>
      </c>
      <c r="F12" s="41" t="s">
        <v>468</v>
      </c>
      <c r="G12" s="42" t="s">
        <v>469</v>
      </c>
    </row>
    <row r="13" spans="1:7" ht="25.5">
      <c r="A13" s="40" t="s">
        <v>478</v>
      </c>
      <c r="B13" s="40" t="s">
        <v>470</v>
      </c>
      <c r="C13" t="str">
        <f>_xlfn.CONCAT("on", REPLACE(A13,1,1,UPPER(LEFT(A13,1))), REPLACE(B13,1,1,UPPER(LEFT(B13,1))))</f>
        <v>onPhonecallMuteChanged</v>
      </c>
      <c r="D13" s="42" t="s">
        <v>471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414</v>
      </c>
      <c r="F14" s="42" t="s">
        <v>472</v>
      </c>
      <c r="G14" s="42" t="s">
        <v>473</v>
      </c>
    </row>
    <row r="15" spans="1:7" ht="30">
      <c r="A15" s="40" t="s">
        <v>459</v>
      </c>
      <c r="B15" s="40" t="s">
        <v>474</v>
      </c>
      <c r="C15" t="str">
        <f>_xlfn.CONCAT("on", REPLACE(A15,1,1,UPPER(LEFT(A15,1))), REPLACE(B15,1,1,UPPER(LEFT(B15,1))))</f>
        <v>onPhoneCallPrivateModeChanged</v>
      </c>
      <c r="D15" s="44" t="s">
        <v>475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414</v>
      </c>
      <c r="F16" s="44" t="s">
        <v>476</v>
      </c>
      <c r="G16" s="44" t="s">
        <v>477</v>
      </c>
    </row>
    <row r="19" spans="4:6">
      <c r="D19" s="9"/>
    </row>
    <row r="20" spans="4:6">
      <c r="D20" s="9"/>
      <c r="F20" s="21"/>
    </row>
    <row r="21" spans="4:6">
      <c r="F21" s="21"/>
    </row>
    <row r="24" spans="4:6">
      <c r="D24" s="9"/>
    </row>
    <row r="25" spans="4:6">
      <c r="D25" s="9"/>
      <c r="F25" s="21"/>
    </row>
    <row r="26" spans="4:6">
      <c r="F26" s="21"/>
    </row>
    <row r="32" spans="4:6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E26" sqref="E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1655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1656</v>
      </c>
      <c r="E3" s="1"/>
      <c r="F3" s="1"/>
      <c r="G3" s="1"/>
    </row>
    <row r="4" spans="1:7">
      <c r="A4" s="1"/>
      <c r="B4" s="1"/>
      <c r="C4" s="1"/>
      <c r="D4" s="52"/>
      <c r="E4" s="1" t="s">
        <v>1701</v>
      </c>
      <c r="F4" s="1" t="s">
        <v>147</v>
      </c>
      <c r="G4" s="1"/>
    </row>
    <row r="5" spans="1:7">
      <c r="A5" s="1"/>
      <c r="B5" s="1"/>
      <c r="C5" s="1"/>
      <c r="D5" s="1"/>
      <c r="E5" s="1" t="s">
        <v>1659</v>
      </c>
      <c r="F5" s="1" t="s">
        <v>31</v>
      </c>
      <c r="G5" s="1"/>
    </row>
    <row r="6" spans="1:7">
      <c r="A6" s="1"/>
      <c r="B6" s="1"/>
      <c r="C6" s="1"/>
      <c r="D6" s="1"/>
      <c r="E6" s="1" t="s">
        <v>1657</v>
      </c>
      <c r="F6" s="1" t="s">
        <v>1658</v>
      </c>
      <c r="G6" s="1"/>
    </row>
    <row r="7" spans="1:7" ht="30">
      <c r="A7" s="1"/>
      <c r="B7" s="1"/>
      <c r="C7" s="1"/>
      <c r="D7" s="1"/>
      <c r="E7" s="1" t="s">
        <v>1660</v>
      </c>
      <c r="F7" s="50" t="s">
        <v>2014</v>
      </c>
      <c r="G7" s="1"/>
    </row>
    <row r="8" spans="1:7">
      <c r="A8" s="1" t="s">
        <v>1655</v>
      </c>
      <c r="B8" s="1" t="s">
        <v>1661</v>
      </c>
      <c r="C8" s="1" t="str">
        <f>_xlfn.CONCAT("on", REPLACE(A8,1,1,UPPER(LEFT(A8,1))), REPLACE(B8,1,1,UPPER(LEFT(B8,1))))</f>
        <v>onDigitalscentRemind</v>
      </c>
      <c r="D8" s="52" t="s">
        <v>1662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1663</v>
      </c>
      <c r="F10" s="56" t="s">
        <v>1664</v>
      </c>
      <c r="G10" s="56" t="s">
        <v>1665</v>
      </c>
    </row>
    <row r="11" spans="1:7">
      <c r="A11" s="1"/>
      <c r="B11" s="1"/>
      <c r="C11" s="1"/>
      <c r="D11" s="56"/>
      <c r="E11" s="56" t="s">
        <v>1666</v>
      </c>
      <c r="F11" s="56" t="s">
        <v>1664</v>
      </c>
      <c r="G11" s="56" t="s">
        <v>1665</v>
      </c>
    </row>
    <row r="12" spans="1:7">
      <c r="A12" s="1"/>
      <c r="B12" s="1"/>
      <c r="C12" s="1"/>
      <c r="D12" s="1"/>
      <c r="E12" s="1" t="s">
        <v>1667</v>
      </c>
      <c r="F12" s="56" t="s">
        <v>1664</v>
      </c>
      <c r="G12" s="56" t="s">
        <v>1665</v>
      </c>
    </row>
    <row r="13" spans="1:7" ht="30">
      <c r="A13" s="1"/>
      <c r="B13" s="1"/>
      <c r="C13" s="1"/>
      <c r="D13" s="1"/>
      <c r="E13" s="1" t="s">
        <v>1668</v>
      </c>
      <c r="F13" s="50" t="s">
        <v>1726</v>
      </c>
      <c r="G13" s="134" t="s">
        <v>1669</v>
      </c>
    </row>
    <row r="14" spans="1:7">
      <c r="A14" s="1"/>
      <c r="B14" s="1"/>
      <c r="C14" s="1"/>
      <c r="D14" s="1"/>
      <c r="E14" s="1" t="s">
        <v>1670</v>
      </c>
      <c r="F14" s="134" t="s">
        <v>1664</v>
      </c>
      <c r="G14" s="1" t="s">
        <v>1702</v>
      </c>
    </row>
    <row r="18" spans="4:6">
      <c r="D18" s="22"/>
      <c r="E18" s="22"/>
      <c r="F18" s="22"/>
    </row>
    <row r="19" spans="4:6">
      <c r="D19" s="9"/>
      <c r="E19" s="22"/>
      <c r="F19" s="22" t="s">
        <v>1703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D33" sqref="D3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1683</v>
      </c>
      <c r="B3" s="1" t="s">
        <v>419</v>
      </c>
      <c r="C3" s="1" t="str">
        <f>_xlfn.CONCAT("on", REPLACE(A3,1,1,UPPER(LEFT(A3,1))), REPLACE(B3,1,1,UPPER(LEFT(B3,1))))</f>
        <v>onSeatControl</v>
      </c>
      <c r="D3" s="52" t="s">
        <v>1734</v>
      </c>
      <c r="E3" s="1"/>
      <c r="F3" s="1"/>
      <c r="G3" s="1"/>
    </row>
    <row r="4" spans="1:7">
      <c r="A4" s="308"/>
      <c r="B4" s="308"/>
      <c r="C4" s="1"/>
      <c r="D4" s="1"/>
      <c r="E4" s="204" t="s">
        <v>137</v>
      </c>
      <c r="F4" s="1" t="s">
        <v>1774</v>
      </c>
      <c r="G4" s="1" t="s">
        <v>1733</v>
      </c>
    </row>
    <row r="5" spans="1:7">
      <c r="A5" s="1" t="s">
        <v>1683</v>
      </c>
      <c r="B5" s="1" t="s">
        <v>1684</v>
      </c>
      <c r="C5" s="1" t="str">
        <f>_xlfn.CONCAT("on", REPLACE(A5,1,1,UPPER(LEFT(A5,1))), REPLACE(B5,1,1,UPPER(LEFT(B5,1))))</f>
        <v>onSeatAdjusted</v>
      </c>
      <c r="D5" s="52" t="s">
        <v>1698</v>
      </c>
      <c r="E5" s="1"/>
      <c r="F5" s="1"/>
      <c r="G5" s="1" t="s">
        <v>1735</v>
      </c>
    </row>
    <row r="6" spans="1:7">
      <c r="A6" s="1"/>
      <c r="B6" s="1"/>
      <c r="C6" s="1"/>
      <c r="D6" s="1"/>
      <c r="E6" s="204" t="s">
        <v>1694</v>
      </c>
      <c r="F6" s="1" t="s">
        <v>943</v>
      </c>
      <c r="G6" s="1"/>
    </row>
    <row r="7" spans="1:7">
      <c r="A7" s="1"/>
      <c r="B7" s="1"/>
      <c r="C7" s="1"/>
      <c r="D7" s="1"/>
      <c r="E7" s="191" t="s">
        <v>275</v>
      </c>
      <c r="F7" s="1"/>
      <c r="G7" s="1" t="s">
        <v>1699</v>
      </c>
    </row>
    <row r="8" spans="1:7">
      <c r="A8" s="1"/>
      <c r="B8" s="1"/>
      <c r="C8" s="1"/>
      <c r="D8" s="1"/>
      <c r="E8" s="1" t="s">
        <v>1687</v>
      </c>
      <c r="F8" s="1" t="s">
        <v>1692</v>
      </c>
      <c r="G8" s="1" t="s">
        <v>1693</v>
      </c>
    </row>
    <row r="9" spans="1:7">
      <c r="A9" s="1"/>
      <c r="B9" s="1"/>
      <c r="C9" s="1"/>
      <c r="D9" s="1"/>
      <c r="E9" s="1" t="s">
        <v>1688</v>
      </c>
      <c r="F9" s="1" t="s">
        <v>1692</v>
      </c>
      <c r="G9" s="1" t="s">
        <v>1693</v>
      </c>
    </row>
    <row r="10" spans="1:7">
      <c r="A10" s="1"/>
      <c r="B10" s="1"/>
      <c r="C10" s="1"/>
      <c r="D10" s="1"/>
      <c r="E10" s="1" t="s">
        <v>1689</v>
      </c>
      <c r="F10" s="1" t="s">
        <v>1692</v>
      </c>
      <c r="G10" s="1" t="s">
        <v>1693</v>
      </c>
    </row>
    <row r="11" spans="1:7">
      <c r="A11" s="1"/>
      <c r="B11" s="1"/>
      <c r="C11" s="1"/>
      <c r="D11" s="1"/>
      <c r="E11" s="1" t="s">
        <v>1690</v>
      </c>
      <c r="F11" s="1" t="s">
        <v>1692</v>
      </c>
      <c r="G11" s="1" t="s">
        <v>1693</v>
      </c>
    </row>
    <row r="12" spans="1:7">
      <c r="A12" s="1"/>
      <c r="B12" s="1"/>
      <c r="C12" s="1"/>
      <c r="D12" s="1"/>
      <c r="E12" s="1" t="s">
        <v>1691</v>
      </c>
      <c r="F12" s="1" t="s">
        <v>1692</v>
      </c>
      <c r="G12" s="1" t="s">
        <v>1693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1683</v>
      </c>
      <c r="B14" s="1" t="s">
        <v>1685</v>
      </c>
      <c r="C14" s="1" t="str">
        <f>_xlfn.CONCAT("on", REPLACE(A14,1,1,UPPER(LEFT(A14,1))), REPLACE(B14,1,1,UPPER(LEFT(B14,1))))</f>
        <v>onSeatMassage</v>
      </c>
      <c r="D14" s="1" t="s">
        <v>1686</v>
      </c>
      <c r="E14" s="1"/>
      <c r="F14" s="1"/>
      <c r="G14" s="1"/>
    </row>
    <row r="15" spans="1:7">
      <c r="A15" s="1"/>
      <c r="B15" s="1"/>
      <c r="C15" s="1"/>
      <c r="D15" s="1"/>
      <c r="E15" s="204" t="s">
        <v>1694</v>
      </c>
      <c r="F15" s="1" t="s">
        <v>943</v>
      </c>
      <c r="G15" s="1"/>
    </row>
    <row r="16" spans="1:7">
      <c r="A16" s="1"/>
      <c r="B16" s="1"/>
      <c r="C16" s="1"/>
      <c r="D16" s="1"/>
      <c r="E16" s="1" t="s">
        <v>1695</v>
      </c>
      <c r="F16" s="1" t="s">
        <v>1696</v>
      </c>
      <c r="G16" s="1" t="s">
        <v>1700</v>
      </c>
    </row>
    <row r="17" spans="1:7">
      <c r="A17" s="1"/>
      <c r="B17" s="1"/>
      <c r="C17" s="1"/>
      <c r="D17" s="1"/>
      <c r="E17" s="191" t="s">
        <v>275</v>
      </c>
      <c r="F17" s="1"/>
      <c r="G17" s="1"/>
    </row>
    <row r="18" spans="1:7">
      <c r="A18" s="1"/>
      <c r="B18" s="1"/>
      <c r="C18" s="1"/>
      <c r="D18" s="1"/>
      <c r="E18" s="1" t="s">
        <v>1808</v>
      </c>
      <c r="F18" s="1" t="s">
        <v>1697</v>
      </c>
      <c r="G18" s="1"/>
    </row>
    <row r="19" spans="1:7">
      <c r="A19" s="1"/>
      <c r="B19" s="1"/>
      <c r="C19" s="1"/>
      <c r="D19" s="1"/>
      <c r="E19" s="1" t="s">
        <v>1809</v>
      </c>
      <c r="F19" s="1" t="s">
        <v>1697</v>
      </c>
      <c r="G19" s="1"/>
    </row>
    <row r="20" spans="1:7">
      <c r="A20" s="1"/>
      <c r="B20" s="1"/>
      <c r="C20" s="1"/>
      <c r="D20" s="1"/>
      <c r="E20" s="1" t="s">
        <v>1810</v>
      </c>
      <c r="F20" s="1" t="s">
        <v>1697</v>
      </c>
      <c r="G20" s="1"/>
    </row>
    <row r="21" spans="1:7">
      <c r="A21" s="1"/>
      <c r="B21" s="1"/>
      <c r="C21" s="1"/>
      <c r="D21" s="1"/>
      <c r="E21" s="204" t="s">
        <v>1811</v>
      </c>
      <c r="F21" s="1" t="s">
        <v>1697</v>
      </c>
      <c r="G21" s="1"/>
    </row>
    <row r="22" spans="1:7">
      <c r="A22" s="1"/>
      <c r="B22" s="1"/>
      <c r="C22" s="1"/>
      <c r="D22" s="1"/>
      <c r="E22" s="171" t="s">
        <v>1812</v>
      </c>
      <c r="F22" s="1" t="s">
        <v>1697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6"/>
  <sheetViews>
    <sheetView tabSelected="1" topLeftCell="A49" workbookViewId="0">
      <selection activeCell="B54" sqref="B54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1019</v>
      </c>
      <c r="B1" s="166" t="s">
        <v>1020</v>
      </c>
    </row>
    <row r="2" spans="1:9">
      <c r="A2" t="s">
        <v>1054</v>
      </c>
      <c r="B2" t="s">
        <v>1021</v>
      </c>
    </row>
    <row r="3" spans="1:9">
      <c r="B3" t="s">
        <v>1058</v>
      </c>
    </row>
    <row r="4" spans="1:9">
      <c r="B4" t="s">
        <v>1057</v>
      </c>
    </row>
    <row r="5" spans="1:9">
      <c r="B5" t="s">
        <v>1065</v>
      </c>
    </row>
    <row r="6" spans="1:9">
      <c r="B6" t="s">
        <v>1056</v>
      </c>
    </row>
    <row r="7" spans="1:9">
      <c r="A7" t="s">
        <v>1067</v>
      </c>
      <c r="B7" t="s">
        <v>1068</v>
      </c>
    </row>
    <row r="8" spans="1:9">
      <c r="B8" t="s">
        <v>1075</v>
      </c>
    </row>
    <row r="9" spans="1:9">
      <c r="B9" t="s">
        <v>1078</v>
      </c>
    </row>
    <row r="10" spans="1:9">
      <c r="B10" t="s">
        <v>1101</v>
      </c>
      <c r="I10" s="173"/>
    </row>
    <row r="11" spans="1:9">
      <c r="B11" t="s">
        <v>1102</v>
      </c>
      <c r="I11" s="173"/>
    </row>
    <row r="12" spans="1:9">
      <c r="B12" s="17" t="s">
        <v>1162</v>
      </c>
    </row>
    <row r="13" spans="1:9">
      <c r="A13" t="s">
        <v>1164</v>
      </c>
      <c r="B13" s="162" t="s">
        <v>1235</v>
      </c>
    </row>
    <row r="14" spans="1:9">
      <c r="B14" t="s">
        <v>1816</v>
      </c>
    </row>
    <row r="15" spans="1:9">
      <c r="A15" t="s">
        <v>1271</v>
      </c>
      <c r="B15" t="s">
        <v>1194</v>
      </c>
    </row>
    <row r="16" spans="1:9">
      <c r="B16" t="s">
        <v>1257</v>
      </c>
    </row>
    <row r="17" spans="1:17">
      <c r="B17" t="s">
        <v>1272</v>
      </c>
    </row>
    <row r="18" spans="1:17">
      <c r="A18" t="s">
        <v>1284</v>
      </c>
      <c r="B18" t="s">
        <v>1944</v>
      </c>
    </row>
    <row r="19" spans="1:17">
      <c r="B19" t="s">
        <v>1298</v>
      </c>
    </row>
    <row r="20" spans="1:17">
      <c r="B20" t="s">
        <v>1304</v>
      </c>
    </row>
    <row r="21" spans="1:17">
      <c r="B21" t="s">
        <v>1447</v>
      </c>
    </row>
    <row r="22" spans="1:17">
      <c r="A22" t="s">
        <v>1450</v>
      </c>
      <c r="B22" t="s">
        <v>1451</v>
      </c>
    </row>
    <row r="23" spans="1:17">
      <c r="B23" t="s">
        <v>1447</v>
      </c>
    </row>
    <row r="24" spans="1:17">
      <c r="A24" t="s">
        <v>1493</v>
      </c>
      <c r="B24" t="s">
        <v>1475</v>
      </c>
    </row>
    <row r="25" spans="1:17">
      <c r="B25" t="s">
        <v>1451</v>
      </c>
    </row>
    <row r="26" spans="1:17">
      <c r="B26" t="s">
        <v>1476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1485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1298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1494</v>
      </c>
      <c r="B29" t="s">
        <v>1818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1495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1545</v>
      </c>
      <c r="B31" t="s">
        <v>1546</v>
      </c>
      <c r="C31" s="22"/>
      <c r="D31" s="22"/>
      <c r="E31" s="117" t="s">
        <v>1725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1548</v>
      </c>
      <c r="B32" t="s">
        <v>1549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1566</v>
      </c>
      <c r="B33" t="s">
        <v>1567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1817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1580</v>
      </c>
      <c r="B35" t="s">
        <v>1581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1591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1600</v>
      </c>
      <c r="B37" t="s">
        <v>1601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1606</v>
      </c>
      <c r="B38" t="s">
        <v>1607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1612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1613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1652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1651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1707</v>
      </c>
      <c r="B44" t="s">
        <v>1722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1721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1720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1719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1723</v>
      </c>
    </row>
    <row r="49" spans="1:2">
      <c r="B49" t="s">
        <v>1727</v>
      </c>
    </row>
    <row r="50" spans="1:2">
      <c r="B50" t="s">
        <v>1724</v>
      </c>
    </row>
    <row r="51" spans="1:2">
      <c r="A51" t="s">
        <v>1744</v>
      </c>
      <c r="B51" t="s">
        <v>1747</v>
      </c>
    </row>
    <row r="52" spans="1:2">
      <c r="B52" t="s">
        <v>1748</v>
      </c>
    </row>
    <row r="53" spans="1:2">
      <c r="B53" t="s">
        <v>1750</v>
      </c>
    </row>
    <row r="54" spans="1:2">
      <c r="A54" t="s">
        <v>1806</v>
      </c>
      <c r="B54" t="s">
        <v>1807</v>
      </c>
    </row>
    <row r="55" spans="1:2">
      <c r="B55" t="s">
        <v>1815</v>
      </c>
    </row>
    <row r="56" spans="1:2" ht="60">
      <c r="A56" t="s">
        <v>1820</v>
      </c>
      <c r="B56" s="10" t="s">
        <v>1821</v>
      </c>
    </row>
    <row r="57" spans="1:2">
      <c r="A57" t="s">
        <v>1822</v>
      </c>
      <c r="B57" t="s">
        <v>1823</v>
      </c>
    </row>
    <row r="58" spans="1:2">
      <c r="A58" t="s">
        <v>1854</v>
      </c>
      <c r="B58" t="s">
        <v>1823</v>
      </c>
    </row>
    <row r="59" spans="1:2">
      <c r="A59" t="s">
        <v>1942</v>
      </c>
      <c r="B59" t="s">
        <v>1945</v>
      </c>
    </row>
    <row r="60" spans="1:2">
      <c r="B60" t="s">
        <v>1943</v>
      </c>
    </row>
    <row r="61" spans="1:2">
      <c r="A61" t="s">
        <v>1953</v>
      </c>
      <c r="B61" t="s">
        <v>1952</v>
      </c>
    </row>
    <row r="62" spans="1:2">
      <c r="A62" t="s">
        <v>2007</v>
      </c>
      <c r="B62" t="s">
        <v>2012</v>
      </c>
    </row>
    <row r="63" spans="1:2">
      <c r="A63" t="s">
        <v>2015</v>
      </c>
      <c r="B63" t="s">
        <v>2062</v>
      </c>
    </row>
    <row r="64" spans="1:2">
      <c r="B64" t="s">
        <v>2061</v>
      </c>
    </row>
    <row r="65" spans="1:2">
      <c r="A65" t="s">
        <v>2118</v>
      </c>
      <c r="B65" t="s">
        <v>2144</v>
      </c>
    </row>
    <row r="66" spans="1:2">
      <c r="B66" t="s">
        <v>2125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D4" zoomScale="85" zoomScaleNormal="85" workbookViewId="0">
      <selection activeCell="F45" sqref="F4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415</v>
      </c>
      <c r="B3" s="1" t="s">
        <v>422</v>
      </c>
      <c r="C3" s="1" t="str">
        <f>_xlfn.CONCAT("on", REPLACE(A3,1,1,UPPER(LEFT(A3,1))), REPLACE(B3,1,1,UPPER(LEFT(B3,1))))</f>
        <v>onAudioPlayed</v>
      </c>
      <c r="D3" s="52" t="s">
        <v>1180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137</v>
      </c>
      <c r="F4" s="1" t="s">
        <v>148</v>
      </c>
      <c r="G4" s="50" t="s">
        <v>1179</v>
      </c>
    </row>
    <row r="5" spans="1:7">
      <c r="A5" s="1"/>
      <c r="B5" s="1"/>
      <c r="C5" s="1"/>
      <c r="D5" s="1"/>
      <c r="E5" s="1" t="s">
        <v>273</v>
      </c>
      <c r="F5" s="49" t="s">
        <v>1207</v>
      </c>
      <c r="G5" s="1" t="s">
        <v>489</v>
      </c>
    </row>
    <row r="6" spans="1:7" ht="45">
      <c r="A6" s="1" t="s">
        <v>415</v>
      </c>
      <c r="B6" s="1" t="s">
        <v>182</v>
      </c>
      <c r="C6" s="1" t="str">
        <f>_xlfn.CONCAT("on", REPLACE(A6,1,1,UPPER(LEFT(A6,1))), REPLACE(B6,1,1,UPPER(LEFT(B6,1))))</f>
        <v>onAudioEnded</v>
      </c>
      <c r="D6" s="52" t="s">
        <v>449</v>
      </c>
      <c r="E6" s="1"/>
      <c r="F6" s="1"/>
      <c r="G6" s="1" t="s">
        <v>1181</v>
      </c>
    </row>
    <row r="7" spans="1:7">
      <c r="A7" s="1"/>
      <c r="B7" s="1"/>
      <c r="C7" s="1"/>
      <c r="D7" s="1"/>
      <c r="E7" s="1" t="s">
        <v>273</v>
      </c>
      <c r="F7" s="49" t="s">
        <v>1207</v>
      </c>
      <c r="G7" s="1" t="s">
        <v>423</v>
      </c>
    </row>
    <row r="8" spans="1:7">
      <c r="A8" s="1"/>
      <c r="B8" s="1"/>
      <c r="C8" s="1"/>
      <c r="D8" s="52"/>
      <c r="E8" s="1" t="s">
        <v>424</v>
      </c>
      <c r="F8" s="49" t="s">
        <v>426</v>
      </c>
      <c r="G8" s="379" t="s">
        <v>417</v>
      </c>
    </row>
    <row r="9" spans="1:7">
      <c r="A9" s="1"/>
      <c r="B9" s="1"/>
      <c r="C9" s="1"/>
      <c r="D9" s="52"/>
      <c r="E9" s="1" t="s">
        <v>425</v>
      </c>
      <c r="F9" s="49" t="s">
        <v>427</v>
      </c>
      <c r="G9" s="379"/>
    </row>
    <row r="10" spans="1:7" ht="45">
      <c r="A10" s="1" t="s">
        <v>415</v>
      </c>
      <c r="B10" s="1" t="s">
        <v>490</v>
      </c>
      <c r="C10" s="1" t="str">
        <f>_xlfn.CONCAT("on", REPLACE(A10,1,1,UPPER(LEFT(A10,1))), REPLACE(B10,1,1,UPPER(LEFT(B10,1))))</f>
        <v>onAudioControls</v>
      </c>
      <c r="D10" s="52" t="s">
        <v>496</v>
      </c>
      <c r="E10" s="1"/>
      <c r="F10" s="1"/>
      <c r="G10" s="1"/>
    </row>
    <row r="11" spans="1:7">
      <c r="A11" s="1"/>
      <c r="B11" s="1"/>
      <c r="C11" s="1"/>
      <c r="D11" s="52"/>
      <c r="E11" s="1" t="s">
        <v>137</v>
      </c>
      <c r="F11" s="1" t="s">
        <v>481</v>
      </c>
      <c r="G11" s="1"/>
    </row>
    <row r="12" spans="1:7">
      <c r="A12" s="1"/>
      <c r="B12" s="1"/>
      <c r="C12" s="1"/>
      <c r="D12" s="1"/>
      <c r="E12" s="1" t="s">
        <v>273</v>
      </c>
      <c r="F12" s="49" t="s">
        <v>1207</v>
      </c>
      <c r="G12" s="1" t="s">
        <v>416</v>
      </c>
    </row>
    <row r="13" spans="1:7" ht="45">
      <c r="A13" s="1"/>
      <c r="B13" s="1"/>
      <c r="C13" s="1"/>
      <c r="D13" s="1"/>
      <c r="E13" s="1" t="s">
        <v>420</v>
      </c>
      <c r="F13" s="52" t="s">
        <v>497</v>
      </c>
      <c r="G13" s="50" t="s">
        <v>482</v>
      </c>
    </row>
    <row r="14" spans="1:7">
      <c r="A14" s="1" t="s">
        <v>415</v>
      </c>
      <c r="B14" s="1" t="s">
        <v>514</v>
      </c>
      <c r="C14" s="1" t="str">
        <f>_xlfn.CONCAT("on", REPLACE(A14,1,1,UPPER(LEFT(A14,1))), REPLACE(B14,1,1,UPPER(LEFT(B14,1))))</f>
        <v>onAudioSearched</v>
      </c>
      <c r="D14" s="1" t="s">
        <v>515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273</v>
      </c>
      <c r="F16" s="49" t="s">
        <v>516</v>
      </c>
      <c r="G16" s="1"/>
    </row>
    <row r="17" spans="1:7">
      <c r="A17" s="1" t="s">
        <v>499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498</v>
      </c>
      <c r="E17" s="1"/>
      <c r="F17" s="1"/>
      <c r="G17" s="1"/>
    </row>
    <row r="18" spans="1:7">
      <c r="A18" s="1"/>
      <c r="B18" s="1"/>
      <c r="C18" s="1"/>
      <c r="D18" s="1"/>
      <c r="E18" s="203" t="s">
        <v>275</v>
      </c>
      <c r="F18" s="1"/>
      <c r="G18" s="1"/>
    </row>
    <row r="19" spans="1:7">
      <c r="A19" s="1"/>
      <c r="B19" s="1"/>
      <c r="C19" s="1"/>
      <c r="D19" s="1"/>
      <c r="E19" s="49" t="s">
        <v>500</v>
      </c>
      <c r="F19" s="1" t="s">
        <v>501</v>
      </c>
      <c r="G19" s="1"/>
    </row>
    <row r="20" spans="1:7">
      <c r="A20" s="1"/>
      <c r="B20" s="1"/>
      <c r="C20" s="1"/>
      <c r="D20" s="1"/>
      <c r="E20" s="49" t="s">
        <v>502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505</v>
      </c>
      <c r="F21" s="1" t="s">
        <v>1209</v>
      </c>
      <c r="G21" s="1"/>
    </row>
    <row r="22" spans="1:7">
      <c r="A22" s="1"/>
      <c r="B22" s="1"/>
      <c r="C22" s="1"/>
      <c r="D22" s="1"/>
      <c r="E22" s="49" t="s">
        <v>506</v>
      </c>
      <c r="F22" s="1" t="s">
        <v>1209</v>
      </c>
      <c r="G22" s="1"/>
    </row>
    <row r="23" spans="1:7">
      <c r="A23" s="1"/>
      <c r="B23" s="1"/>
      <c r="C23" s="1"/>
      <c r="D23" s="52"/>
      <c r="E23" s="49" t="s">
        <v>507</v>
      </c>
      <c r="F23" s="1" t="s">
        <v>1209</v>
      </c>
      <c r="G23" s="1"/>
    </row>
    <row r="24" spans="1:7">
      <c r="A24" s="1"/>
      <c r="B24" s="1"/>
      <c r="C24" s="1"/>
      <c r="D24" s="52"/>
      <c r="E24" s="49" t="s">
        <v>508</v>
      </c>
      <c r="F24" s="1" t="s">
        <v>46</v>
      </c>
      <c r="G24" s="1" t="s">
        <v>509</v>
      </c>
    </row>
    <row r="25" spans="1:7">
      <c r="A25" s="1" t="s">
        <v>484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503</v>
      </c>
      <c r="E25" s="1"/>
      <c r="F25" s="1"/>
      <c r="G25" s="1"/>
    </row>
    <row r="26" spans="1:7">
      <c r="A26" s="1"/>
      <c r="B26" s="1"/>
      <c r="C26" s="1"/>
      <c r="D26" s="1"/>
      <c r="E26" s="191" t="s">
        <v>275</v>
      </c>
      <c r="F26" s="1"/>
      <c r="G26" s="1"/>
    </row>
    <row r="27" spans="1:7">
      <c r="A27" s="1"/>
      <c r="B27" s="1"/>
      <c r="C27" s="1"/>
      <c r="D27" s="1"/>
      <c r="E27" s="49" t="s">
        <v>504</v>
      </c>
      <c r="F27" s="1" t="s">
        <v>501</v>
      </c>
      <c r="G27" s="1"/>
    </row>
    <row r="28" spans="1:7">
      <c r="A28" s="1"/>
      <c r="B28" s="1"/>
      <c r="C28" s="1"/>
      <c r="D28" s="1"/>
      <c r="E28" s="49" t="s">
        <v>510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511</v>
      </c>
      <c r="F29" s="1" t="s">
        <v>1209</v>
      </c>
      <c r="G29" s="1"/>
    </row>
    <row r="30" spans="1:7">
      <c r="A30" s="1"/>
      <c r="B30" s="1"/>
      <c r="C30" s="1"/>
      <c r="D30" s="1"/>
      <c r="E30" s="49" t="s">
        <v>512</v>
      </c>
      <c r="F30" s="1" t="s">
        <v>1209</v>
      </c>
      <c r="G30" s="1"/>
    </row>
    <row r="31" spans="1:7">
      <c r="A31" s="1" t="s">
        <v>499</v>
      </c>
      <c r="B31" s="1" t="s">
        <v>480</v>
      </c>
      <c r="C31" s="1" t="str">
        <f>_xlfn.CONCAT("on", REPLACE(A31,1,1,UPPER(LEFT(A31,1))), REPLACE(B31,1,1,UPPER(LEFT(B31,1))))</f>
        <v>onQqmusicAccount</v>
      </c>
      <c r="D31" s="52" t="s">
        <v>485</v>
      </c>
      <c r="E31" s="1"/>
      <c r="F31" s="1"/>
      <c r="G31" s="1"/>
    </row>
    <row r="32" spans="1:7">
      <c r="A32" s="1"/>
      <c r="B32" s="1"/>
      <c r="C32" s="1"/>
      <c r="D32" s="52"/>
      <c r="E32" s="1" t="s">
        <v>273</v>
      </c>
      <c r="F32" s="49" t="s">
        <v>486</v>
      </c>
      <c r="G32" s="1" t="s">
        <v>487</v>
      </c>
    </row>
    <row r="33" spans="1:7">
      <c r="A33" s="1"/>
      <c r="B33" s="1"/>
      <c r="C33" s="1"/>
      <c r="D33" s="1"/>
      <c r="E33" s="1" t="s">
        <v>483</v>
      </c>
      <c r="F33" s="1" t="s">
        <v>136</v>
      </c>
      <c r="G33" s="1" t="s">
        <v>495</v>
      </c>
    </row>
    <row r="34" spans="1:7">
      <c r="A34" s="1" t="s">
        <v>484</v>
      </c>
      <c r="B34" s="1" t="s">
        <v>480</v>
      </c>
      <c r="C34" s="1" t="str">
        <f>_xlfn.CONCAT("on", REPLACE(A34,1,1,UPPER(LEFT(A34,1))), REPLACE(B34,1,1,UPPER(LEFT(B34,1))))</f>
        <v>onXimalayaAccount</v>
      </c>
      <c r="D34" s="52" t="s">
        <v>488</v>
      </c>
      <c r="E34" s="1"/>
      <c r="F34" s="1"/>
      <c r="G34" s="1"/>
    </row>
    <row r="35" spans="1:7">
      <c r="A35" s="1"/>
      <c r="B35" s="1"/>
      <c r="C35" s="1"/>
      <c r="D35" s="52"/>
      <c r="E35" s="1" t="s">
        <v>273</v>
      </c>
      <c r="F35" s="49" t="s">
        <v>486</v>
      </c>
      <c r="G35" s="1" t="s">
        <v>487</v>
      </c>
    </row>
    <row r="36" spans="1:7">
      <c r="A36" s="1"/>
      <c r="B36" s="1"/>
      <c r="C36" s="1"/>
      <c r="D36" s="52"/>
      <c r="E36" s="1" t="s">
        <v>483</v>
      </c>
      <c r="F36" s="1" t="s">
        <v>136</v>
      </c>
      <c r="G36" s="1" t="s">
        <v>495</v>
      </c>
    </row>
    <row r="37" spans="1:7">
      <c r="A37" s="1"/>
      <c r="B37" s="1"/>
      <c r="C37" s="1"/>
      <c r="D37" s="1"/>
      <c r="E37" s="1" t="s">
        <v>43</v>
      </c>
      <c r="F37" s="1" t="s">
        <v>513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topLeftCell="D1" workbookViewId="0">
      <selection activeCell="C17" sqref="C1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418</v>
      </c>
      <c r="B3" s="1" t="s">
        <v>422</v>
      </c>
      <c r="C3" s="1" t="str">
        <f>_xlfn.CONCAT("on", REPLACE(A3,1,1,UPPER(LEFT(A3,1))), REPLACE(B3,1,1,UPPER(LEFT(B3,1))))</f>
        <v>onVideoPlayed</v>
      </c>
      <c r="D3" s="52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273</v>
      </c>
      <c r="F4" s="49" t="s">
        <v>1168</v>
      </c>
      <c r="G4" s="1" t="s">
        <v>416</v>
      </c>
    </row>
    <row r="5" spans="1:7">
      <c r="A5" s="326" t="s">
        <v>418</v>
      </c>
      <c r="B5" s="326" t="s">
        <v>182</v>
      </c>
      <c r="C5" s="326" t="str">
        <f>_xlfn.CONCAT("on", REPLACE(A5,1,1,UPPER(LEFT(A5,1))), REPLACE(B5,1,1,UPPER(LEFT(B5,1))))</f>
        <v>onVideoEnded</v>
      </c>
      <c r="D5" s="52" t="s">
        <v>518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9" t="s">
        <v>1168</v>
      </c>
      <c r="G6" s="1" t="s">
        <v>416</v>
      </c>
    </row>
    <row r="7" spans="1:7">
      <c r="A7" s="1"/>
      <c r="B7" s="1"/>
      <c r="C7" s="1"/>
      <c r="D7" s="52"/>
      <c r="E7" s="1" t="s">
        <v>424</v>
      </c>
      <c r="F7" s="49" t="s">
        <v>520</v>
      </c>
      <c r="G7" s="1"/>
    </row>
    <row r="8" spans="1:7">
      <c r="A8" s="1"/>
      <c r="B8" s="1"/>
      <c r="C8" s="1"/>
      <c r="D8" s="1"/>
      <c r="E8" s="1" t="s">
        <v>519</v>
      </c>
      <c r="F8" s="49" t="s">
        <v>521</v>
      </c>
      <c r="G8" s="1"/>
    </row>
    <row r="9" spans="1:7">
      <c r="A9" s="1" t="s">
        <v>418</v>
      </c>
      <c r="B9" s="1" t="s">
        <v>514</v>
      </c>
      <c r="C9" s="1" t="str">
        <f>_xlfn.CONCAT("on", REPLACE(A9,1,1,UPPER(LEFT(A9,1))), REPLACE(B9,1,1,UPPER(LEFT(B9,1))))</f>
        <v>onVideoSearched</v>
      </c>
      <c r="D9" s="52" t="s">
        <v>582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1055</v>
      </c>
      <c r="G10" s="1" t="s">
        <v>416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A16" workbookViewId="0">
      <selection activeCell="D48" sqref="D48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1458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1459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1"/>
    </row>
    <row r="5" spans="1:7">
      <c r="A5" s="1" t="s">
        <v>1458</v>
      </c>
      <c r="B5" s="1" t="s">
        <v>253</v>
      </c>
      <c r="C5" s="1" t="str">
        <f>_xlfn.CONCAT("on", REPLACE(A5,1,1,UPPER(LEFT(A5,1))), REPLACE(B5,1,1,UPPER(LEFT(B5,1))))</f>
        <v>onKtvLogin</v>
      </c>
      <c r="D5" s="1" t="s">
        <v>1824</v>
      </c>
      <c r="E5" s="1"/>
      <c r="F5" s="1"/>
      <c r="G5" s="1"/>
    </row>
    <row r="6" spans="1:7">
      <c r="A6" s="1"/>
      <c r="B6" s="1"/>
      <c r="C6" s="1"/>
      <c r="D6" s="1"/>
      <c r="E6" s="1" t="s">
        <v>1825</v>
      </c>
      <c r="F6" s="1" t="s">
        <v>1826</v>
      </c>
      <c r="G6" s="1"/>
    </row>
    <row r="7" spans="1:7">
      <c r="A7" s="1"/>
      <c r="B7" s="1"/>
      <c r="C7" s="1"/>
      <c r="D7" s="1"/>
      <c r="E7" s="1" t="s">
        <v>353</v>
      </c>
      <c r="F7" s="1" t="s">
        <v>1497</v>
      </c>
      <c r="G7" s="1"/>
    </row>
    <row r="8" spans="1:7">
      <c r="A8" s="1"/>
      <c r="B8" s="1"/>
      <c r="C8" s="1"/>
      <c r="D8" s="1"/>
      <c r="E8" s="1" t="s">
        <v>1034</v>
      </c>
      <c r="F8" s="49" t="s">
        <v>46</v>
      </c>
      <c r="G8" s="1"/>
    </row>
    <row r="9" spans="1:7">
      <c r="A9" s="1"/>
      <c r="B9" s="1"/>
      <c r="C9" s="1"/>
      <c r="D9" s="1"/>
      <c r="E9" s="1" t="s">
        <v>1827</v>
      </c>
      <c r="F9" s="1" t="s">
        <v>436</v>
      </c>
      <c r="G9" s="1"/>
    </row>
    <row r="10" spans="1:7">
      <c r="A10" s="1" t="s">
        <v>1458</v>
      </c>
      <c r="B10" s="1" t="s">
        <v>1460</v>
      </c>
      <c r="C10" s="1" t="str">
        <f>_xlfn.CONCAT("on", REPLACE(A10,1,1,UPPER(LEFT(A10,1))), REPLACE(B10,1,1,UPPER(LEFT(B10,1))))</f>
        <v xml:space="preserve">onKtvPlayed </v>
      </c>
      <c r="D10" s="52" t="s">
        <v>1461</v>
      </c>
      <c r="E10" s="1"/>
      <c r="F10" s="1"/>
      <c r="G10" s="1" t="s">
        <v>1856</v>
      </c>
    </row>
    <row r="11" spans="1:7">
      <c r="A11" s="1"/>
      <c r="B11" s="1"/>
      <c r="C11" s="1"/>
      <c r="D11" s="1"/>
      <c r="E11" s="1" t="s">
        <v>1462</v>
      </c>
      <c r="F11" s="49" t="s">
        <v>46</v>
      </c>
      <c r="G11" s="1" t="s">
        <v>1463</v>
      </c>
    </row>
    <row r="12" spans="1:7">
      <c r="A12" s="1"/>
      <c r="B12" s="1"/>
      <c r="C12" s="1"/>
      <c r="D12" s="52"/>
      <c r="E12" s="1" t="s">
        <v>1464</v>
      </c>
      <c r="F12" s="49" t="s">
        <v>46</v>
      </c>
      <c r="G12" s="1" t="s">
        <v>1465</v>
      </c>
    </row>
    <row r="13" spans="1:7">
      <c r="A13" s="1"/>
      <c r="B13" s="1"/>
      <c r="C13" s="1"/>
      <c r="D13" s="52"/>
      <c r="E13" s="1" t="s">
        <v>1828</v>
      </c>
      <c r="F13" s="1" t="s">
        <v>744</v>
      </c>
      <c r="G13" s="1" t="s">
        <v>1829</v>
      </c>
    </row>
    <row r="14" spans="1:7">
      <c r="A14" s="1"/>
      <c r="B14" s="1"/>
      <c r="C14" s="1"/>
      <c r="D14" s="52"/>
      <c r="E14" s="1" t="s">
        <v>273</v>
      </c>
      <c r="F14" s="1" t="s">
        <v>1830</v>
      </c>
      <c r="G14" s="1"/>
    </row>
    <row r="15" spans="1:7">
      <c r="A15" s="1" t="s">
        <v>1458</v>
      </c>
      <c r="B15" s="1" t="s">
        <v>450</v>
      </c>
      <c r="C15" s="1" t="str">
        <f>_xlfn.CONCAT("on", REPLACE(A15,1,1,UPPER(LEFT(A15,1))), REPLACE(B15,1,1,UPPER(LEFT(B15,1))))</f>
        <v>onKtvConnected</v>
      </c>
      <c r="D15" s="52" t="s">
        <v>1831</v>
      </c>
      <c r="E15" s="1"/>
      <c r="F15" s="1"/>
      <c r="G15" s="1" t="s">
        <v>1832</v>
      </c>
    </row>
    <row r="16" spans="1:7">
      <c r="A16" s="1"/>
      <c r="B16" s="1"/>
      <c r="C16" s="1"/>
      <c r="D16" s="52"/>
      <c r="E16" s="1" t="s">
        <v>1833</v>
      </c>
      <c r="F16" s="1" t="s">
        <v>1212</v>
      </c>
      <c r="G16" s="1"/>
    </row>
    <row r="17" spans="1:7" ht="30">
      <c r="A17" s="1" t="s">
        <v>1458</v>
      </c>
      <c r="B17" s="1" t="s">
        <v>182</v>
      </c>
      <c r="C17" s="1" t="str">
        <f>_xlfn.CONCAT("on", REPLACE(A17,1,1,UPPER(LEFT(A17,1))), REPLACE(B17,1,1,UPPER(LEFT(B17,1))))</f>
        <v>onKtvEnded</v>
      </c>
      <c r="D17" s="52" t="s">
        <v>1855</v>
      </c>
      <c r="E17" s="1"/>
      <c r="F17" s="1"/>
      <c r="G17" s="50" t="s">
        <v>1857</v>
      </c>
    </row>
    <row r="18" spans="1:7">
      <c r="A18" s="1"/>
      <c r="B18" s="1"/>
      <c r="C18" s="1"/>
      <c r="D18" s="1"/>
      <c r="E18" s="1" t="s">
        <v>1462</v>
      </c>
      <c r="F18" s="49" t="s">
        <v>46</v>
      </c>
      <c r="G18" s="1" t="s">
        <v>1463</v>
      </c>
    </row>
    <row r="19" spans="1:7">
      <c r="A19" s="1"/>
      <c r="B19" s="1"/>
      <c r="C19" s="1"/>
      <c r="D19" s="1"/>
      <c r="E19" s="1" t="s">
        <v>1834</v>
      </c>
      <c r="F19" s="49" t="s">
        <v>46</v>
      </c>
      <c r="G19" s="1" t="s">
        <v>1465</v>
      </c>
    </row>
    <row r="20" spans="1:7">
      <c r="A20" s="1"/>
      <c r="B20" s="1"/>
      <c r="C20" s="1"/>
      <c r="D20" s="1"/>
      <c r="E20" s="1" t="s">
        <v>424</v>
      </c>
      <c r="F20" s="49" t="s">
        <v>1466</v>
      </c>
      <c r="G20" s="1"/>
    </row>
    <row r="21" spans="1:7">
      <c r="A21" s="1"/>
      <c r="B21" s="1"/>
      <c r="C21" s="1"/>
      <c r="D21" s="1"/>
      <c r="E21" s="1" t="s">
        <v>492</v>
      </c>
      <c r="F21" s="49" t="s">
        <v>1835</v>
      </c>
      <c r="G21" s="1"/>
    </row>
    <row r="22" spans="1:7" ht="30">
      <c r="A22" s="1"/>
      <c r="B22" s="1"/>
      <c r="C22" s="1"/>
      <c r="D22" s="1"/>
      <c r="E22" s="1" t="s">
        <v>1467</v>
      </c>
      <c r="F22" s="49" t="s">
        <v>1455</v>
      </c>
      <c r="G22" s="50" t="s">
        <v>1468</v>
      </c>
    </row>
    <row r="23" spans="1:7">
      <c r="A23" s="1"/>
      <c r="B23" s="1"/>
      <c r="C23" s="1"/>
      <c r="D23" s="1"/>
      <c r="E23" s="1" t="s">
        <v>1836</v>
      </c>
      <c r="F23" s="49" t="s">
        <v>46</v>
      </c>
      <c r="G23" s="50" t="s">
        <v>1837</v>
      </c>
    </row>
    <row r="24" spans="1:7">
      <c r="A24" s="1" t="s">
        <v>1458</v>
      </c>
      <c r="B24" s="1" t="s">
        <v>1838</v>
      </c>
      <c r="C24" s="1" t="str">
        <f>_xlfn.CONCAT("on", REPLACE(A24,1,1,UPPER(LEFT(A24,1))), REPLACE(B24,1,1,UPPER(LEFT(B24,1))))</f>
        <v>onKtvVip</v>
      </c>
      <c r="D24" s="1" t="s">
        <v>1839</v>
      </c>
      <c r="E24" s="1"/>
      <c r="F24" s="1"/>
      <c r="G24" s="1"/>
    </row>
    <row r="25" spans="1:7">
      <c r="A25" s="1"/>
      <c r="B25" s="1"/>
      <c r="C25" s="1"/>
      <c r="D25" s="1"/>
      <c r="E25" s="1" t="s">
        <v>1840</v>
      </c>
      <c r="F25" s="252" t="s">
        <v>436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1841</v>
      </c>
    </row>
    <row r="27" spans="1:7">
      <c r="A27" s="1"/>
      <c r="B27" s="1"/>
      <c r="C27" s="1"/>
      <c r="D27" s="1"/>
      <c r="E27" s="1" t="s">
        <v>550</v>
      </c>
      <c r="F27" s="252" t="s">
        <v>46</v>
      </c>
      <c r="G27" s="50" t="s">
        <v>1842</v>
      </c>
    </row>
    <row r="28" spans="1:7">
      <c r="A28" s="1" t="s">
        <v>1458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1843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1462</v>
      </c>
      <c r="F29" s="49" t="s">
        <v>46</v>
      </c>
      <c r="G29" s="52" t="s">
        <v>1844</v>
      </c>
    </row>
    <row r="30" spans="1:7" ht="30">
      <c r="A30" s="1"/>
      <c r="B30" s="1"/>
      <c r="C30" s="1"/>
      <c r="D30" s="1"/>
      <c r="E30" s="191" t="s">
        <v>275</v>
      </c>
      <c r="F30" s="49"/>
      <c r="G30" s="50" t="s">
        <v>1852</v>
      </c>
    </row>
    <row r="31" spans="1:7">
      <c r="A31" s="1"/>
      <c r="B31" s="1"/>
      <c r="C31" s="1"/>
      <c r="D31" s="1"/>
      <c r="E31" s="1" t="s">
        <v>414</v>
      </c>
      <c r="F31" s="199" t="s">
        <v>744</v>
      </c>
      <c r="G31" s="1"/>
    </row>
    <row r="32" spans="1:7" ht="30">
      <c r="A32" s="1" t="s">
        <v>1845</v>
      </c>
      <c r="B32" s="1" t="s">
        <v>1846</v>
      </c>
      <c r="C32" s="1" t="str">
        <f>_xlfn.CONCAT("on", REPLACE(A32,1,1,UPPER(LEFT(A32,1))), REPLACE(B32,1,1,UPPER(LEFT(B32,1))))</f>
        <v>onKtvSpecial</v>
      </c>
      <c r="D32" s="1" t="s">
        <v>1847</v>
      </c>
      <c r="E32" s="1"/>
      <c r="F32" s="1"/>
      <c r="G32" s="50" t="s">
        <v>1848</v>
      </c>
    </row>
    <row r="33" spans="1:7">
      <c r="A33" s="1"/>
      <c r="B33" s="1"/>
      <c r="C33" s="1"/>
      <c r="D33" s="1"/>
      <c r="E33" s="1" t="s">
        <v>1462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706</v>
      </c>
      <c r="F34" s="1" t="s">
        <v>1849</v>
      </c>
      <c r="G34" s="1"/>
    </row>
    <row r="35" spans="1:7">
      <c r="A35" s="1" t="s">
        <v>1458</v>
      </c>
      <c r="B35" s="1" t="s">
        <v>1469</v>
      </c>
      <c r="C35" s="1" t="str">
        <f>_xlfn.CONCAT("on", REPLACE(A35,1,1,UPPER(LEFT(A35,1))), REPLACE(B35,1,1,UPPER(LEFT(B35,1))))</f>
        <v>onKtvSearch</v>
      </c>
      <c r="D35" s="1" t="s">
        <v>1850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1851</v>
      </c>
    </row>
    <row r="37" spans="1:7">
      <c r="A37" s="1" t="s">
        <v>1458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1853</v>
      </c>
      <c r="E37" s="1"/>
      <c r="F37" s="1"/>
      <c r="G37" s="1"/>
    </row>
    <row r="38" spans="1:7">
      <c r="A38" s="1"/>
      <c r="B38" s="1"/>
      <c r="C38" s="1"/>
      <c r="D38" s="1"/>
      <c r="E38" s="1" t="s">
        <v>424</v>
      </c>
      <c r="F38" s="1" t="s">
        <v>680</v>
      </c>
      <c r="G38" s="1"/>
    </row>
    <row r="39" spans="1:7">
      <c r="A39" s="1"/>
      <c r="B39" s="1"/>
      <c r="C39" s="1"/>
      <c r="D39" s="1"/>
      <c r="E39" s="1" t="s">
        <v>492</v>
      </c>
      <c r="F39" s="1" t="s">
        <v>681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E16" sqref="E16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2016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529</v>
      </c>
      <c r="E3" s="1"/>
      <c r="F3" s="1"/>
      <c r="G3" s="1"/>
    </row>
    <row r="4" spans="1:7">
      <c r="A4" s="1"/>
      <c r="B4" s="1"/>
      <c r="C4" s="1"/>
      <c r="D4" s="52"/>
      <c r="E4" s="320" t="s">
        <v>1958</v>
      </c>
      <c r="F4" s="336" t="s">
        <v>1959</v>
      </c>
      <c r="G4" s="1"/>
    </row>
    <row r="5" spans="1:7">
      <c r="A5" s="1" t="s">
        <v>2016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530</v>
      </c>
      <c r="E5" s="1"/>
      <c r="F5" s="1"/>
      <c r="G5" s="1"/>
    </row>
    <row r="6" spans="1:7">
      <c r="A6" s="1" t="s">
        <v>2016</v>
      </c>
      <c r="B6" s="1" t="s">
        <v>589</v>
      </c>
      <c r="C6" s="1" t="str">
        <f>_xlfn.CONCAT("on", REPLACE(A6,1,1,UPPER(LEFT(A6,1))), REPLACE(B6,1,1,UPPER(LEFT(B6,1))))</f>
        <v>onSurprisemessagePublished</v>
      </c>
      <c r="D6" s="52" t="s">
        <v>599</v>
      </c>
      <c r="E6" s="1"/>
      <c r="F6" s="1"/>
      <c r="G6" s="1"/>
    </row>
    <row r="7" spans="1:7">
      <c r="A7" s="1"/>
      <c r="B7" s="1"/>
      <c r="C7" s="1"/>
      <c r="D7" s="1"/>
      <c r="E7" s="1" t="s">
        <v>590</v>
      </c>
      <c r="F7" s="49" t="s">
        <v>591</v>
      </c>
      <c r="G7" s="1"/>
    </row>
    <row r="8" spans="1:7" ht="30">
      <c r="A8" s="1"/>
      <c r="B8" s="1"/>
      <c r="C8" s="1"/>
      <c r="D8" s="1"/>
      <c r="E8" s="56" t="s">
        <v>592</v>
      </c>
      <c r="F8" s="206" t="s">
        <v>594</v>
      </c>
      <c r="G8" s="50" t="s">
        <v>1598</v>
      </c>
    </row>
    <row r="9" spans="1:7">
      <c r="A9" s="1"/>
      <c r="B9" s="1"/>
      <c r="C9" s="1"/>
      <c r="D9" s="1"/>
      <c r="E9" s="1" t="s">
        <v>1969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593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1960</v>
      </c>
      <c r="F11" s="337" t="s">
        <v>1961</v>
      </c>
      <c r="G11" s="1"/>
    </row>
    <row r="12" spans="1:7">
      <c r="A12" s="1"/>
      <c r="B12" s="1"/>
      <c r="C12" s="1"/>
      <c r="D12" s="1"/>
      <c r="E12" s="320" t="s">
        <v>1962</v>
      </c>
      <c r="F12" s="320" t="s">
        <v>1968</v>
      </c>
      <c r="G12" s="320" t="s">
        <v>1976</v>
      </c>
    </row>
    <row r="13" spans="1:7">
      <c r="A13" s="1" t="s">
        <v>2016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595</v>
      </c>
      <c r="E13" s="1"/>
      <c r="F13" s="1"/>
      <c r="G13" s="1"/>
    </row>
    <row r="14" spans="1:7">
      <c r="A14" s="1"/>
      <c r="B14" s="1"/>
      <c r="C14" s="1"/>
      <c r="D14" s="1"/>
      <c r="E14" s="1" t="s">
        <v>273</v>
      </c>
      <c r="F14" s="191" t="s">
        <v>275</v>
      </c>
      <c r="G14" s="1"/>
    </row>
    <row r="15" spans="1:7">
      <c r="A15" s="1"/>
      <c r="B15" s="1"/>
      <c r="C15" s="1"/>
      <c r="D15" s="1"/>
      <c r="E15" s="1"/>
      <c r="F15" s="49" t="s">
        <v>596</v>
      </c>
      <c r="G15" s="1" t="s">
        <v>597</v>
      </c>
    </row>
    <row r="16" spans="1:7">
      <c r="A16" s="1"/>
      <c r="B16" s="1"/>
      <c r="C16" s="1"/>
      <c r="D16" s="1"/>
      <c r="E16" s="1"/>
      <c r="F16" s="49" t="s">
        <v>1964</v>
      </c>
      <c r="G16" s="1" t="s">
        <v>598</v>
      </c>
    </row>
    <row r="17" spans="1:7">
      <c r="A17" s="1"/>
      <c r="B17" s="1"/>
      <c r="C17" s="1"/>
      <c r="D17" s="1"/>
      <c r="E17" s="1"/>
      <c r="F17" s="336" t="s">
        <v>1970</v>
      </c>
      <c r="G17" s="320" t="s">
        <v>1971</v>
      </c>
    </row>
    <row r="18" spans="1:7">
      <c r="A18" s="1"/>
      <c r="B18" s="1"/>
      <c r="C18" s="1"/>
      <c r="D18" s="1"/>
      <c r="E18" s="1"/>
      <c r="F18" s="336" t="s">
        <v>1972</v>
      </c>
      <c r="G18" s="320" t="s">
        <v>1973</v>
      </c>
    </row>
    <row r="19" spans="1:7">
      <c r="A19" s="1"/>
      <c r="B19" s="1"/>
      <c r="C19" s="1"/>
      <c r="D19" s="1"/>
      <c r="E19" s="1"/>
      <c r="F19" s="49" t="s">
        <v>600</v>
      </c>
      <c r="G19" s="1" t="s">
        <v>603</v>
      </c>
    </row>
    <row r="20" spans="1:7">
      <c r="A20" s="1"/>
      <c r="B20" s="1"/>
      <c r="C20" s="1"/>
      <c r="D20" s="1"/>
      <c r="E20" s="1"/>
      <c r="F20" s="49" t="s">
        <v>601</v>
      </c>
      <c r="G20" s="15" t="s">
        <v>602</v>
      </c>
    </row>
    <row r="21" spans="1:7">
      <c r="A21" s="1"/>
      <c r="B21" s="1"/>
      <c r="C21" s="1"/>
      <c r="D21" s="1"/>
      <c r="E21" s="1"/>
      <c r="F21" s="336" t="s">
        <v>1963</v>
      </c>
      <c r="G21" s="15" t="s">
        <v>1974</v>
      </c>
    </row>
    <row r="22" spans="1:7">
      <c r="B22" s="1" t="s">
        <v>1032</v>
      </c>
      <c r="C22" s="1" t="str">
        <f>_xlfn.CONCAT("on", REPLACE(A22,1,1,UPPER(LEFT(A22,1))), REPLACE(B22,1,1,UPPER(LEFT(B22,1))))</f>
        <v>onDownload</v>
      </c>
      <c r="D22" s="1" t="s">
        <v>1965</v>
      </c>
      <c r="E22" s="1"/>
      <c r="F22" s="1"/>
      <c r="G22" s="1"/>
    </row>
    <row r="23" spans="1:7">
      <c r="B23" s="1"/>
      <c r="C23" s="1"/>
      <c r="D23" s="1"/>
      <c r="E23" s="1" t="s">
        <v>273</v>
      </c>
      <c r="F23" s="191" t="s">
        <v>275</v>
      </c>
      <c r="G23" s="1"/>
    </row>
    <row r="24" spans="1:7">
      <c r="A24" s="22"/>
      <c r="B24" s="1"/>
      <c r="C24" s="1"/>
      <c r="D24" s="333"/>
      <c r="E24" s="335"/>
      <c r="F24" s="335" t="s">
        <v>1966</v>
      </c>
      <c r="G24" s="1" t="s">
        <v>1975</v>
      </c>
    </row>
    <row r="25" spans="1:7" ht="16.5">
      <c r="A25" s="22"/>
      <c r="B25" s="1"/>
      <c r="C25" s="1"/>
      <c r="D25" s="334"/>
      <c r="E25" s="1"/>
      <c r="F25" s="1" t="s">
        <v>1967</v>
      </c>
      <c r="G25" s="1"/>
    </row>
    <row r="26" spans="1:7" ht="30">
      <c r="A26" s="1" t="s">
        <v>2016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604</v>
      </c>
      <c r="E26" s="1"/>
      <c r="F26" s="1"/>
      <c r="G26" s="1"/>
    </row>
    <row r="27" spans="1:7">
      <c r="A27" s="1"/>
      <c r="B27" s="1"/>
      <c r="C27" s="1"/>
      <c r="D27" s="1"/>
      <c r="E27" s="1" t="s">
        <v>605</v>
      </c>
      <c r="F27" s="49" t="s">
        <v>436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7" zoomScale="85" zoomScaleNormal="85" workbookViewId="0">
      <selection activeCell="E36" sqref="E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37</v>
      </c>
      <c r="B3" s="1" t="s">
        <v>687</v>
      </c>
      <c r="C3" s="1" t="str">
        <f>_xlfn.CONCAT("on", REPLACE(A3,1,1,UPPER(LEFT(A3,1))), REPLACE(B3,1,1,UPPER(LEFT(B3,1))))</f>
        <v>onLidgetL2opened</v>
      </c>
      <c r="D3" s="1" t="s">
        <v>685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1584</v>
      </c>
      <c r="G4" s="1" t="s">
        <v>655</v>
      </c>
    </row>
    <row r="5" spans="1:7">
      <c r="A5" s="1"/>
      <c r="B5" s="1"/>
      <c r="C5" s="1"/>
      <c r="D5" s="1"/>
      <c r="E5" s="1" t="s">
        <v>653</v>
      </c>
      <c r="F5" s="1" t="s">
        <v>35</v>
      </c>
      <c r="G5" s="1" t="s">
        <v>654</v>
      </c>
    </row>
    <row r="6" spans="1:7">
      <c r="A6" s="1"/>
      <c r="B6" s="1"/>
      <c r="C6" s="1"/>
      <c r="D6" s="1"/>
      <c r="E6" s="1" t="s">
        <v>657</v>
      </c>
      <c r="F6" s="1" t="s">
        <v>136</v>
      </c>
      <c r="G6" s="1" t="s">
        <v>656</v>
      </c>
    </row>
    <row r="7" spans="1:7">
      <c r="A7" s="1"/>
      <c r="B7" s="1"/>
      <c r="C7" s="1"/>
      <c r="D7" s="1"/>
      <c r="E7" s="1" t="s">
        <v>689</v>
      </c>
      <c r="F7" s="1" t="s">
        <v>659</v>
      </c>
      <c r="G7" s="1"/>
    </row>
    <row r="8" spans="1:7">
      <c r="A8" s="1" t="s">
        <v>37</v>
      </c>
      <c r="B8" s="1" t="s">
        <v>688</v>
      </c>
      <c r="C8" s="1" t="str">
        <f>_xlfn.CONCAT("on", REPLACE(A8,1,1,UPPER(LEFT(A8,1))), REPLACE(B8,1,1,UPPER(LEFT(B8,1))))</f>
        <v>onLidgetL1opened</v>
      </c>
      <c r="D8" s="1" t="s">
        <v>686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1585</v>
      </c>
      <c r="G9" s="1" t="s">
        <v>655</v>
      </c>
    </row>
    <row r="10" spans="1:7">
      <c r="A10" s="1" t="s">
        <v>433</v>
      </c>
      <c r="B10" s="1" t="s">
        <v>663</v>
      </c>
      <c r="C10" s="1" t="str">
        <f>_xlfn.CONCAT("on", REPLACE(A10,1,1,UPPER(LEFT(A10,1))), REPLACE(B10,1,1,UPPER(LEFT(B10,1))))</f>
        <v>onLidgetL1pageclicked</v>
      </c>
      <c r="D10" s="1" t="s">
        <v>670</v>
      </c>
      <c r="E10" s="1"/>
      <c r="F10" s="1"/>
      <c r="G10" s="1"/>
    </row>
    <row r="11" spans="1:7">
      <c r="A11" s="1"/>
      <c r="B11" s="1"/>
      <c r="C11" s="1"/>
      <c r="D11" s="1"/>
      <c r="E11" s="191" t="s">
        <v>275</v>
      </c>
      <c r="F11" s="1"/>
      <c r="G11" s="1"/>
    </row>
    <row r="12" spans="1:7">
      <c r="A12" s="1"/>
      <c r="B12" s="1"/>
      <c r="C12" s="1"/>
      <c r="D12" s="1"/>
      <c r="E12" s="1" t="s">
        <v>653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689</v>
      </c>
      <c r="F13" s="1" t="s">
        <v>659</v>
      </c>
      <c r="G13" s="1" t="s">
        <v>1603</v>
      </c>
    </row>
    <row r="14" spans="1:7">
      <c r="A14" s="1"/>
      <c r="B14" s="1"/>
      <c r="C14" s="1"/>
      <c r="D14" s="1"/>
      <c r="E14" s="49" t="s">
        <v>1586</v>
      </c>
      <c r="F14" s="1" t="s">
        <v>1587</v>
      </c>
      <c r="G14" s="1"/>
    </row>
    <row r="15" spans="1:7">
      <c r="A15" s="1"/>
      <c r="B15" s="1"/>
      <c r="C15" s="1"/>
      <c r="D15" s="1"/>
      <c r="E15" s="1" t="s">
        <v>660</v>
      </c>
      <c r="F15" s="1" t="s">
        <v>1209</v>
      </c>
      <c r="G15" s="1"/>
    </row>
    <row r="16" spans="1:7">
      <c r="A16" s="1"/>
      <c r="B16" s="1"/>
      <c r="C16" s="1"/>
      <c r="D16" s="1"/>
      <c r="E16" s="1" t="s">
        <v>661</v>
      </c>
      <c r="F16" s="1" t="s">
        <v>690</v>
      </c>
      <c r="G16" s="1"/>
    </row>
    <row r="17" spans="1:7">
      <c r="A17" s="1"/>
      <c r="B17" s="1"/>
      <c r="C17" s="1"/>
      <c r="D17" s="1"/>
      <c r="E17" s="1" t="s">
        <v>662</v>
      </c>
      <c r="F17" s="1" t="s">
        <v>31</v>
      </c>
      <c r="G17" s="1"/>
    </row>
    <row r="18" spans="1:7">
      <c r="A18" s="1" t="s">
        <v>433</v>
      </c>
      <c r="B18" s="1" t="s">
        <v>664</v>
      </c>
      <c r="C18" s="1" t="str">
        <f>_xlfn.CONCAT("on", REPLACE(A18,1,1,UPPER(LEFT(A18,1))), REPLACE(B18,1,1,UPPER(LEFT(B18,1))))</f>
        <v>onLidgetL2pageclicked</v>
      </c>
      <c r="D18" s="1" t="s">
        <v>691</v>
      </c>
      <c r="E18" s="1"/>
      <c r="F18" s="1"/>
      <c r="G18" s="1"/>
    </row>
    <row r="19" spans="1:7">
      <c r="A19" s="1"/>
      <c r="B19" s="1"/>
      <c r="C19" s="1"/>
      <c r="D19" s="1"/>
      <c r="E19" s="1" t="s">
        <v>653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657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689</v>
      </c>
      <c r="F21" s="1" t="s">
        <v>659</v>
      </c>
      <c r="G21" s="1"/>
    </row>
    <row r="22" spans="1:7">
      <c r="A22" s="1"/>
      <c r="B22" s="1"/>
      <c r="C22" s="1"/>
      <c r="D22" s="1"/>
      <c r="E22" s="191" t="s">
        <v>275</v>
      </c>
      <c r="F22" s="1"/>
      <c r="G22" s="1"/>
    </row>
    <row r="23" spans="1:7">
      <c r="A23" s="1"/>
      <c r="B23" s="1"/>
      <c r="C23" s="1"/>
      <c r="D23" s="1"/>
      <c r="E23" s="1" t="s">
        <v>665</v>
      </c>
      <c r="F23" s="1" t="s">
        <v>1209</v>
      </c>
      <c r="G23" s="1"/>
    </row>
    <row r="24" spans="1:7">
      <c r="A24" s="1"/>
      <c r="B24" s="1"/>
      <c r="C24" s="1"/>
      <c r="D24" s="1"/>
      <c r="E24" s="1" t="s">
        <v>666</v>
      </c>
      <c r="F24" s="1" t="s">
        <v>1209</v>
      </c>
      <c r="G24" s="1"/>
    </row>
    <row r="25" spans="1:7">
      <c r="A25" s="1"/>
      <c r="B25" s="1"/>
      <c r="C25" s="1"/>
      <c r="D25" s="1"/>
      <c r="E25" s="1" t="s">
        <v>667</v>
      </c>
      <c r="F25" s="1" t="s">
        <v>692</v>
      </c>
      <c r="G25" s="1" t="s">
        <v>693</v>
      </c>
    </row>
    <row r="26" spans="1:7">
      <c r="A26" s="1"/>
      <c r="B26" s="1"/>
      <c r="C26" s="1"/>
      <c r="D26" s="1"/>
      <c r="E26" s="1" t="s">
        <v>668</v>
      </c>
      <c r="F26" s="1" t="s">
        <v>1209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433</v>
      </c>
      <c r="B28" s="1" t="s">
        <v>694</v>
      </c>
      <c r="C28" s="1" t="str">
        <f>_xlfn.CONCAT("on", REPLACE(A28,1,1,UPPER(LEFT(A28,1))), REPLACE(B28,1,1,UPPER(LEFT(B28,1))))</f>
        <v>onLidgetMixicked</v>
      </c>
      <c r="D28" s="1" t="s">
        <v>669</v>
      </c>
      <c r="E28" s="1"/>
      <c r="F28" s="1"/>
      <c r="G28" s="1"/>
    </row>
    <row r="29" spans="1:7">
      <c r="A29" s="1"/>
      <c r="B29" s="1"/>
      <c r="C29" s="1"/>
      <c r="D29" s="1"/>
      <c r="E29" s="276" t="s">
        <v>653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689</v>
      </c>
      <c r="F30" s="53" t="s">
        <v>1588</v>
      </c>
      <c r="G30" s="1"/>
    </row>
    <row r="31" spans="1:7">
      <c r="A31" s="1"/>
      <c r="B31" s="1"/>
      <c r="C31" s="1"/>
      <c r="D31" s="1"/>
      <c r="E31" s="206" t="s">
        <v>1589</v>
      </c>
      <c r="F31" s="54" t="s">
        <v>1590</v>
      </c>
      <c r="G31" s="1"/>
    </row>
    <row r="32" spans="1:7">
      <c r="A32" s="1" t="s">
        <v>433</v>
      </c>
      <c r="B32" s="1" t="s">
        <v>671</v>
      </c>
      <c r="C32" s="1" t="str">
        <f>_xlfn.CONCAT("on", REPLACE(A32,1,1,UPPER(LEFT(A32,1))), REPLACE(B32,1,1,UPPER(LEFT(B32,1))))</f>
        <v>onLidgetSearched</v>
      </c>
      <c r="D32" s="1" t="s">
        <v>672</v>
      </c>
      <c r="E32" s="1"/>
      <c r="F32" s="1"/>
      <c r="G32" s="1"/>
    </row>
    <row r="33" spans="1:7">
      <c r="A33" s="1"/>
      <c r="B33" s="1"/>
      <c r="C33" s="1"/>
      <c r="D33" s="1"/>
      <c r="E33" s="191" t="s">
        <v>275</v>
      </c>
      <c r="F33" s="15"/>
      <c r="G33" s="1"/>
    </row>
    <row r="34" spans="1:7">
      <c r="A34" s="1"/>
      <c r="B34" s="1"/>
      <c r="C34" s="1"/>
      <c r="D34" s="1"/>
      <c r="E34" s="1" t="s">
        <v>673</v>
      </c>
      <c r="F34" s="15" t="s">
        <v>1209</v>
      </c>
      <c r="G34" s="1"/>
    </row>
    <row r="35" spans="1:7">
      <c r="A35" s="1"/>
      <c r="B35" s="1"/>
      <c r="C35" s="1"/>
      <c r="D35" s="1"/>
      <c r="E35" s="1" t="s">
        <v>660</v>
      </c>
      <c r="F35" s="1" t="s">
        <v>35</v>
      </c>
      <c r="G35" s="1" t="s">
        <v>674</v>
      </c>
    </row>
    <row r="36" spans="1:7">
      <c r="A36" s="1"/>
      <c r="B36" s="1"/>
      <c r="C36" s="1"/>
      <c r="D36" s="1"/>
      <c r="E36" s="1" t="s">
        <v>1604</v>
      </c>
      <c r="F36" s="1" t="s">
        <v>35</v>
      </c>
      <c r="G36" s="1"/>
    </row>
    <row r="37" spans="1:7">
      <c r="A37" s="1" t="s">
        <v>433</v>
      </c>
      <c r="B37" s="1" t="s">
        <v>675</v>
      </c>
      <c r="C37" s="1" t="str">
        <f>_xlfn.CONCAT("on", REPLACE(A37,1,1,UPPER(LEFT(A37,1))), REPLACE(B37,1,1,UPPER(LEFT(B37,1))))</f>
        <v>onLidgetErrors</v>
      </c>
      <c r="D37" s="1" t="s">
        <v>676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91" t="s">
        <v>275</v>
      </c>
      <c r="G38" s="1"/>
    </row>
    <row r="39" spans="1:7">
      <c r="A39" s="1"/>
      <c r="B39" s="1"/>
      <c r="C39" s="1"/>
      <c r="D39" s="1"/>
      <c r="E39" s="1"/>
      <c r="F39" s="1" t="s">
        <v>677</v>
      </c>
      <c r="G39" s="1"/>
    </row>
    <row r="40" spans="1:7">
      <c r="A40" s="1"/>
      <c r="B40" s="1"/>
      <c r="C40" s="1"/>
      <c r="D40" s="1"/>
      <c r="E40" s="1"/>
      <c r="F40" s="1" t="s">
        <v>678</v>
      </c>
      <c r="G40" s="1"/>
    </row>
    <row r="41" spans="1:7">
      <c r="A41" s="1"/>
      <c r="B41" s="1"/>
      <c r="C41" s="1"/>
      <c r="D41" s="1"/>
      <c r="E41" s="1"/>
      <c r="F41" s="1" t="s">
        <v>679</v>
      </c>
      <c r="G41" s="1"/>
    </row>
    <row r="42" spans="1:7">
      <c r="A42" s="1" t="s">
        <v>37</v>
      </c>
      <c r="B42" s="1" t="s">
        <v>695</v>
      </c>
      <c r="C42" s="1" t="str">
        <f>_xlfn.CONCAT("on", REPLACE(A42,1,1,UPPER(LEFT(A42,1))), REPLACE(B42,1,1,UPPER(LEFT(B42,1))))</f>
        <v>onLidgetL1closed</v>
      </c>
      <c r="D42" s="1" t="s">
        <v>1605</v>
      </c>
      <c r="E42" s="1"/>
      <c r="F42" s="1"/>
      <c r="G42" s="1"/>
    </row>
    <row r="43" spans="1:7">
      <c r="A43" s="1"/>
      <c r="B43" s="1"/>
      <c r="C43" s="1"/>
      <c r="D43" s="1"/>
      <c r="E43" s="1" t="s">
        <v>491</v>
      </c>
      <c r="F43" s="1" t="s">
        <v>680</v>
      </c>
      <c r="G43" s="1"/>
    </row>
    <row r="44" spans="1:7">
      <c r="A44" s="1"/>
      <c r="B44" s="1"/>
      <c r="C44" s="1"/>
      <c r="D44" s="1"/>
      <c r="E44" s="1" t="s">
        <v>519</v>
      </c>
      <c r="F44" s="1" t="s">
        <v>681</v>
      </c>
      <c r="G44" s="1"/>
    </row>
    <row r="45" spans="1:7">
      <c r="A45" s="15"/>
      <c r="B45" s="15"/>
      <c r="C45" s="15"/>
      <c r="D45" s="15"/>
      <c r="E45" s="1" t="s">
        <v>658</v>
      </c>
      <c r="F45" s="1" t="s">
        <v>690</v>
      </c>
      <c r="G45" s="1"/>
    </row>
    <row r="46" spans="1:7">
      <c r="A46" s="1" t="s">
        <v>37</v>
      </c>
      <c r="B46" s="1" t="s">
        <v>696</v>
      </c>
      <c r="C46" s="1" t="str">
        <f>_xlfn.CONCAT("on", REPLACE(A46,1,1,UPPER(LEFT(A46,1))), REPLACE(B46,1,1,UPPER(LEFT(B46,1))))</f>
        <v>onLidgetL2closed</v>
      </c>
      <c r="D46" s="1" t="s">
        <v>697</v>
      </c>
      <c r="E46" s="1"/>
      <c r="F46" s="1"/>
      <c r="G46" s="1"/>
    </row>
    <row r="47" spans="1:7">
      <c r="A47" s="1"/>
      <c r="B47" s="1"/>
      <c r="C47" s="1"/>
      <c r="D47" s="1"/>
      <c r="E47" s="1" t="s">
        <v>491</v>
      </c>
      <c r="F47" s="1" t="s">
        <v>680</v>
      </c>
      <c r="G47" s="1"/>
    </row>
    <row r="48" spans="1:7">
      <c r="A48" s="1"/>
      <c r="B48" s="1"/>
      <c r="C48" s="1"/>
      <c r="D48" s="1"/>
      <c r="E48" s="1" t="s">
        <v>519</v>
      </c>
      <c r="F48" s="1" t="s">
        <v>681</v>
      </c>
      <c r="G48" s="1"/>
    </row>
    <row r="49" spans="1:7">
      <c r="A49" s="15"/>
      <c r="B49" s="15"/>
      <c r="C49" s="15"/>
      <c r="D49" s="15"/>
      <c r="E49" s="1" t="s">
        <v>653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657</v>
      </c>
      <c r="F50" s="1" t="s">
        <v>136</v>
      </c>
      <c r="G50" s="1"/>
    </row>
    <row r="51" spans="1:7">
      <c r="A51" s="15"/>
      <c r="B51" s="15"/>
      <c r="C51" s="15"/>
      <c r="D51" s="15"/>
      <c r="E51" s="1" t="s">
        <v>689</v>
      </c>
      <c r="F51" s="1" t="s">
        <v>659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698</v>
      </c>
      <c r="E52" s="1"/>
      <c r="F52" s="1"/>
      <c r="G52" s="1"/>
    </row>
    <row r="53" spans="1:7">
      <c r="A53" s="1"/>
      <c r="B53" s="1"/>
      <c r="C53" s="1"/>
      <c r="D53" s="1"/>
      <c r="E53" s="1" t="s">
        <v>491</v>
      </c>
      <c r="F53" s="1" t="s">
        <v>680</v>
      </c>
      <c r="G53" s="1"/>
    </row>
    <row r="54" spans="1:7">
      <c r="A54" s="1"/>
      <c r="B54" s="1"/>
      <c r="C54" s="1"/>
      <c r="D54" s="1"/>
      <c r="E54" s="1" t="s">
        <v>519</v>
      </c>
      <c r="F54" s="1" t="s">
        <v>681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3" sqref="C3:G4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717</v>
      </c>
      <c r="B3" s="50" t="s">
        <v>718</v>
      </c>
      <c r="C3" s="1" t="str">
        <f>_xlfn.CONCAT("on", REPLACE(A3,1,1,UPPER(LEFT(A3,1))), REPLACE(B3,1,1,UPPER(LEFT(B3,1))))</f>
        <v>onDemomodeOpened</v>
      </c>
      <c r="D3" s="50" t="s">
        <v>719</v>
      </c>
      <c r="E3" s="36"/>
      <c r="F3" s="36"/>
      <c r="G3" s="112"/>
    </row>
    <row r="4" spans="1:7">
      <c r="A4" s="111" t="s">
        <v>717</v>
      </c>
      <c r="B4" s="50" t="s">
        <v>720</v>
      </c>
      <c r="C4" s="1" t="str">
        <f>_xlfn.CONCAT("on", REPLACE(A4,1,1,UPPER(LEFT(A4,1))), REPLACE(B4,1,1,UPPER(LEFT(B4,1))))</f>
        <v>onDemomodeClosed</v>
      </c>
      <c r="D4" s="50" t="s">
        <v>721</v>
      </c>
      <c r="E4" s="36"/>
      <c r="F4" s="36"/>
      <c r="G4" s="112"/>
    </row>
    <row r="5" spans="1:7">
      <c r="A5" s="111" t="s">
        <v>717</v>
      </c>
      <c r="B5" s="50" t="s">
        <v>722</v>
      </c>
      <c r="C5" s="1" t="str">
        <f>_xlfn.CONCAT("on", REPLACE(A5,1,1,UPPER(LEFT(A5,1))), REPLACE(B5,1,1,UPPER(LEFT(B5,1))))</f>
        <v>onDemomodeClicked</v>
      </c>
      <c r="D5" s="50" t="s">
        <v>723</v>
      </c>
      <c r="E5" s="36"/>
      <c r="F5" s="36"/>
      <c r="G5" s="112"/>
    </row>
    <row r="6" spans="1:7">
      <c r="A6" s="111"/>
      <c r="B6" s="50"/>
      <c r="C6" s="50"/>
      <c r="D6" s="50"/>
      <c r="E6" s="191" t="s">
        <v>275</v>
      </c>
      <c r="F6" s="1"/>
      <c r="G6" s="112"/>
    </row>
    <row r="7" spans="1:7">
      <c r="A7" s="111"/>
      <c r="B7" s="50"/>
      <c r="C7" s="50"/>
      <c r="D7" s="50"/>
      <c r="E7" s="1" t="s">
        <v>724</v>
      </c>
      <c r="F7" s="1" t="s">
        <v>1209</v>
      </c>
      <c r="G7" s="112"/>
    </row>
    <row r="8" spans="1:7">
      <c r="A8" s="111"/>
      <c r="B8" s="50"/>
      <c r="C8" s="50"/>
      <c r="D8" s="50"/>
      <c r="E8" s="1" t="s">
        <v>725</v>
      </c>
      <c r="F8" s="1" t="s">
        <v>1209</v>
      </c>
      <c r="G8" s="112"/>
    </row>
    <row r="9" spans="1:7">
      <c r="A9" s="111"/>
      <c r="B9" s="50"/>
      <c r="C9" s="50"/>
      <c r="D9" s="50"/>
      <c r="E9" s="1" t="s">
        <v>726</v>
      </c>
      <c r="F9" s="50" t="s">
        <v>684</v>
      </c>
      <c r="G9" s="112" t="s">
        <v>728</v>
      </c>
    </row>
    <row r="10" spans="1:7">
      <c r="A10" s="111"/>
      <c r="B10" s="50"/>
      <c r="C10" s="50"/>
      <c r="D10" s="50"/>
      <c r="E10" s="1" t="s">
        <v>715</v>
      </c>
      <c r="F10" s="36" t="s">
        <v>1209</v>
      </c>
      <c r="G10" s="112"/>
    </row>
    <row r="11" spans="1:7">
      <c r="A11" s="111"/>
      <c r="B11" s="50"/>
      <c r="C11" s="50"/>
      <c r="D11" s="50"/>
      <c r="E11" s="1" t="s">
        <v>716</v>
      </c>
      <c r="F11" s="36" t="s">
        <v>1209</v>
      </c>
      <c r="G11" s="112"/>
    </row>
    <row r="12" spans="1:7">
      <c r="A12" s="111"/>
      <c r="B12" s="50"/>
      <c r="C12" s="50"/>
      <c r="D12" s="50"/>
      <c r="E12" s="1" t="s">
        <v>729</v>
      </c>
      <c r="F12" s="36" t="s">
        <v>1209</v>
      </c>
      <c r="G12" s="112"/>
    </row>
    <row r="13" spans="1:7">
      <c r="A13" s="111"/>
      <c r="B13" s="50"/>
      <c r="C13" s="50"/>
      <c r="D13" s="50"/>
      <c r="E13" s="1" t="s">
        <v>730</v>
      </c>
      <c r="F13" s="50" t="s">
        <v>682</v>
      </c>
      <c r="G13" s="50" t="s">
        <v>683</v>
      </c>
    </row>
    <row r="14" spans="1:7">
      <c r="A14" s="111"/>
      <c r="B14" s="50"/>
      <c r="C14" s="50"/>
      <c r="D14" s="50"/>
      <c r="E14" s="1" t="s">
        <v>731</v>
      </c>
      <c r="F14" s="50" t="s">
        <v>682</v>
      </c>
      <c r="G14" s="50" t="s">
        <v>683</v>
      </c>
    </row>
    <row r="15" spans="1:7">
      <c r="A15" s="111" t="s">
        <v>717</v>
      </c>
      <c r="B15" s="50" t="s">
        <v>732</v>
      </c>
      <c r="C15" s="1" t="str">
        <f>_xlfn.CONCAT("on", REPLACE(A15,1,1,UPPER(LEFT(A15,1))), REPLACE(B15,1,1,UPPER(LEFT(B15,1))))</f>
        <v>onDemomodeDuration</v>
      </c>
      <c r="D15" s="50" t="s">
        <v>733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699</v>
      </c>
      <c r="F16" s="50" t="s">
        <v>701</v>
      </c>
      <c r="G16" s="112"/>
    </row>
    <row r="17" spans="1:7">
      <c r="A17" s="111"/>
      <c r="B17" s="50"/>
      <c r="C17" s="50"/>
      <c r="D17" s="50"/>
      <c r="E17" s="114" t="s">
        <v>700</v>
      </c>
      <c r="F17" s="50" t="s">
        <v>702</v>
      </c>
      <c r="G17" s="112"/>
    </row>
    <row r="18" spans="1:7">
      <c r="A18" s="111" t="s">
        <v>717</v>
      </c>
      <c r="B18" s="50" t="s">
        <v>734</v>
      </c>
      <c r="C18" s="1" t="str">
        <f>_xlfn.CONCAT("on", REPLACE(A18,1,1,UPPER(LEFT(A18,1))), REPLACE(B18,1,1,UPPER(LEFT(B18,1))))</f>
        <v>onDemomodeError</v>
      </c>
      <c r="D18" s="50" t="s">
        <v>735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736</v>
      </c>
      <c r="F19" s="55" t="s">
        <v>1210</v>
      </c>
      <c r="G19" s="115" t="s">
        <v>737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B3" sqref="B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1165</v>
      </c>
      <c r="F2" s="47" t="s">
        <v>19</v>
      </c>
      <c r="G2" s="110" t="s">
        <v>727</v>
      </c>
    </row>
    <row r="3" spans="1:12">
      <c r="A3" s="50" t="s">
        <v>739</v>
      </c>
      <c r="B3" s="1" t="s">
        <v>718</v>
      </c>
      <c r="C3" s="1" t="str">
        <f>_xlfn.CONCAT("on", REPLACE(A3,1,1,UPPER(LEFT(A3,1))), REPLACE(B3,1,1,UPPER(LEFT(B3,1))))</f>
        <v>onRelaxmodeOpened</v>
      </c>
      <c r="D3" s="50" t="s">
        <v>738</v>
      </c>
      <c r="E3" s="36"/>
      <c r="F3" s="36"/>
      <c r="G3" s="112"/>
    </row>
    <row r="4" spans="1:12">
      <c r="A4" s="51" t="s">
        <v>739</v>
      </c>
      <c r="B4" s="15" t="s">
        <v>720</v>
      </c>
      <c r="C4" s="15" t="str">
        <f>_xlfn.CONCAT("on", REPLACE(A4,1,1,UPPER(LEFT(A4,1))), REPLACE(B4,1,1,UPPER(LEFT(B4,1))))</f>
        <v>onRelaxmodeClosed</v>
      </c>
      <c r="D4" s="51" t="s">
        <v>911</v>
      </c>
      <c r="E4" s="36"/>
      <c r="F4" s="36"/>
      <c r="G4" s="112"/>
    </row>
    <row r="5" spans="1:12">
      <c r="A5" s="51" t="s">
        <v>739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1732</v>
      </c>
      <c r="E5" s="36"/>
      <c r="F5" s="36"/>
      <c r="G5" s="112"/>
    </row>
    <row r="6" spans="1:12">
      <c r="A6" s="51"/>
      <c r="B6" s="15"/>
      <c r="C6" s="15"/>
      <c r="D6" s="51"/>
      <c r="E6" s="15" t="s">
        <v>746</v>
      </c>
      <c r="F6" s="49" t="s">
        <v>743</v>
      </c>
      <c r="G6" s="306" t="s">
        <v>1731</v>
      </c>
    </row>
    <row r="7" spans="1:12" s="294" customFormat="1" ht="45">
      <c r="A7" s="51" t="s">
        <v>739</v>
      </c>
      <c r="B7" s="15" t="s">
        <v>1681</v>
      </c>
      <c r="C7" s="15" t="str">
        <f>_xlfn.CONCAT("on", REPLACE(A7,1,1,UPPER(LEFT(A7,1))), REPLACE(B7,1,1,UPPER(LEFT(B7,1))))</f>
        <v>onRelaxmodeStored</v>
      </c>
      <c r="D7" s="302" t="s">
        <v>1680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1679</v>
      </c>
      <c r="F8" s="113" t="s">
        <v>1675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741</v>
      </c>
      <c r="F9" s="130" t="s">
        <v>745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1678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1737</v>
      </c>
      <c r="F11" s="130" t="s">
        <v>745</v>
      </c>
      <c r="G11" s="112"/>
    </row>
    <row r="12" spans="1:12">
      <c r="A12" s="15"/>
      <c r="B12" s="51"/>
      <c r="C12" s="51"/>
      <c r="D12" s="307"/>
      <c r="E12" s="134" t="s">
        <v>1738</v>
      </c>
      <c r="F12" s="130" t="s">
        <v>1736</v>
      </c>
      <c r="G12" s="112"/>
    </row>
    <row r="13" spans="1:12" ht="30">
      <c r="A13" s="51" t="s">
        <v>739</v>
      </c>
      <c r="B13" s="15" t="s">
        <v>732</v>
      </c>
      <c r="C13" s="15" t="str">
        <f>_xlfn.CONCAT("on", REPLACE(A13,1,1,UPPER(LEFT(A13,1))), REPLACE(B13,1,1,UPPER(LEFT(B13,1))))</f>
        <v>onRelaxmodeDuration</v>
      </c>
      <c r="D13" s="51" t="s">
        <v>1682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746</v>
      </c>
      <c r="F14" s="49" t="s">
        <v>743</v>
      </c>
      <c r="G14" s="15"/>
    </row>
    <row r="15" spans="1:12">
      <c r="A15" s="15"/>
      <c r="B15" s="15"/>
      <c r="C15" s="15"/>
      <c r="D15" s="15"/>
      <c r="E15" s="15" t="s">
        <v>699</v>
      </c>
      <c r="F15" s="49" t="s">
        <v>701</v>
      </c>
      <c r="G15" s="15"/>
    </row>
    <row r="16" spans="1:12">
      <c r="A16" s="1"/>
      <c r="B16" s="1"/>
      <c r="C16" s="1"/>
      <c r="D16" s="1"/>
      <c r="E16" s="15" t="s">
        <v>747</v>
      </c>
      <c r="F16" s="49" t="s">
        <v>702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9" workbookViewId="0">
      <selection activeCell="C52" sqref="A52:XFD5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307</v>
      </c>
    </row>
    <row r="3" spans="1:7">
      <c r="A3" s="50" t="s">
        <v>2017</v>
      </c>
      <c r="B3" s="1" t="s">
        <v>33</v>
      </c>
      <c r="C3" s="1" t="s">
        <v>813</v>
      </c>
      <c r="D3" s="50" t="s">
        <v>814</v>
      </c>
      <c r="E3" s="36"/>
      <c r="F3" s="36"/>
      <c r="G3" s="112"/>
    </row>
    <row r="4" spans="1:7">
      <c r="A4" s="50" t="s">
        <v>2017</v>
      </c>
      <c r="B4" s="1" t="s">
        <v>39</v>
      </c>
      <c r="C4" s="1" t="s">
        <v>815</v>
      </c>
      <c r="D4" s="50" t="s">
        <v>908</v>
      </c>
      <c r="E4" s="36"/>
      <c r="F4" s="36"/>
      <c r="G4" s="112"/>
    </row>
    <row r="5" spans="1:7">
      <c r="A5" s="50" t="s">
        <v>912</v>
      </c>
      <c r="B5" s="1" t="s">
        <v>913</v>
      </c>
      <c r="C5" s="1" t="s">
        <v>914</v>
      </c>
      <c r="D5" s="50" t="s">
        <v>915</v>
      </c>
      <c r="E5" s="131" t="s">
        <v>916</v>
      </c>
      <c r="F5" s="131" t="s">
        <v>917</v>
      </c>
      <c r="G5" s="131" t="s">
        <v>918</v>
      </c>
    </row>
    <row r="6" spans="1:7" s="266" customFormat="1" hidden="1">
      <c r="A6" s="263" t="s">
        <v>912</v>
      </c>
      <c r="B6" s="264" t="s">
        <v>919</v>
      </c>
      <c r="C6" s="264" t="s">
        <v>920</v>
      </c>
      <c r="D6" s="263" t="s">
        <v>921</v>
      </c>
      <c r="E6" s="265" t="s">
        <v>922</v>
      </c>
      <c r="F6" s="265" t="s">
        <v>923</v>
      </c>
      <c r="G6" s="265" t="s">
        <v>918</v>
      </c>
    </row>
    <row r="7" spans="1:7">
      <c r="A7" s="231" t="s">
        <v>2017</v>
      </c>
      <c r="B7" s="1" t="s">
        <v>34</v>
      </c>
      <c r="C7" s="1" t="s">
        <v>816</v>
      </c>
      <c r="D7" s="50" t="s">
        <v>817</v>
      </c>
      <c r="E7" s="36"/>
      <c r="F7" s="36"/>
      <c r="G7" s="112"/>
    </row>
    <row r="8" spans="1:7">
      <c r="A8" s="232"/>
      <c r="B8" s="50"/>
      <c r="C8" s="50"/>
      <c r="D8" s="50"/>
      <c r="E8" s="191" t="s">
        <v>275</v>
      </c>
      <c r="F8" s="1"/>
      <c r="G8" s="112"/>
    </row>
    <row r="9" spans="1:7">
      <c r="A9" s="232"/>
      <c r="B9" s="50"/>
      <c r="C9" s="50"/>
      <c r="D9" s="50"/>
      <c r="E9" s="61" t="s">
        <v>818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819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820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821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742</v>
      </c>
      <c r="F13" s="49" t="s">
        <v>822</v>
      </c>
      <c r="G13" s="1" t="s">
        <v>823</v>
      </c>
    </row>
    <row r="14" spans="1:7">
      <c r="A14" s="232"/>
      <c r="B14" s="1"/>
      <c r="C14" s="1"/>
      <c r="D14" s="1"/>
      <c r="E14" s="61" t="s">
        <v>824</v>
      </c>
      <c r="F14" s="49" t="s">
        <v>822</v>
      </c>
      <c r="G14" s="1" t="s">
        <v>823</v>
      </c>
    </row>
    <row r="15" spans="1:7">
      <c r="A15" s="232"/>
      <c r="B15" s="1"/>
      <c r="C15" s="1"/>
      <c r="D15" s="1"/>
      <c r="E15" s="61" t="s">
        <v>740</v>
      </c>
      <c r="F15" s="49" t="s">
        <v>822</v>
      </c>
      <c r="G15" s="1" t="s">
        <v>823</v>
      </c>
    </row>
    <row r="16" spans="1:7">
      <c r="A16" s="232"/>
      <c r="B16" s="1"/>
      <c r="C16" s="1"/>
      <c r="D16" s="1"/>
      <c r="E16" s="61" t="s">
        <v>825</v>
      </c>
      <c r="F16" s="49" t="s">
        <v>822</v>
      </c>
      <c r="G16" s="1" t="s">
        <v>823</v>
      </c>
    </row>
    <row r="17" spans="1:7">
      <c r="A17" s="232"/>
      <c r="B17" s="1"/>
      <c r="C17" s="1"/>
      <c r="D17" s="1"/>
      <c r="E17" s="61" t="s">
        <v>826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827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828</v>
      </c>
      <c r="F19" s="49" t="s">
        <v>744</v>
      </c>
      <c r="G19" s="1"/>
    </row>
    <row r="20" spans="1:7">
      <c r="A20" s="232"/>
      <c r="B20" s="1"/>
      <c r="C20" s="1"/>
      <c r="D20" s="1"/>
      <c r="E20" s="61" t="s">
        <v>829</v>
      </c>
      <c r="F20" s="49" t="s">
        <v>830</v>
      </c>
      <c r="G20" s="1" t="s">
        <v>831</v>
      </c>
    </row>
    <row r="21" spans="1:7">
      <c r="A21" s="232"/>
      <c r="B21" s="1"/>
      <c r="C21" s="1"/>
      <c r="D21" s="1"/>
      <c r="E21" s="61" t="s">
        <v>832</v>
      </c>
      <c r="F21" s="49" t="s">
        <v>833</v>
      </c>
      <c r="G21" s="1"/>
    </row>
    <row r="22" spans="1:7">
      <c r="A22" s="232"/>
      <c r="B22" s="1"/>
      <c r="C22" s="1"/>
      <c r="D22" s="1"/>
      <c r="E22" s="61" t="s">
        <v>834</v>
      </c>
      <c r="F22" s="49" t="s">
        <v>835</v>
      </c>
      <c r="G22" s="1" t="s">
        <v>836</v>
      </c>
    </row>
    <row r="23" spans="1:7">
      <c r="A23" s="232"/>
      <c r="B23" s="1"/>
      <c r="C23" s="1"/>
      <c r="D23" s="1"/>
      <c r="E23" s="61" t="s">
        <v>837</v>
      </c>
      <c r="F23" s="49" t="s">
        <v>838</v>
      </c>
      <c r="G23" s="1"/>
    </row>
    <row r="24" spans="1:7">
      <c r="A24" s="232"/>
      <c r="B24" s="1"/>
      <c r="C24" s="1"/>
      <c r="D24" s="1"/>
      <c r="E24" s="61" t="s">
        <v>839</v>
      </c>
      <c r="F24" s="49" t="s">
        <v>714</v>
      </c>
      <c r="G24" s="1" t="s">
        <v>840</v>
      </c>
    </row>
    <row r="25" spans="1:7">
      <c r="A25" s="232"/>
      <c r="B25" s="1"/>
      <c r="C25" s="1"/>
      <c r="D25" s="1"/>
      <c r="E25" s="61" t="s">
        <v>841</v>
      </c>
      <c r="F25" s="49" t="s">
        <v>714</v>
      </c>
      <c r="G25" s="1"/>
    </row>
    <row r="26" spans="1:7">
      <c r="A26" s="232"/>
      <c r="B26" s="1"/>
      <c r="C26" s="1"/>
      <c r="D26" s="1"/>
      <c r="E26" s="61" t="s">
        <v>842</v>
      </c>
      <c r="F26" s="49" t="s">
        <v>714</v>
      </c>
      <c r="G26" s="1"/>
    </row>
    <row r="27" spans="1:7">
      <c r="A27" s="233"/>
      <c r="B27" s="1"/>
      <c r="C27" s="1"/>
      <c r="D27" s="1"/>
      <c r="E27" s="61" t="s">
        <v>843</v>
      </c>
      <c r="F27" s="49" t="s">
        <v>714</v>
      </c>
      <c r="G27" s="1"/>
    </row>
    <row r="28" spans="1:7" ht="30">
      <c r="A28" s="50" t="s">
        <v>844</v>
      </c>
      <c r="B28" s="1" t="s">
        <v>33</v>
      </c>
      <c r="C28" s="1" t="s">
        <v>845</v>
      </c>
      <c r="D28" s="50" t="s">
        <v>846</v>
      </c>
      <c r="E28" s="1"/>
      <c r="F28" s="1"/>
      <c r="G28" s="1"/>
    </row>
    <row r="29" spans="1:7" ht="30">
      <c r="A29" s="50" t="s">
        <v>844</v>
      </c>
      <c r="B29" s="1" t="s">
        <v>39</v>
      </c>
      <c r="C29" s="1" t="s">
        <v>847</v>
      </c>
      <c r="D29" s="50" t="s">
        <v>909</v>
      </c>
      <c r="E29" s="1"/>
      <c r="F29" s="1"/>
      <c r="G29" s="1"/>
    </row>
    <row r="30" spans="1:7">
      <c r="A30" s="380" t="s">
        <v>844</v>
      </c>
      <c r="B30" s="1" t="s">
        <v>34</v>
      </c>
      <c r="C30" s="1" t="s">
        <v>848</v>
      </c>
      <c r="D30" s="1" t="s">
        <v>849</v>
      </c>
      <c r="E30" s="1"/>
      <c r="F30" s="1"/>
      <c r="G30" s="1"/>
    </row>
    <row r="31" spans="1:7">
      <c r="A31" s="381"/>
      <c r="B31" s="1"/>
      <c r="C31" s="1"/>
      <c r="D31" s="1"/>
      <c r="E31" s="1" t="s">
        <v>706</v>
      </c>
      <c r="F31" s="49" t="s">
        <v>275</v>
      </c>
      <c r="G31" s="1"/>
    </row>
    <row r="32" spans="1:7">
      <c r="A32" s="381"/>
      <c r="B32" s="1"/>
      <c r="C32" s="1"/>
      <c r="D32" s="1"/>
      <c r="E32" s="1"/>
      <c r="F32" s="61" t="s">
        <v>850</v>
      </c>
      <c r="G32" s="1"/>
    </row>
    <row r="33" spans="1:7">
      <c r="A33" s="381"/>
      <c r="B33" s="1"/>
      <c r="C33" s="1"/>
      <c r="D33" s="1"/>
      <c r="E33" s="1"/>
      <c r="F33" s="61" t="s">
        <v>851</v>
      </c>
      <c r="G33" s="1"/>
    </row>
    <row r="34" spans="1:7">
      <c r="A34" s="381"/>
      <c r="B34" s="1"/>
      <c r="C34" s="1"/>
      <c r="D34" s="1"/>
      <c r="E34" s="1"/>
      <c r="F34" s="61" t="s">
        <v>852</v>
      </c>
      <c r="G34" s="1"/>
    </row>
    <row r="35" spans="1:7">
      <c r="A35" s="381"/>
      <c r="B35" s="1"/>
      <c r="C35" s="1"/>
      <c r="D35" s="1"/>
      <c r="E35" s="1"/>
      <c r="F35" s="61" t="s">
        <v>853</v>
      </c>
      <c r="G35" s="1"/>
    </row>
    <row r="36" spans="1:7">
      <c r="A36" s="381"/>
      <c r="B36" s="1"/>
      <c r="C36" s="1"/>
      <c r="D36" s="1"/>
      <c r="E36" s="1"/>
      <c r="F36" s="61" t="s">
        <v>854</v>
      </c>
      <c r="G36" s="1"/>
    </row>
    <row r="37" spans="1:7">
      <c r="A37" s="381"/>
      <c r="B37" s="1"/>
      <c r="C37" s="1"/>
      <c r="D37" s="1"/>
      <c r="E37" s="1"/>
      <c r="F37" s="61" t="s">
        <v>855</v>
      </c>
      <c r="G37" s="1"/>
    </row>
    <row r="38" spans="1:7">
      <c r="A38" s="381"/>
      <c r="B38" s="1"/>
      <c r="C38" s="1"/>
      <c r="D38" s="1"/>
      <c r="E38" s="1"/>
      <c r="F38" s="61" t="s">
        <v>856</v>
      </c>
      <c r="G38" s="1"/>
    </row>
    <row r="39" spans="1:7">
      <c r="A39" s="381"/>
      <c r="B39" s="1"/>
      <c r="C39" s="1"/>
      <c r="D39" s="1"/>
      <c r="E39" s="1"/>
      <c r="F39" s="61" t="s">
        <v>857</v>
      </c>
      <c r="G39" s="1"/>
    </row>
    <row r="40" spans="1:7">
      <c r="A40" s="381"/>
      <c r="B40" s="1"/>
      <c r="C40" s="1"/>
      <c r="D40" s="1"/>
      <c r="E40" s="1"/>
      <c r="F40" s="61" t="s">
        <v>858</v>
      </c>
      <c r="G40" s="1"/>
    </row>
    <row r="41" spans="1:7">
      <c r="A41" s="382"/>
      <c r="B41" s="1"/>
      <c r="C41" s="1"/>
      <c r="D41" s="1"/>
      <c r="E41" s="1"/>
      <c r="F41" s="61" t="s">
        <v>859</v>
      </c>
      <c r="G41" s="1"/>
    </row>
    <row r="42" spans="1:7">
      <c r="A42" s="50" t="s">
        <v>860</v>
      </c>
      <c r="B42" s="1" t="s">
        <v>33</v>
      </c>
      <c r="C42" s="1" t="s">
        <v>861</v>
      </c>
      <c r="D42" s="50" t="s">
        <v>862</v>
      </c>
      <c r="E42" s="1"/>
      <c r="F42" s="1"/>
      <c r="G42" s="1"/>
    </row>
    <row r="43" spans="1:7">
      <c r="A43" s="50" t="s">
        <v>860</v>
      </c>
      <c r="B43" s="1" t="s">
        <v>39</v>
      </c>
      <c r="C43" s="1" t="s">
        <v>863</v>
      </c>
      <c r="D43" s="50" t="s">
        <v>910</v>
      </c>
      <c r="E43" s="1"/>
      <c r="F43" s="1"/>
      <c r="G43" s="1"/>
    </row>
    <row r="44" spans="1:7">
      <c r="A44" s="337" t="s">
        <v>860</v>
      </c>
      <c r="B44" s="320" t="s">
        <v>913</v>
      </c>
      <c r="C44" s="320" t="s">
        <v>863</v>
      </c>
      <c r="D44" s="337" t="s">
        <v>2074</v>
      </c>
      <c r="E44" s="1"/>
      <c r="F44" s="1"/>
      <c r="G44" s="1" t="s">
        <v>2076</v>
      </c>
    </row>
    <row r="45" spans="1:7">
      <c r="A45" s="337" t="s">
        <v>860</v>
      </c>
      <c r="B45" s="320" t="s">
        <v>919</v>
      </c>
      <c r="C45" s="320" t="s">
        <v>863</v>
      </c>
      <c r="D45" s="337" t="s">
        <v>2075</v>
      </c>
      <c r="E45" s="1"/>
      <c r="F45" s="1"/>
      <c r="G45" s="1" t="s">
        <v>2077</v>
      </c>
    </row>
    <row r="46" spans="1:7">
      <c r="A46" s="380" t="s">
        <v>860</v>
      </c>
      <c r="B46" s="1" t="s">
        <v>34</v>
      </c>
      <c r="C46" s="1" t="s">
        <v>864</v>
      </c>
      <c r="D46" s="1" t="s">
        <v>865</v>
      </c>
      <c r="E46" s="1"/>
      <c r="F46" s="1"/>
      <c r="G46" s="1"/>
    </row>
    <row r="47" spans="1:7">
      <c r="A47" s="381"/>
      <c r="B47" s="1"/>
      <c r="C47" s="1"/>
      <c r="D47" s="1"/>
      <c r="E47" s="191" t="s">
        <v>275</v>
      </c>
      <c r="F47" s="1"/>
      <c r="G47" s="1"/>
    </row>
    <row r="48" spans="1:7">
      <c r="A48" s="381"/>
      <c r="B48" s="1"/>
      <c r="C48" s="1"/>
      <c r="D48" s="1"/>
      <c r="E48" s="1" t="s">
        <v>866</v>
      </c>
      <c r="F48" s="49" t="s">
        <v>744</v>
      </c>
      <c r="G48" s="1"/>
    </row>
    <row r="49" spans="1:7">
      <c r="A49" s="381"/>
      <c r="B49" s="1"/>
      <c r="C49" s="1"/>
      <c r="D49" s="1"/>
      <c r="E49" s="1" t="s">
        <v>867</v>
      </c>
      <c r="F49" s="49" t="s">
        <v>744</v>
      </c>
      <c r="G49" s="1"/>
    </row>
    <row r="50" spans="1:7">
      <c r="A50" s="381"/>
      <c r="B50" s="1"/>
      <c r="C50" s="1"/>
      <c r="D50" s="1"/>
      <c r="E50" s="1" t="s">
        <v>868</v>
      </c>
      <c r="F50" s="49" t="s">
        <v>744</v>
      </c>
      <c r="G50" s="1"/>
    </row>
    <row r="51" spans="1:7">
      <c r="A51" s="381"/>
      <c r="B51" s="1"/>
      <c r="C51" s="1"/>
      <c r="D51" s="1"/>
      <c r="E51" s="1" t="s">
        <v>869</v>
      </c>
      <c r="F51" s="49" t="s">
        <v>744</v>
      </c>
      <c r="G51" s="1"/>
    </row>
    <row r="52" spans="1:7">
      <c r="A52" s="382"/>
      <c r="B52" s="1"/>
      <c r="C52" s="1"/>
      <c r="D52" s="1"/>
      <c r="E52" s="1" t="s">
        <v>870</v>
      </c>
      <c r="F52" s="49" t="s">
        <v>871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D1" workbookViewId="0">
      <selection activeCell="E28" sqref="E28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1165</v>
      </c>
      <c r="F2" s="47" t="s">
        <v>800</v>
      </c>
      <c r="G2" s="47" t="s">
        <v>307</v>
      </c>
    </row>
    <row r="3" spans="1:7">
      <c r="A3" s="50" t="s">
        <v>798</v>
      </c>
      <c r="B3" s="1" t="s">
        <v>718</v>
      </c>
      <c r="C3" s="1" t="str">
        <f>_xlfn.CONCAT("on", REPLACE(A3,1,1,UPPER(LEFT(A3,1))), REPLACE(B3,1,1,UPPER(LEFT(B3,1))))</f>
        <v>onAarOpened</v>
      </c>
      <c r="D3" s="50" t="s">
        <v>799</v>
      </c>
      <c r="E3" s="36"/>
      <c r="F3" s="36"/>
      <c r="G3" s="36"/>
    </row>
    <row r="4" spans="1:7">
      <c r="A4" s="50"/>
      <c r="B4" s="50"/>
      <c r="C4" s="50"/>
      <c r="D4" s="36"/>
      <c r="E4" s="1" t="s">
        <v>273</v>
      </c>
      <c r="F4" s="1" t="s">
        <v>1550</v>
      </c>
      <c r="G4" s="115" t="s">
        <v>801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798</v>
      </c>
      <c r="B6" s="1" t="s">
        <v>722</v>
      </c>
      <c r="C6" s="1" t="str">
        <f>_xlfn.CONCAT("on", REPLACE(A6,1,1,UPPER(LEFT(A6,1))), REPLACE(B6,1,1,UPPER(LEFT(B6,1))))</f>
        <v>onAarClicked</v>
      </c>
      <c r="D6" s="50" t="s">
        <v>791</v>
      </c>
      <c r="E6" s="36"/>
      <c r="F6" s="36"/>
      <c r="G6" s="113"/>
    </row>
    <row r="7" spans="1:7">
      <c r="A7" s="50"/>
      <c r="B7" s="1"/>
      <c r="C7" s="50"/>
      <c r="D7" s="1"/>
      <c r="E7" s="191" t="s">
        <v>275</v>
      </c>
      <c r="F7" s="36"/>
      <c r="G7" s="113"/>
    </row>
    <row r="8" spans="1:7" ht="33">
      <c r="A8" s="50"/>
      <c r="B8" s="50"/>
      <c r="C8" s="50"/>
      <c r="D8" s="1"/>
      <c r="E8" s="49" t="s">
        <v>792</v>
      </c>
      <c r="F8" s="1" t="s">
        <v>793</v>
      </c>
      <c r="G8" s="113" t="s">
        <v>808</v>
      </c>
    </row>
    <row r="9" spans="1:7">
      <c r="A9" s="50"/>
      <c r="B9" s="50"/>
      <c r="C9" s="50"/>
      <c r="D9" s="1"/>
      <c r="E9" s="49" t="s">
        <v>795</v>
      </c>
      <c r="F9" s="1" t="s">
        <v>1163</v>
      </c>
      <c r="G9" s="113"/>
    </row>
    <row r="10" spans="1:7">
      <c r="A10" s="126"/>
      <c r="B10" s="50"/>
      <c r="C10" s="50"/>
      <c r="D10" s="1"/>
      <c r="E10" s="1" t="s">
        <v>796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797</v>
      </c>
      <c r="F11" s="1" t="s">
        <v>1209</v>
      </c>
      <c r="G11" s="113"/>
    </row>
    <row r="12" spans="1:7">
      <c r="A12" s="50" t="s">
        <v>798</v>
      </c>
      <c r="B12" s="1" t="s">
        <v>803</v>
      </c>
      <c r="C12" s="1" t="str">
        <f>_xlfn.CONCAT("on", REPLACE(A12,1,1,UPPER(LEFT(A12,1))), REPLACE(B12,1,1,UPPER(LEFT(B12,1))))</f>
        <v>onAarMsgpush</v>
      </c>
      <c r="D12" s="50" t="s">
        <v>805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49" t="s">
        <v>806</v>
      </c>
      <c r="F14" s="1" t="s">
        <v>793</v>
      </c>
      <c r="G14" s="1" t="s">
        <v>763</v>
      </c>
    </row>
    <row r="15" spans="1:7">
      <c r="A15" s="1"/>
      <c r="B15" s="1"/>
      <c r="C15" s="1"/>
      <c r="D15" s="1"/>
      <c r="E15" s="49" t="s">
        <v>807</v>
      </c>
      <c r="F15" s="1" t="s">
        <v>1209</v>
      </c>
      <c r="G15" s="1"/>
    </row>
    <row r="16" spans="1:7" ht="30">
      <c r="A16" s="50" t="s">
        <v>798</v>
      </c>
      <c r="B16" s="1" t="s">
        <v>810</v>
      </c>
      <c r="C16" s="1" t="str">
        <f>_xlfn.CONCAT("on", REPLACE(A16,1,1,UPPER(LEFT(A16,1))), REPLACE(B16,1,1,UPPER(LEFT(B16,1))))</f>
        <v>onAarValue</v>
      </c>
      <c r="D16" s="50" t="s">
        <v>1160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9" t="s">
        <v>46</v>
      </c>
      <c r="G17" s="1" t="s">
        <v>809</v>
      </c>
    </row>
    <row r="18" spans="1:7" ht="45">
      <c r="A18" s="50" t="s">
        <v>798</v>
      </c>
      <c r="B18" s="1" t="s">
        <v>811</v>
      </c>
      <c r="C18" s="1" t="str">
        <f>_xlfn.CONCAT("on", REPLACE(A18,1,1,UPPER(LEFT(A18,1))), REPLACE(B18,1,1,UPPER(LEFT(B18,1))))</f>
        <v>onAarStatus</v>
      </c>
      <c r="D18" s="50" t="s">
        <v>1161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9" t="s">
        <v>46</v>
      </c>
      <c r="G19" s="1" t="s">
        <v>872</v>
      </c>
    </row>
    <row r="20" spans="1:7">
      <c r="A20" s="1"/>
      <c r="B20" s="1"/>
      <c r="C20" s="1"/>
      <c r="D20" s="1"/>
      <c r="E20" s="1" t="s">
        <v>330</v>
      </c>
      <c r="F20" s="1" t="s">
        <v>31</v>
      </c>
      <c r="G20" s="1" t="s">
        <v>873</v>
      </c>
    </row>
    <row r="41" spans="1:9" ht="30">
      <c r="A41" s="123" t="s">
        <v>748</v>
      </c>
      <c r="B41" s="123" t="s">
        <v>749</v>
      </c>
      <c r="C41" s="123" t="s">
        <v>750</v>
      </c>
      <c r="D41" s="123" t="s">
        <v>751</v>
      </c>
      <c r="E41" s="123" t="s">
        <v>752</v>
      </c>
      <c r="F41" s="123"/>
      <c r="G41" s="123" t="s">
        <v>753</v>
      </c>
      <c r="H41" s="123" t="s">
        <v>754</v>
      </c>
      <c r="I41" s="123" t="s">
        <v>755</v>
      </c>
    </row>
    <row r="42" spans="1:9" ht="45">
      <c r="A42" s="124" t="s">
        <v>756</v>
      </c>
      <c r="B42" s="124" t="s">
        <v>757</v>
      </c>
      <c r="C42" s="124">
        <v>1006012003</v>
      </c>
      <c r="D42" s="124" t="s">
        <v>758</v>
      </c>
      <c r="E42" s="124" t="s">
        <v>794</v>
      </c>
      <c r="F42" s="124"/>
      <c r="G42" s="124" t="s">
        <v>759</v>
      </c>
      <c r="H42" s="124" t="s">
        <v>760</v>
      </c>
      <c r="I42" s="124" t="s">
        <v>761</v>
      </c>
    </row>
    <row r="43" spans="1:9" ht="45">
      <c r="A43" s="124" t="s">
        <v>756</v>
      </c>
      <c r="B43" s="124" t="s">
        <v>757</v>
      </c>
      <c r="C43" s="124">
        <v>1006012003</v>
      </c>
      <c r="D43" s="124" t="s">
        <v>762</v>
      </c>
      <c r="E43" s="124" t="s">
        <v>804</v>
      </c>
      <c r="F43" s="124"/>
      <c r="G43" s="124" t="s">
        <v>759</v>
      </c>
      <c r="H43" s="124" t="s">
        <v>760</v>
      </c>
      <c r="I43" s="124" t="s">
        <v>764</v>
      </c>
    </row>
    <row r="44" spans="1:9" ht="45">
      <c r="A44" s="124" t="s">
        <v>756</v>
      </c>
      <c r="B44" s="124" t="s">
        <v>757</v>
      </c>
      <c r="C44" s="124">
        <v>1006012003</v>
      </c>
      <c r="D44" s="124" t="s">
        <v>765</v>
      </c>
      <c r="E44" s="124" t="s">
        <v>766</v>
      </c>
      <c r="F44" s="124"/>
      <c r="G44" s="124" t="s">
        <v>767</v>
      </c>
      <c r="H44" s="124" t="s">
        <v>760</v>
      </c>
      <c r="I44" s="124" t="s">
        <v>761</v>
      </c>
    </row>
    <row r="45" spans="1:9" ht="45">
      <c r="A45" s="124" t="s">
        <v>756</v>
      </c>
      <c r="B45" s="124" t="s">
        <v>757</v>
      </c>
      <c r="C45" s="124">
        <v>1006012003</v>
      </c>
      <c r="D45" s="124" t="s">
        <v>768</v>
      </c>
      <c r="E45" s="124" t="s">
        <v>769</v>
      </c>
      <c r="F45" s="124"/>
      <c r="G45" s="124" t="s">
        <v>770</v>
      </c>
      <c r="H45" s="124" t="s">
        <v>760</v>
      </c>
      <c r="I45" s="124" t="s">
        <v>761</v>
      </c>
    </row>
    <row r="46" spans="1:9">
      <c r="A46" s="124" t="s">
        <v>756</v>
      </c>
      <c r="B46" s="124" t="s">
        <v>757</v>
      </c>
      <c r="C46" s="124">
        <v>1006012003</v>
      </c>
      <c r="D46" s="124" t="s">
        <v>771</v>
      </c>
      <c r="E46" s="124" t="s">
        <v>772</v>
      </c>
      <c r="F46" s="124"/>
      <c r="G46" s="124"/>
      <c r="H46" s="124" t="s">
        <v>760</v>
      </c>
      <c r="I46" s="124" t="s">
        <v>764</v>
      </c>
    </row>
    <row r="47" spans="1:9" ht="30">
      <c r="A47" s="124" t="s">
        <v>756</v>
      </c>
      <c r="B47" s="124" t="s">
        <v>757</v>
      </c>
      <c r="C47" s="124">
        <v>1006012003</v>
      </c>
      <c r="D47" s="124" t="s">
        <v>773</v>
      </c>
      <c r="E47" s="124" t="s">
        <v>774</v>
      </c>
      <c r="F47" s="124"/>
      <c r="G47" s="124"/>
      <c r="H47" s="124" t="s">
        <v>760</v>
      </c>
      <c r="I47" s="124" t="s">
        <v>775</v>
      </c>
    </row>
    <row r="48" spans="1:9" ht="45">
      <c r="A48" s="124" t="s">
        <v>756</v>
      </c>
      <c r="B48" s="124" t="s">
        <v>757</v>
      </c>
      <c r="C48" s="124">
        <v>1006012003</v>
      </c>
      <c r="D48" s="124" t="s">
        <v>776</v>
      </c>
      <c r="E48" s="124" t="s">
        <v>777</v>
      </c>
      <c r="F48" s="124"/>
      <c r="G48" s="124" t="s">
        <v>778</v>
      </c>
      <c r="H48" s="124" t="s">
        <v>760</v>
      </c>
      <c r="I48" s="124" t="s">
        <v>761</v>
      </c>
    </row>
    <row r="49" spans="1:9">
      <c r="A49" s="124" t="s">
        <v>756</v>
      </c>
      <c r="B49" s="124" t="s">
        <v>757</v>
      </c>
      <c r="C49" s="124">
        <v>1006012003</v>
      </c>
      <c r="D49" s="124" t="s">
        <v>779</v>
      </c>
      <c r="E49" s="124" t="s">
        <v>780</v>
      </c>
      <c r="F49" s="124"/>
      <c r="G49" s="124"/>
      <c r="H49" s="124" t="s">
        <v>760</v>
      </c>
      <c r="I49" s="124" t="s">
        <v>761</v>
      </c>
    </row>
    <row r="50" spans="1:9" ht="75">
      <c r="A50" s="124" t="s">
        <v>756</v>
      </c>
      <c r="B50" s="124" t="s">
        <v>757</v>
      </c>
      <c r="C50" s="124">
        <v>1006012003</v>
      </c>
      <c r="D50" s="124" t="s">
        <v>781</v>
      </c>
      <c r="E50" s="124" t="s">
        <v>782</v>
      </c>
      <c r="F50" s="124"/>
      <c r="G50" s="124" t="s">
        <v>802</v>
      </c>
      <c r="H50" s="124" t="s">
        <v>760</v>
      </c>
      <c r="I50" s="124" t="s">
        <v>783</v>
      </c>
    </row>
    <row r="51" spans="1:9" ht="45">
      <c r="A51" s="124" t="s">
        <v>756</v>
      </c>
      <c r="B51" s="124" t="s">
        <v>757</v>
      </c>
      <c r="C51" s="124">
        <v>1006012003</v>
      </c>
      <c r="D51" s="125" t="s">
        <v>784</v>
      </c>
      <c r="E51" s="124" t="s">
        <v>785</v>
      </c>
      <c r="F51" s="124"/>
      <c r="G51" s="124" t="s">
        <v>786</v>
      </c>
      <c r="H51" s="124" t="s">
        <v>760</v>
      </c>
      <c r="I51" s="124" t="s">
        <v>787</v>
      </c>
    </row>
    <row r="52" spans="1:9" ht="90">
      <c r="A52" s="124" t="s">
        <v>756</v>
      </c>
      <c r="B52" s="124" t="s">
        <v>757</v>
      </c>
      <c r="C52" s="124">
        <v>1006012003</v>
      </c>
      <c r="D52" s="125" t="s">
        <v>788</v>
      </c>
      <c r="E52" s="124" t="s">
        <v>789</v>
      </c>
      <c r="F52" s="124"/>
      <c r="G52" s="124" t="s">
        <v>790</v>
      </c>
      <c r="H52" s="124" t="s">
        <v>760</v>
      </c>
      <c r="I52" s="124" t="s">
        <v>787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1" zoomScale="90" zoomScaleNormal="90" workbookViewId="0">
      <selection activeCell="F19" sqref="F19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1478</v>
      </c>
      <c r="I1" s="259" t="s">
        <v>1479</v>
      </c>
    </row>
    <row r="2" spans="1:9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9">
      <c r="A3" s="1" t="s">
        <v>2073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705</v>
      </c>
      <c r="E3" s="1"/>
      <c r="F3" s="1"/>
      <c r="G3" s="1"/>
    </row>
    <row r="4" spans="1:9">
      <c r="A4" s="1"/>
      <c r="B4" s="1"/>
      <c r="C4" s="1"/>
      <c r="D4" s="52"/>
      <c r="E4" s="15" t="s">
        <v>1059</v>
      </c>
      <c r="F4" s="15" t="s">
        <v>436</v>
      </c>
      <c r="G4" s="15" t="s">
        <v>1060</v>
      </c>
    </row>
    <row r="5" spans="1:9">
      <c r="A5" s="1"/>
      <c r="B5" s="1"/>
      <c r="C5" s="1"/>
      <c r="D5" s="52"/>
      <c r="E5" s="15" t="s">
        <v>273</v>
      </c>
      <c r="F5" s="49" t="s">
        <v>707</v>
      </c>
      <c r="G5" s="15" t="s">
        <v>709</v>
      </c>
    </row>
    <row r="6" spans="1:9">
      <c r="A6" s="1" t="s">
        <v>2073</v>
      </c>
      <c r="B6" s="1" t="s">
        <v>40</v>
      </c>
      <c r="C6" s="1" t="str">
        <f>_xlfn.CONCAT("on", REPLACE(A6,1,1,UPPER(LEFT(A6,1))), REPLACE(B6,1,1,UPPER(LEFT(B6,1))))</f>
        <v>onCarmodelDuration</v>
      </c>
      <c r="D6" s="52" t="s">
        <v>708</v>
      </c>
      <c r="E6" s="15"/>
      <c r="F6" s="15"/>
      <c r="G6" s="15"/>
    </row>
    <row r="7" spans="1:9">
      <c r="A7" s="1"/>
      <c r="B7" s="1"/>
      <c r="C7" s="1"/>
      <c r="D7" s="52"/>
      <c r="E7" s="15" t="s">
        <v>1059</v>
      </c>
      <c r="F7" s="15" t="s">
        <v>436</v>
      </c>
      <c r="G7" s="15" t="s">
        <v>1060</v>
      </c>
    </row>
    <row r="8" spans="1:9">
      <c r="A8" s="1"/>
      <c r="B8" s="1"/>
      <c r="C8" s="1"/>
      <c r="D8" s="1"/>
      <c r="E8" s="15" t="s">
        <v>424</v>
      </c>
      <c r="F8" s="49" t="s">
        <v>680</v>
      </c>
      <c r="G8" s="15" t="s">
        <v>703</v>
      </c>
    </row>
    <row r="9" spans="1:9">
      <c r="A9" s="1"/>
      <c r="B9" s="1"/>
      <c r="C9" s="1"/>
      <c r="D9" s="52"/>
      <c r="E9" s="15" t="s">
        <v>492</v>
      </c>
      <c r="F9" s="49" t="s">
        <v>681</v>
      </c>
      <c r="G9" s="165" t="s">
        <v>704</v>
      </c>
    </row>
    <row r="10" spans="1:9">
      <c r="A10" s="1"/>
      <c r="B10" s="1"/>
      <c r="C10" s="1"/>
      <c r="D10" s="52"/>
      <c r="E10" s="15" t="s">
        <v>273</v>
      </c>
      <c r="F10" s="49" t="s">
        <v>1061</v>
      </c>
      <c r="G10" s="15" t="s">
        <v>709</v>
      </c>
    </row>
    <row r="11" spans="1:9">
      <c r="A11" s="1" t="s">
        <v>2073</v>
      </c>
      <c r="B11" s="1" t="s">
        <v>710</v>
      </c>
      <c r="C11" s="1" t="str">
        <f>_xlfn.CONCAT("on", REPLACE(A11,1,1,UPPER(LEFT(A11,1))), REPLACE(B11,1,1,UPPER(LEFT(B11,1))))</f>
        <v>onCarmodelSetting</v>
      </c>
      <c r="D11" s="52" t="s">
        <v>711</v>
      </c>
      <c r="E11" s="15"/>
      <c r="F11" s="15"/>
      <c r="G11" s="15"/>
    </row>
    <row r="12" spans="1:9">
      <c r="A12" s="1"/>
      <c r="B12" s="1"/>
      <c r="C12" s="1"/>
      <c r="D12" s="52"/>
      <c r="E12" s="260" t="s">
        <v>1496</v>
      </c>
      <c r="F12" s="260" t="s">
        <v>1497</v>
      </c>
      <c r="G12" s="260" t="s">
        <v>1498</v>
      </c>
    </row>
    <row r="13" spans="1:9">
      <c r="A13" s="1"/>
      <c r="B13" s="1"/>
      <c r="C13" s="1"/>
      <c r="D13" s="1"/>
      <c r="E13" s="262" t="s">
        <v>275</v>
      </c>
      <c r="F13" s="260"/>
      <c r="G13" s="260"/>
    </row>
    <row r="14" spans="1:9">
      <c r="A14" s="1"/>
      <c r="B14" s="1"/>
      <c r="C14" s="1"/>
      <c r="D14" s="1"/>
      <c r="E14" s="260" t="s">
        <v>1499</v>
      </c>
      <c r="F14" s="261" t="s">
        <v>1500</v>
      </c>
      <c r="G14" s="260" t="s">
        <v>1501</v>
      </c>
    </row>
    <row r="15" spans="1:9">
      <c r="A15" s="1"/>
      <c r="B15" s="1"/>
      <c r="C15" s="1"/>
      <c r="D15" s="1"/>
      <c r="E15" s="260" t="s">
        <v>1502</v>
      </c>
      <c r="F15" s="260" t="s">
        <v>1503</v>
      </c>
      <c r="G15" s="260" t="s">
        <v>1504</v>
      </c>
    </row>
    <row r="16" spans="1:9">
      <c r="A16" s="1"/>
      <c r="B16" s="1"/>
      <c r="C16" s="1"/>
      <c r="D16" s="1"/>
      <c r="E16" s="260" t="s">
        <v>1505</v>
      </c>
      <c r="F16" s="260" t="s">
        <v>744</v>
      </c>
      <c r="G16" s="260" t="s">
        <v>740</v>
      </c>
    </row>
    <row r="17" spans="1:7" ht="30">
      <c r="A17" s="1"/>
      <c r="B17" s="1"/>
      <c r="C17" s="1"/>
      <c r="D17" s="1"/>
      <c r="E17" s="260" t="s">
        <v>1506</v>
      </c>
      <c r="F17" s="50" t="s">
        <v>2014</v>
      </c>
      <c r="G17" s="260" t="s">
        <v>1507</v>
      </c>
    </row>
    <row r="18" spans="1:7">
      <c r="A18" s="1"/>
      <c r="B18" s="1"/>
      <c r="C18" s="50"/>
      <c r="D18" s="1"/>
      <c r="E18" s="260" t="s">
        <v>1508</v>
      </c>
      <c r="F18" s="260" t="s">
        <v>1509</v>
      </c>
      <c r="G18" s="260" t="s">
        <v>1510</v>
      </c>
    </row>
    <row r="19" spans="1:7">
      <c r="A19" s="1"/>
      <c r="B19" s="1"/>
      <c r="C19" s="1"/>
      <c r="D19" s="1"/>
      <c r="E19" s="260" t="s">
        <v>1511</v>
      </c>
      <c r="F19" s="260" t="s">
        <v>744</v>
      </c>
      <c r="G19" s="260" t="s">
        <v>742</v>
      </c>
    </row>
    <row r="20" spans="1:7">
      <c r="A20" s="1"/>
      <c r="B20" s="1"/>
      <c r="C20" s="1"/>
      <c r="D20" s="1"/>
      <c r="E20" s="260" t="s">
        <v>1512</v>
      </c>
      <c r="F20" s="260" t="s">
        <v>1513</v>
      </c>
      <c r="G20" s="260" t="s">
        <v>1514</v>
      </c>
    </row>
    <row r="21" spans="1:7">
      <c r="A21" s="1"/>
      <c r="B21" s="1"/>
      <c r="C21" s="1"/>
      <c r="D21" s="1"/>
      <c r="E21" s="260" t="s">
        <v>1515</v>
      </c>
      <c r="F21" s="260" t="s">
        <v>1516</v>
      </c>
      <c r="G21" s="260" t="s">
        <v>1517</v>
      </c>
    </row>
    <row r="22" spans="1:7">
      <c r="A22" s="1"/>
      <c r="B22" s="1"/>
      <c r="C22" s="1"/>
      <c r="D22" s="1"/>
      <c r="E22" s="260" t="s">
        <v>1518</v>
      </c>
      <c r="F22" s="260" t="s">
        <v>744</v>
      </c>
      <c r="G22" s="260" t="s">
        <v>1519</v>
      </c>
    </row>
    <row r="23" spans="1:7">
      <c r="A23" s="1"/>
      <c r="B23" s="1"/>
      <c r="C23" s="1"/>
      <c r="D23" s="1"/>
      <c r="E23" s="260" t="s">
        <v>1520</v>
      </c>
      <c r="F23" s="260" t="s">
        <v>1521</v>
      </c>
      <c r="G23" s="260" t="s">
        <v>1522</v>
      </c>
    </row>
    <row r="24" spans="1:7">
      <c r="A24" s="1"/>
      <c r="B24" s="1"/>
      <c r="C24" s="1"/>
      <c r="D24" s="1"/>
      <c r="E24" s="260" t="s">
        <v>1523</v>
      </c>
      <c r="F24" s="260" t="s">
        <v>1524</v>
      </c>
      <c r="G24" s="260" t="s">
        <v>1525</v>
      </c>
    </row>
    <row r="25" spans="1:7">
      <c r="A25" s="1"/>
      <c r="B25" s="1"/>
      <c r="C25" s="1"/>
      <c r="D25" s="1"/>
      <c r="E25" s="260" t="s">
        <v>1526</v>
      </c>
      <c r="F25" s="260" t="s">
        <v>744</v>
      </c>
      <c r="G25" s="260" t="s">
        <v>1527</v>
      </c>
    </row>
    <row r="26" spans="1:7">
      <c r="A26" s="1"/>
      <c r="B26" s="1"/>
      <c r="C26" s="1"/>
      <c r="D26" s="1"/>
      <c r="E26" s="260" t="s">
        <v>1528</v>
      </c>
      <c r="F26" s="260" t="s">
        <v>1521</v>
      </c>
      <c r="G26" s="260" t="s">
        <v>1529</v>
      </c>
    </row>
    <row r="27" spans="1:7">
      <c r="A27" s="1"/>
      <c r="B27" s="1"/>
      <c r="C27" s="1"/>
      <c r="D27" s="1"/>
      <c r="E27" s="260" t="s">
        <v>1530</v>
      </c>
      <c r="F27" s="260" t="s">
        <v>1524</v>
      </c>
      <c r="G27" s="260" t="s">
        <v>1531</v>
      </c>
    </row>
    <row r="28" spans="1:7">
      <c r="A28" s="1"/>
      <c r="B28" s="1"/>
      <c r="C28" s="1"/>
      <c r="D28" s="1"/>
      <c r="E28" s="260" t="s">
        <v>1532</v>
      </c>
      <c r="F28" s="260" t="s">
        <v>1533</v>
      </c>
      <c r="G28" s="260" t="s">
        <v>1534</v>
      </c>
    </row>
    <row r="29" spans="1:7">
      <c r="A29" s="1"/>
      <c r="B29" s="1"/>
      <c r="C29" s="1"/>
      <c r="D29" s="1"/>
      <c r="E29" s="260" t="s">
        <v>1535</v>
      </c>
      <c r="F29" s="260" t="s">
        <v>1533</v>
      </c>
      <c r="G29" s="260" t="s">
        <v>1536</v>
      </c>
    </row>
    <row r="30" spans="1:7">
      <c r="A30" s="1" t="s">
        <v>2073</v>
      </c>
      <c r="B30" s="1" t="s">
        <v>34</v>
      </c>
      <c r="C30" s="1" t="str">
        <f>_xlfn.CONCAT("on", REPLACE(A30,1,1,UPPER(LEFT(A30,1))), REPLACE(B30,1,1,UPPER(LEFT(B30,1))))</f>
        <v>onCarmodelClicked</v>
      </c>
      <c r="D30" s="52" t="s">
        <v>712</v>
      </c>
      <c r="E30" s="15"/>
      <c r="F30" s="15"/>
      <c r="G30" s="15"/>
    </row>
    <row r="31" spans="1:7">
      <c r="A31" s="1"/>
      <c r="B31" s="1"/>
      <c r="C31" s="1"/>
      <c r="D31" s="52"/>
      <c r="E31" s="15" t="s">
        <v>1059</v>
      </c>
      <c r="F31" s="15" t="s">
        <v>436</v>
      </c>
      <c r="G31" s="15" t="s">
        <v>1060</v>
      </c>
    </row>
    <row r="32" spans="1:7">
      <c r="A32" s="1"/>
      <c r="B32" s="1"/>
      <c r="C32" s="1"/>
      <c r="D32" s="1"/>
      <c r="E32" s="191" t="s">
        <v>275</v>
      </c>
      <c r="F32" s="15"/>
      <c r="G32" s="15"/>
    </row>
    <row r="33" spans="1:7">
      <c r="A33" s="1"/>
      <c r="B33" s="1"/>
      <c r="C33" s="1"/>
      <c r="D33" s="1"/>
      <c r="E33" s="289" t="s">
        <v>1641</v>
      </c>
      <c r="F33" s="15" t="s">
        <v>1642</v>
      </c>
      <c r="G33" s="1" t="s">
        <v>1064</v>
      </c>
    </row>
    <row r="34" spans="1:7">
      <c r="A34" s="1"/>
      <c r="B34" s="1"/>
      <c r="C34" s="1"/>
      <c r="D34" s="1"/>
      <c r="E34" s="161" t="s">
        <v>713</v>
      </c>
      <c r="F34" s="1" t="s">
        <v>1062</v>
      </c>
      <c r="G34" s="1" t="s">
        <v>1063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1542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1544</v>
      </c>
      <c r="E3" s="1"/>
      <c r="F3" s="1"/>
      <c r="G3" s="1" t="s">
        <v>1543</v>
      </c>
    </row>
    <row r="4" spans="1:7" ht="210">
      <c r="A4" s="1"/>
      <c r="B4" s="1"/>
      <c r="C4" s="1"/>
      <c r="D4" s="1"/>
      <c r="E4" s="15" t="s">
        <v>1643</v>
      </c>
      <c r="F4" s="51" t="s">
        <v>1644</v>
      </c>
      <c r="G4" s="290" t="s">
        <v>1645</v>
      </c>
    </row>
    <row r="5" spans="1:7" ht="210">
      <c r="A5" s="1"/>
      <c r="B5" s="1"/>
      <c r="C5" s="1"/>
      <c r="D5" s="1"/>
      <c r="E5" s="15" t="s">
        <v>1646</v>
      </c>
      <c r="F5" s="51" t="s">
        <v>1644</v>
      </c>
      <c r="G5" s="290" t="s">
        <v>1647</v>
      </c>
    </row>
    <row r="6" spans="1:7" ht="210">
      <c r="A6" s="1"/>
      <c r="B6" s="1"/>
      <c r="C6" s="1"/>
      <c r="D6" s="1"/>
      <c r="E6" s="15" t="s">
        <v>1648</v>
      </c>
      <c r="F6" s="51" t="s">
        <v>1644</v>
      </c>
      <c r="G6" s="291" t="s">
        <v>1649</v>
      </c>
    </row>
    <row r="7" spans="1:7" ht="210">
      <c r="A7" s="1"/>
      <c r="B7" s="1"/>
      <c r="C7" s="1"/>
      <c r="D7" s="1"/>
      <c r="E7" s="15" t="s">
        <v>1650</v>
      </c>
      <c r="F7" s="51" t="s">
        <v>1644</v>
      </c>
      <c r="G7" s="290" t="s">
        <v>1647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D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812</v>
      </c>
      <c r="B3" s="50" t="s">
        <v>881</v>
      </c>
      <c r="C3" s="1" t="str">
        <f>_xlfn.CONCAT("on", REPLACE(A3,1,1,UPPER(LEFT(A3,1))), REPLACE(B3,1,1,UPPER(LEFT(B3,1))))</f>
        <v>onMessagePush</v>
      </c>
      <c r="D3" s="50" t="s">
        <v>888</v>
      </c>
      <c r="E3" s="113"/>
      <c r="F3" s="113"/>
      <c r="G3" s="113"/>
    </row>
    <row r="4" spans="1:7">
      <c r="A4" s="111"/>
      <c r="B4" s="50"/>
      <c r="C4" s="1"/>
      <c r="D4" s="50"/>
      <c r="E4" s="313" t="s">
        <v>882</v>
      </c>
      <c r="F4" s="313" t="s">
        <v>743</v>
      </c>
      <c r="G4" s="313"/>
    </row>
    <row r="5" spans="1:7">
      <c r="A5" s="111"/>
      <c r="B5" s="50"/>
      <c r="C5" s="1"/>
      <c r="D5" s="50"/>
      <c r="E5" s="113" t="s">
        <v>883</v>
      </c>
      <c r="F5" s="113" t="s">
        <v>884</v>
      </c>
      <c r="G5" s="115" t="s">
        <v>886</v>
      </c>
    </row>
    <row r="6" spans="1:7">
      <c r="A6" s="111"/>
      <c r="B6" s="50"/>
      <c r="C6" s="1"/>
      <c r="D6" s="50"/>
      <c r="E6" s="313" t="s">
        <v>885</v>
      </c>
      <c r="F6" s="313" t="s">
        <v>743</v>
      </c>
      <c r="G6" s="314" t="s">
        <v>887</v>
      </c>
    </row>
    <row r="7" spans="1:7" ht="30">
      <c r="A7" s="111" t="s">
        <v>812</v>
      </c>
      <c r="B7" s="50" t="s">
        <v>889</v>
      </c>
      <c r="C7" s="1" t="str">
        <f>_xlfn.CONCAT("on", REPLACE(A7,1,1,UPPER(LEFT(A7,1))), REPLACE(B7,1,1,UPPER(LEFT(B7,1))))</f>
        <v>onMessageAllocated</v>
      </c>
      <c r="D7" s="50" t="s">
        <v>890</v>
      </c>
      <c r="E7" s="113"/>
      <c r="F7" s="113"/>
      <c r="G7" s="113"/>
    </row>
    <row r="8" spans="1:7">
      <c r="A8" s="111"/>
      <c r="B8" s="50"/>
      <c r="C8" s="1"/>
      <c r="D8" s="50"/>
      <c r="E8" s="53" t="s">
        <v>273</v>
      </c>
      <c r="F8" s="113" t="s">
        <v>900</v>
      </c>
      <c r="G8" s="113"/>
    </row>
    <row r="9" spans="1:7">
      <c r="A9" s="111" t="s">
        <v>812</v>
      </c>
      <c r="B9" s="50" t="s">
        <v>722</v>
      </c>
      <c r="C9" s="1" t="str">
        <f>_xlfn.CONCAT("on", REPLACE(A9,1,1,UPPER(LEFT(A9,1))), REPLACE(B9,1,1,UPPER(LEFT(B9,1))))</f>
        <v>onMessageClicked</v>
      </c>
      <c r="D9" s="50" t="s">
        <v>895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275</v>
      </c>
      <c r="F10" s="113"/>
      <c r="G10" s="113"/>
    </row>
    <row r="11" spans="1:7">
      <c r="A11" s="111"/>
      <c r="B11" s="50"/>
      <c r="C11" s="1"/>
      <c r="D11" s="50"/>
      <c r="E11" s="115" t="s">
        <v>891</v>
      </c>
      <c r="F11" s="113" t="s">
        <v>1209</v>
      </c>
      <c r="G11" s="113"/>
    </row>
    <row r="12" spans="1:7">
      <c r="A12" s="111"/>
      <c r="B12" s="50"/>
      <c r="C12" s="1"/>
      <c r="D12" s="50"/>
      <c r="E12" s="115" t="s">
        <v>894</v>
      </c>
      <c r="F12" s="113" t="s">
        <v>1209</v>
      </c>
      <c r="G12" s="234" t="s">
        <v>1066</v>
      </c>
    </row>
    <row r="13" spans="1:7">
      <c r="A13" s="111"/>
      <c r="B13" s="50"/>
      <c r="C13" s="1"/>
      <c r="D13" s="50"/>
      <c r="E13" s="207" t="s">
        <v>892</v>
      </c>
      <c r="F13" s="113" t="s">
        <v>1209</v>
      </c>
      <c r="G13" s="234"/>
    </row>
    <row r="14" spans="1:7">
      <c r="A14" s="111"/>
      <c r="B14" s="50"/>
      <c r="C14" s="1"/>
      <c r="D14" s="50"/>
      <c r="E14" s="207" t="s">
        <v>893</v>
      </c>
      <c r="F14" s="113" t="s">
        <v>1209</v>
      </c>
      <c r="G14" s="234" t="s">
        <v>1066</v>
      </c>
    </row>
    <row r="15" spans="1:7">
      <c r="A15" s="111"/>
      <c r="B15" s="50"/>
      <c r="C15" s="1"/>
      <c r="D15" s="50"/>
      <c r="E15" s="207" t="s">
        <v>896</v>
      </c>
      <c r="F15" s="113" t="s">
        <v>1209</v>
      </c>
      <c r="G15" s="234" t="s">
        <v>1066</v>
      </c>
    </row>
    <row r="16" spans="1:7">
      <c r="A16" s="111"/>
      <c r="B16" s="50"/>
      <c r="C16" s="1"/>
      <c r="D16" s="50"/>
      <c r="E16" s="207" t="s">
        <v>897</v>
      </c>
      <c r="F16" s="113" t="s">
        <v>1209</v>
      </c>
      <c r="G16" s="113"/>
    </row>
    <row r="17" spans="1:7">
      <c r="A17" s="111"/>
      <c r="B17" s="50"/>
      <c r="C17" s="50"/>
      <c r="D17" s="50"/>
      <c r="E17" s="130" t="s">
        <v>898</v>
      </c>
      <c r="F17" s="53" t="s">
        <v>1209</v>
      </c>
      <c r="G17" s="113"/>
    </row>
    <row r="18" spans="1:7">
      <c r="A18" s="111"/>
      <c r="B18" s="50"/>
      <c r="C18" s="50"/>
      <c r="D18" s="50"/>
      <c r="E18" s="130" t="s">
        <v>899</v>
      </c>
      <c r="F18" s="53" t="s">
        <v>1209</v>
      </c>
      <c r="G18" s="113"/>
    </row>
    <row r="19" spans="1:7">
      <c r="A19" s="111"/>
      <c r="B19" s="50"/>
      <c r="C19" s="50"/>
      <c r="D19" s="50"/>
      <c r="E19" s="53" t="s">
        <v>901</v>
      </c>
      <c r="F19" s="53" t="s">
        <v>904</v>
      </c>
      <c r="G19" s="113" t="s">
        <v>903</v>
      </c>
    </row>
    <row r="20" spans="1:7">
      <c r="A20" s="111"/>
      <c r="B20" s="50"/>
      <c r="C20" s="50"/>
      <c r="D20" s="50"/>
      <c r="E20" s="53" t="s">
        <v>902</v>
      </c>
      <c r="F20" s="53" t="s">
        <v>905</v>
      </c>
      <c r="G20" s="113" t="s">
        <v>906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606</v>
      </c>
      <c r="B103" s="383"/>
      <c r="C103" s="82" t="s">
        <v>607</v>
      </c>
      <c r="D103" s="83" t="s">
        <v>608</v>
      </c>
      <c r="E103" s="84"/>
    </row>
    <row r="104" spans="1:5" ht="128.25">
      <c r="A104" s="81" t="s">
        <v>609</v>
      </c>
      <c r="B104" s="383"/>
      <c r="C104" s="82" t="s">
        <v>610</v>
      </c>
      <c r="D104" s="83" t="s">
        <v>608</v>
      </c>
      <c r="E104" s="84"/>
    </row>
    <row r="105" spans="1:5" ht="128.25">
      <c r="A105" s="85" t="s">
        <v>611</v>
      </c>
      <c r="B105" s="83"/>
      <c r="C105" s="82" t="s">
        <v>610</v>
      </c>
      <c r="D105" s="83" t="s">
        <v>608</v>
      </c>
      <c r="E105" s="84"/>
    </row>
    <row r="106" spans="1:5" ht="114">
      <c r="A106" s="81" t="s">
        <v>612</v>
      </c>
      <c r="B106" s="82" t="s">
        <v>613</v>
      </c>
      <c r="C106" s="82" t="s">
        <v>614</v>
      </c>
      <c r="D106" s="86" t="s">
        <v>429</v>
      </c>
      <c r="E106" s="84"/>
    </row>
    <row r="107" spans="1:5" ht="71.25">
      <c r="A107" s="87" t="s">
        <v>615</v>
      </c>
      <c r="B107" s="82" t="s">
        <v>613</v>
      </c>
      <c r="C107" s="82" t="s">
        <v>616</v>
      </c>
      <c r="D107" s="86" t="s">
        <v>429</v>
      </c>
      <c r="E107" s="84"/>
    </row>
    <row r="108" spans="1:5" ht="71.25">
      <c r="A108" s="87" t="s">
        <v>617</v>
      </c>
      <c r="B108" s="82"/>
      <c r="C108" s="82" t="s">
        <v>618</v>
      </c>
      <c r="D108" s="86"/>
      <c r="E108" s="84"/>
    </row>
    <row r="109" spans="1:5" ht="142.5">
      <c r="A109" s="87" t="s">
        <v>619</v>
      </c>
      <c r="B109" s="82"/>
      <c r="C109" s="82" t="s">
        <v>620</v>
      </c>
      <c r="D109" s="86"/>
      <c r="E109" s="84"/>
    </row>
    <row r="110" spans="1:5" ht="114">
      <c r="A110" s="81" t="s">
        <v>621</v>
      </c>
      <c r="B110" s="82" t="s">
        <v>613</v>
      </c>
      <c r="C110" s="82" t="s">
        <v>614</v>
      </c>
      <c r="D110" s="83" t="s">
        <v>429</v>
      </c>
      <c r="E110" s="84"/>
    </row>
    <row r="111" spans="1:5" ht="114">
      <c r="A111" s="87" t="s">
        <v>622</v>
      </c>
      <c r="B111" s="82"/>
      <c r="C111" s="82" t="s">
        <v>614</v>
      </c>
      <c r="D111" s="83" t="s">
        <v>429</v>
      </c>
      <c r="E111" s="84"/>
    </row>
    <row r="112" spans="1:5" ht="114">
      <c r="A112" s="81" t="s">
        <v>623</v>
      </c>
      <c r="B112" s="82" t="s">
        <v>624</v>
      </c>
      <c r="C112" s="82" t="s">
        <v>614</v>
      </c>
      <c r="D112" s="83" t="s">
        <v>429</v>
      </c>
      <c r="E112" s="84"/>
    </row>
    <row r="113" spans="1:5" ht="85.5">
      <c r="A113" s="87" t="s">
        <v>625</v>
      </c>
      <c r="B113" s="82" t="s">
        <v>626</v>
      </c>
      <c r="C113" s="82" t="s">
        <v>627</v>
      </c>
      <c r="D113" s="83" t="s">
        <v>429</v>
      </c>
      <c r="E113" s="84"/>
    </row>
    <row r="114" spans="1:5" ht="71.25">
      <c r="A114" s="87" t="s">
        <v>628</v>
      </c>
      <c r="B114" s="82"/>
      <c r="C114" s="82" t="s">
        <v>618</v>
      </c>
      <c r="D114" s="83"/>
      <c r="E114" s="84"/>
    </row>
    <row r="115" spans="1:5" ht="142.5">
      <c r="A115" s="87" t="s">
        <v>629</v>
      </c>
      <c r="B115" s="82"/>
      <c r="C115" s="82" t="s">
        <v>620</v>
      </c>
      <c r="D115" s="83"/>
      <c r="E115" s="84"/>
    </row>
    <row r="116" spans="1:5" ht="15.75">
      <c r="A116" s="88" t="s">
        <v>630</v>
      </c>
      <c r="B116" s="82" t="s">
        <v>631</v>
      </c>
      <c r="C116" s="89" t="s">
        <v>632</v>
      </c>
      <c r="D116" s="90" t="s">
        <v>429</v>
      </c>
      <c r="E116" s="90"/>
    </row>
    <row r="117" spans="1:5" ht="71.25">
      <c r="A117" s="87" t="s">
        <v>633</v>
      </c>
      <c r="B117" s="82"/>
      <c r="C117" s="82" t="s">
        <v>618</v>
      </c>
      <c r="D117" s="83"/>
      <c r="E117" s="84"/>
    </row>
    <row r="118" spans="1:5" ht="142.5">
      <c r="A118" s="87" t="s">
        <v>634</v>
      </c>
      <c r="B118" s="82"/>
      <c r="C118" s="82" t="s">
        <v>620</v>
      </c>
      <c r="D118" s="83"/>
      <c r="E118" s="84"/>
    </row>
    <row r="119" spans="1:5" ht="42.75">
      <c r="A119" s="87" t="s">
        <v>635</v>
      </c>
      <c r="B119" s="82"/>
      <c r="C119" s="91" t="s">
        <v>636</v>
      </c>
      <c r="D119" s="90"/>
      <c r="E119" s="90"/>
    </row>
    <row r="120" spans="1:5" ht="42.75">
      <c r="A120" s="81" t="s">
        <v>637</v>
      </c>
      <c r="B120" s="82" t="s">
        <v>638</v>
      </c>
      <c r="C120" s="92" t="s">
        <v>632</v>
      </c>
      <c r="D120" s="86" t="s">
        <v>429</v>
      </c>
      <c r="E120" s="93"/>
    </row>
    <row r="121" spans="1:5" ht="42.75">
      <c r="A121" s="94" t="s">
        <v>639</v>
      </c>
      <c r="B121" s="82" t="s">
        <v>640</v>
      </c>
      <c r="C121" s="82" t="s">
        <v>641</v>
      </c>
      <c r="D121" s="95" t="s">
        <v>429</v>
      </c>
      <c r="E121" s="90" t="s">
        <v>642</v>
      </c>
    </row>
    <row r="122" spans="1:5" ht="42.75">
      <c r="A122" s="94" t="s">
        <v>643</v>
      </c>
      <c r="B122" s="82" t="s">
        <v>644</v>
      </c>
      <c r="C122" s="82" t="s">
        <v>641</v>
      </c>
      <c r="D122" s="95" t="s">
        <v>429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645</v>
      </c>
      <c r="B124" s="82" t="s">
        <v>646</v>
      </c>
      <c r="D124" s="33"/>
      <c r="E124" s="33"/>
    </row>
    <row r="125" spans="1:5" ht="28.5">
      <c r="A125" s="94" t="s">
        <v>647</v>
      </c>
      <c r="B125" s="82" t="s">
        <v>648</v>
      </c>
    </row>
    <row r="126" spans="1:5">
      <c r="A126" s="94"/>
      <c r="B126" s="82"/>
    </row>
    <row r="127" spans="1:5">
      <c r="A127" s="94" t="s">
        <v>649</v>
      </c>
      <c r="B127" s="82"/>
    </row>
    <row r="128" spans="1:5">
      <c r="A128" s="94" t="s">
        <v>650</v>
      </c>
      <c r="B128" s="32"/>
    </row>
    <row r="129" spans="1:2">
      <c r="A129" s="94" t="s">
        <v>651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1889</v>
      </c>
      <c r="F2" s="26" t="s">
        <v>19</v>
      </c>
      <c r="G2" s="24" t="s">
        <v>20</v>
      </c>
    </row>
    <row r="3" spans="1:7">
      <c r="A3" s="1" t="s">
        <v>1890</v>
      </c>
      <c r="B3" s="1" t="s">
        <v>1023</v>
      </c>
      <c r="C3" s="1" t="str">
        <f>_xlfn.CONCAT("on", REPLACE(A3,1,1,UPPER(LEFT(A3,1))), REPLACE(B3,1,1,UPPER(LEFT(B3,1))))</f>
        <v>onYuntingOpened</v>
      </c>
      <c r="D3" s="1" t="s">
        <v>1891</v>
      </c>
      <c r="E3" s="1"/>
      <c r="F3" s="1"/>
      <c r="G3" s="1"/>
    </row>
    <row r="4" spans="1:7">
      <c r="A4" s="1"/>
      <c r="B4" s="1"/>
      <c r="C4" s="1"/>
      <c r="D4" s="1"/>
      <c r="E4" s="1" t="s">
        <v>1892</v>
      </c>
      <c r="F4" s="1" t="s">
        <v>1893</v>
      </c>
      <c r="G4" s="1"/>
    </row>
    <row r="5" spans="1:7">
      <c r="A5" s="1" t="s">
        <v>1890</v>
      </c>
      <c r="B5" s="1" t="s">
        <v>1894</v>
      </c>
      <c r="C5" s="1" t="str">
        <f>_xlfn.CONCAT("on", REPLACE(A5,1,1,UPPER(LEFT(A5,1))), REPLACE(B5,1,1,UPPER(LEFT(B5,1))))</f>
        <v>onYuntingClosed</v>
      </c>
      <c r="D5" s="1" t="s">
        <v>1895</v>
      </c>
      <c r="E5" s="1"/>
      <c r="F5" s="1"/>
      <c r="G5" s="1"/>
    </row>
    <row r="6" spans="1:7">
      <c r="A6" s="1"/>
      <c r="B6" s="1"/>
      <c r="C6" s="1"/>
      <c r="D6" s="1"/>
      <c r="E6" s="1" t="s">
        <v>1892</v>
      </c>
      <c r="F6" s="1" t="s">
        <v>1893</v>
      </c>
      <c r="G6" s="50" t="s">
        <v>1896</v>
      </c>
    </row>
    <row r="7" spans="1:7">
      <c r="A7" s="1"/>
      <c r="B7" s="1"/>
      <c r="C7" s="1"/>
      <c r="D7" s="1"/>
      <c r="E7" s="1" t="s">
        <v>1897</v>
      </c>
      <c r="F7" s="1" t="s">
        <v>1898</v>
      </c>
      <c r="G7" s="1"/>
    </row>
    <row r="8" spans="1:7">
      <c r="A8" s="1"/>
      <c r="B8" s="1"/>
      <c r="C8" s="1"/>
      <c r="D8" s="1"/>
      <c r="E8" s="1" t="s">
        <v>1899</v>
      </c>
      <c r="F8" s="1" t="s">
        <v>1900</v>
      </c>
      <c r="G8" s="1"/>
    </row>
    <row r="9" spans="1:7">
      <c r="A9" s="1" t="s">
        <v>1890</v>
      </c>
      <c r="B9" s="1" t="s">
        <v>1901</v>
      </c>
      <c r="C9" s="1" t="str">
        <f>_xlfn.CONCAT("on", REPLACE(A9,1,1,UPPER(LEFT(A9,1))), REPLACE(B9,1,1,UPPER(LEFT(B9,1))))</f>
        <v>onYuntingLogin</v>
      </c>
      <c r="D9" s="1" t="s">
        <v>1902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486</v>
      </c>
      <c r="G10" s="1"/>
    </row>
    <row r="11" spans="1:7">
      <c r="A11" s="1"/>
      <c r="B11" s="1"/>
      <c r="C11" s="1"/>
      <c r="D11" s="1"/>
      <c r="E11" s="1" t="s">
        <v>1825</v>
      </c>
      <c r="F11" s="1" t="s">
        <v>1903</v>
      </c>
      <c r="G11" s="1" t="s">
        <v>1904</v>
      </c>
    </row>
    <row r="12" spans="1:7">
      <c r="A12" s="1"/>
      <c r="B12" s="1"/>
      <c r="C12" s="1"/>
      <c r="D12" s="1"/>
      <c r="E12" s="1" t="s">
        <v>1905</v>
      </c>
      <c r="F12" s="1" t="s">
        <v>136</v>
      </c>
      <c r="G12" s="1" t="s">
        <v>1904</v>
      </c>
    </row>
    <row r="13" spans="1:7">
      <c r="A13" s="1"/>
      <c r="B13" s="1"/>
      <c r="C13" s="1"/>
      <c r="D13" s="1"/>
      <c r="E13" s="1" t="s">
        <v>1906</v>
      </c>
      <c r="F13" s="1" t="s">
        <v>1497</v>
      </c>
      <c r="G13" s="1"/>
    </row>
    <row r="14" spans="1:7">
      <c r="A14" s="1" t="s">
        <v>1890</v>
      </c>
      <c r="B14" s="1" t="s">
        <v>1907</v>
      </c>
      <c r="C14" s="1" t="str">
        <f>_xlfn.CONCAT("on", REPLACE(A14,1,1,UPPER(LEFT(A14,1))), REPLACE(B14,1,1,UPPER(LEFT(B14,1))))</f>
        <v xml:space="preserve">onYuntingPlayed </v>
      </c>
      <c r="D14" s="52" t="s">
        <v>1908</v>
      </c>
      <c r="E14" s="1"/>
      <c r="F14" s="1"/>
      <c r="G14" s="1"/>
    </row>
    <row r="15" spans="1:7">
      <c r="A15" s="1"/>
      <c r="B15" s="1"/>
      <c r="C15" s="1" t="s">
        <v>1951</v>
      </c>
      <c r="D15" s="52"/>
      <c r="E15" s="1" t="s">
        <v>1892</v>
      </c>
      <c r="F15" s="1" t="s">
        <v>1909</v>
      </c>
      <c r="G15" s="1"/>
    </row>
    <row r="16" spans="1:7">
      <c r="A16" s="1"/>
      <c r="B16" s="1"/>
      <c r="C16" s="1"/>
      <c r="D16" s="1"/>
      <c r="E16" s="1" t="s">
        <v>1910</v>
      </c>
      <c r="F16" s="1" t="s">
        <v>1911</v>
      </c>
      <c r="G16" s="1" t="s">
        <v>1912</v>
      </c>
    </row>
    <row r="17" spans="1:7">
      <c r="A17" s="1"/>
      <c r="B17" s="1"/>
      <c r="C17" s="1"/>
      <c r="D17" s="1"/>
      <c r="E17" s="1" t="s">
        <v>1034</v>
      </c>
      <c r="F17" s="49" t="s">
        <v>1913</v>
      </c>
      <c r="G17" s="1" t="s">
        <v>1914</v>
      </c>
    </row>
    <row r="18" spans="1:7">
      <c r="A18" s="1" t="s">
        <v>1890</v>
      </c>
      <c r="B18" s="1" t="s">
        <v>1915</v>
      </c>
      <c r="C18" s="1" t="str">
        <f>_xlfn.CONCAT("on", REPLACE(A18,1,1,UPPER(LEFT(A18,1))), REPLACE(B18,1,1,UPPER(LEFT(B18,1))))</f>
        <v>onYuntingEnded</v>
      </c>
      <c r="D18" s="52" t="s">
        <v>1916</v>
      </c>
      <c r="E18" s="1"/>
      <c r="F18" s="1"/>
      <c r="G18" s="50" t="s">
        <v>1917</v>
      </c>
    </row>
    <row r="19" spans="1:7">
      <c r="A19" s="1"/>
      <c r="B19" s="1"/>
      <c r="C19" s="1"/>
      <c r="D19" s="52"/>
      <c r="E19" s="1" t="s">
        <v>1910</v>
      </c>
      <c r="F19" s="1" t="s">
        <v>1911</v>
      </c>
      <c r="G19" s="1" t="s">
        <v>1912</v>
      </c>
    </row>
    <row r="20" spans="1:7">
      <c r="A20" s="1"/>
      <c r="B20" s="1"/>
      <c r="C20" s="1"/>
      <c r="D20" s="1"/>
      <c r="E20" s="1" t="s">
        <v>1034</v>
      </c>
      <c r="F20" s="49" t="s">
        <v>1913</v>
      </c>
      <c r="G20" s="1" t="s">
        <v>1914</v>
      </c>
    </row>
    <row r="21" spans="1:7">
      <c r="A21" s="1"/>
      <c r="B21" s="1"/>
      <c r="C21" s="1"/>
      <c r="D21" s="1"/>
      <c r="E21" s="1" t="s">
        <v>1897</v>
      </c>
      <c r="F21" s="49" t="s">
        <v>1918</v>
      </c>
      <c r="G21" s="1"/>
    </row>
    <row r="22" spans="1:7">
      <c r="A22" s="1"/>
      <c r="B22" s="1"/>
      <c r="C22" s="1"/>
      <c r="D22" s="1"/>
      <c r="E22" s="1" t="s">
        <v>1899</v>
      </c>
      <c r="F22" s="49" t="s">
        <v>1919</v>
      </c>
      <c r="G22" s="1"/>
    </row>
    <row r="23" spans="1:7">
      <c r="A23" s="1" t="s">
        <v>1890</v>
      </c>
      <c r="B23" s="1" t="s">
        <v>1920</v>
      </c>
      <c r="C23" s="1" t="str">
        <f>_xlfn.CONCAT("on", REPLACE(A23,1,1,UPPER(LEFT(A23,1))), REPLACE(B23,1,1,UPPER(LEFT(B23,1))))</f>
        <v>onYuntingClicked</v>
      </c>
      <c r="D23" s="1" t="s">
        <v>1843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1921</v>
      </c>
      <c r="F24" s="49" t="s">
        <v>1913</v>
      </c>
      <c r="G24" s="52" t="s">
        <v>1922</v>
      </c>
    </row>
    <row r="25" spans="1:7">
      <c r="A25" s="1"/>
      <c r="B25" s="1"/>
      <c r="C25" s="1"/>
      <c r="D25" s="1"/>
      <c r="E25" s="191" t="s">
        <v>275</v>
      </c>
      <c r="F25" s="49"/>
      <c r="G25" s="50"/>
    </row>
    <row r="26" spans="1:7">
      <c r="A26" s="1"/>
      <c r="B26" s="1"/>
      <c r="C26" s="1"/>
      <c r="D26" s="1"/>
      <c r="E26" s="1" t="s">
        <v>414</v>
      </c>
      <c r="F26" s="1" t="s">
        <v>1923</v>
      </c>
      <c r="G26" s="1" t="s">
        <v>1924</v>
      </c>
    </row>
    <row r="27" spans="1:7">
      <c r="A27" s="1"/>
      <c r="B27" s="1"/>
      <c r="C27" s="1"/>
      <c r="D27" s="1"/>
      <c r="E27" s="1" t="s">
        <v>420</v>
      </c>
      <c r="F27" s="1" t="s">
        <v>1925</v>
      </c>
      <c r="G27" s="1" t="s">
        <v>1926</v>
      </c>
    </row>
    <row r="28" spans="1:7">
      <c r="A28" s="1" t="s">
        <v>1890</v>
      </c>
      <c r="B28" s="1" t="s">
        <v>1927</v>
      </c>
      <c r="C28" s="1" t="str">
        <f>_xlfn.CONCAT("on", REPLACE(A28,1,1,UPPER(LEFT(A28,1))), REPLACE(B28,1,1,UPPER(LEFT(B28,1))))</f>
        <v>onYuntingSearch</v>
      </c>
      <c r="D28" s="1" t="s">
        <v>1850</v>
      </c>
      <c r="E28" s="1"/>
      <c r="F28" s="1"/>
      <c r="G28" s="1"/>
    </row>
    <row r="29" spans="1:7">
      <c r="A29" s="1"/>
      <c r="B29" s="1"/>
      <c r="C29" s="1"/>
      <c r="D29" s="1"/>
      <c r="E29" s="1" t="s">
        <v>1892</v>
      </c>
      <c r="F29" s="1" t="s">
        <v>1026</v>
      </c>
      <c r="G29" s="1"/>
    </row>
    <row r="30" spans="1:7">
      <c r="A30" s="1"/>
      <c r="B30" s="1"/>
      <c r="C30" s="1"/>
      <c r="D30" s="1"/>
      <c r="E30" s="1" t="s">
        <v>1928</v>
      </c>
      <c r="F30" s="49" t="s">
        <v>1913</v>
      </c>
      <c r="G30" s="1" t="s">
        <v>1929</v>
      </c>
    </row>
    <row r="31" spans="1:7">
      <c r="A31" s="1"/>
      <c r="B31" s="1"/>
      <c r="C31" s="1"/>
      <c r="D31" s="1"/>
      <c r="E31" s="1" t="s">
        <v>1930</v>
      </c>
      <c r="F31" s="1" t="s">
        <v>136</v>
      </c>
      <c r="G31" s="1" t="s">
        <v>1931</v>
      </c>
    </row>
    <row r="32" spans="1:7">
      <c r="A32" s="1" t="s">
        <v>1890</v>
      </c>
      <c r="B32" s="1" t="s">
        <v>1932</v>
      </c>
      <c r="C32" s="1" t="str">
        <f>_xlfn.CONCAT("on", REPLACE(A32,1,1,UPPER(LEFT(A32,1))), REPLACE(B32,1,1,UPPER(LEFT(B32,1))))</f>
        <v>onYuntingControls</v>
      </c>
      <c r="D32" s="1" t="s">
        <v>1933</v>
      </c>
      <c r="E32" s="1"/>
      <c r="F32" s="1"/>
      <c r="G32" s="1"/>
    </row>
    <row r="33" spans="1:7">
      <c r="A33" s="1"/>
      <c r="B33" s="1"/>
      <c r="C33" s="1"/>
      <c r="D33" s="1"/>
      <c r="E33" s="1" t="s">
        <v>1892</v>
      </c>
      <c r="F33" s="1" t="s">
        <v>1934</v>
      </c>
      <c r="G33" s="1"/>
    </row>
    <row r="34" spans="1:7" ht="30">
      <c r="A34" s="1"/>
      <c r="B34" s="1"/>
      <c r="C34" s="1"/>
      <c r="D34" s="1"/>
      <c r="E34" s="1" t="s">
        <v>420</v>
      </c>
      <c r="F34" s="52" t="s">
        <v>1935</v>
      </c>
      <c r="G34" s="1"/>
    </row>
    <row r="35" spans="1:7">
      <c r="A35" s="1" t="s">
        <v>1890</v>
      </c>
      <c r="B35" s="1" t="s">
        <v>1936</v>
      </c>
      <c r="C35" s="1" t="str">
        <f>_xlfn.CONCAT("on", REPLACE(A35,1,1,UPPER(LEFT(A35,1))), REPLACE(B35,1,1,UPPER(LEFT(B35,1))))</f>
        <v>onYuntingPayed</v>
      </c>
      <c r="D35" s="1" t="s">
        <v>1937</v>
      </c>
      <c r="E35" s="1"/>
      <c r="F35" s="1"/>
      <c r="G35" s="1"/>
    </row>
    <row r="36" spans="1:7">
      <c r="A36" s="1"/>
      <c r="B36" s="1"/>
      <c r="C36" s="1"/>
      <c r="D36" s="1"/>
      <c r="E36" s="1" t="s">
        <v>1840</v>
      </c>
      <c r="F36" s="252" t="s">
        <v>1938</v>
      </c>
      <c r="G36" s="50"/>
    </row>
    <row r="37" spans="1:7">
      <c r="A37" s="1"/>
      <c r="B37" s="1"/>
      <c r="C37" s="1"/>
      <c r="D37" s="1"/>
      <c r="E37" s="1" t="s">
        <v>706</v>
      </c>
      <c r="F37" s="252" t="s">
        <v>1939</v>
      </c>
      <c r="G37" s="50" t="s">
        <v>1940</v>
      </c>
    </row>
    <row r="38" spans="1:7">
      <c r="A38" s="1"/>
      <c r="B38" s="1"/>
      <c r="C38" s="1"/>
      <c r="D38" s="1"/>
      <c r="E38" s="1" t="s">
        <v>550</v>
      </c>
      <c r="F38" s="49" t="s">
        <v>46</v>
      </c>
      <c r="G38" s="1" t="s">
        <v>1941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1165</v>
      </c>
      <c r="F2" s="8" t="s">
        <v>19</v>
      </c>
      <c r="G2" s="8" t="s">
        <v>20</v>
      </c>
    </row>
    <row r="3" spans="1:7">
      <c r="A3" t="s">
        <v>925</v>
      </c>
      <c r="B3" t="s">
        <v>718</v>
      </c>
      <c r="C3" s="22" t="str">
        <f>_xlfn.CONCAT("on", REPLACE(A3,1,1,UPPER(LEFT(A3,1))), REPLACE(B3,1,1,UPPER(LEFT(B3,1))))</f>
        <v>onMarketplaceOpened</v>
      </c>
      <c r="D3" t="s">
        <v>924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workbookViewId="0">
      <selection activeCell="E33" sqref="E33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1889</v>
      </c>
      <c r="F2" s="35" t="s">
        <v>19</v>
      </c>
      <c r="G2" s="35" t="s">
        <v>20</v>
      </c>
    </row>
    <row r="3" spans="1:7">
      <c r="A3" s="320" t="s">
        <v>2128</v>
      </c>
      <c r="B3" s="337" t="s">
        <v>1920</v>
      </c>
      <c r="C3" s="320" t="str">
        <f>_xlfn.CONCAT("on", REPLACE(A3,1,1,UPPER(LEFT(A3,1))), REPLACE(B3,1,1,UPPER(LEFT(B3,1))))</f>
        <v>onAutoparkingClicked</v>
      </c>
      <c r="D3" s="320" t="s">
        <v>2129</v>
      </c>
      <c r="E3" s="1"/>
      <c r="F3" s="1"/>
      <c r="G3" s="320"/>
    </row>
    <row r="4" spans="1:7">
      <c r="A4" s="320"/>
      <c r="B4" s="337"/>
      <c r="C4" s="320"/>
      <c r="D4" s="320"/>
      <c r="E4" s="320" t="s">
        <v>2130</v>
      </c>
      <c r="F4" s="385" t="s">
        <v>1920</v>
      </c>
      <c r="G4" s="320"/>
    </row>
    <row r="5" spans="1:7">
      <c r="A5" s="320"/>
      <c r="B5" s="320"/>
      <c r="C5" s="320"/>
      <c r="D5" s="320"/>
      <c r="E5" s="320" t="s">
        <v>2131</v>
      </c>
      <c r="F5" s="385" t="s">
        <v>1920</v>
      </c>
      <c r="G5" s="320"/>
    </row>
    <row r="6" spans="1:7">
      <c r="A6" s="320"/>
      <c r="B6" s="320"/>
      <c r="C6" s="320"/>
      <c r="D6" s="320"/>
      <c r="E6" s="320" t="s">
        <v>2132</v>
      </c>
      <c r="F6" s="386" t="s">
        <v>744</v>
      </c>
      <c r="G6" s="320"/>
    </row>
    <row r="7" spans="1:7">
      <c r="A7" s="1"/>
      <c r="B7" s="1"/>
      <c r="C7" s="1"/>
      <c r="D7" s="1"/>
      <c r="E7" s="320" t="s">
        <v>2133</v>
      </c>
      <c r="F7" s="385" t="s">
        <v>1920</v>
      </c>
      <c r="G7" s="1"/>
    </row>
    <row r="8" spans="1:7">
      <c r="A8" s="320" t="s">
        <v>2128</v>
      </c>
      <c r="B8" s="320" t="s">
        <v>2134</v>
      </c>
      <c r="C8" s="320" t="str">
        <f>_xlfn.CONCAT("on", REPLACE(A8,1,1,UPPER(LEFT(A8,1))), REPLACE(B8,1,1,UPPER(LEFT(B8,1))))</f>
        <v>onAutoparkingStarted</v>
      </c>
      <c r="D8" s="320" t="s">
        <v>2135</v>
      </c>
      <c r="E8" s="1"/>
      <c r="F8" s="1"/>
      <c r="G8" s="1"/>
    </row>
    <row r="9" spans="1:7">
      <c r="A9" s="320"/>
      <c r="B9" s="320"/>
      <c r="C9" s="320"/>
      <c r="D9" s="320"/>
      <c r="E9" s="320" t="s">
        <v>1825</v>
      </c>
      <c r="F9" s="320" t="s">
        <v>2136</v>
      </c>
      <c r="G9" s="320" t="s">
        <v>2137</v>
      </c>
    </row>
    <row r="10" spans="1:7">
      <c r="A10" s="320" t="s">
        <v>2128</v>
      </c>
      <c r="B10" s="320" t="s">
        <v>2138</v>
      </c>
      <c r="C10" s="320" t="str">
        <f>_xlfn.CONCAT("on", REPLACE(A10,1,1,UPPER(LEFT(A10,1))), REPLACE(B10,1,1,UPPER(LEFT(B10,1))))</f>
        <v>onAutoparkingFinished</v>
      </c>
      <c r="D10" s="320" t="s">
        <v>2139</v>
      </c>
      <c r="E10" s="1"/>
      <c r="F10" s="1"/>
      <c r="G10" s="1"/>
    </row>
    <row r="11" spans="1:7">
      <c r="A11" s="1"/>
      <c r="B11" s="1"/>
      <c r="C11" s="1"/>
      <c r="D11" s="1"/>
      <c r="E11" s="320" t="s">
        <v>1906</v>
      </c>
      <c r="F11" s="320" t="s">
        <v>1497</v>
      </c>
      <c r="G11" s="320" t="s">
        <v>2140</v>
      </c>
    </row>
    <row r="12" spans="1:7">
      <c r="A12" s="1"/>
      <c r="B12" s="1"/>
      <c r="C12" s="1"/>
      <c r="D12" s="1"/>
      <c r="E12" s="320" t="s">
        <v>1897</v>
      </c>
      <c r="F12" s="336" t="s">
        <v>1898</v>
      </c>
      <c r="G12" s="320"/>
    </row>
    <row r="13" spans="1:7">
      <c r="A13" s="1"/>
      <c r="B13" s="1"/>
      <c r="C13" s="1"/>
      <c r="D13" s="1"/>
      <c r="E13" s="320" t="s">
        <v>2141</v>
      </c>
      <c r="F13" s="336" t="s">
        <v>1900</v>
      </c>
      <c r="G13" s="320"/>
    </row>
    <row r="14" spans="1:7" ht="29.25">
      <c r="A14" s="1"/>
      <c r="B14" s="1"/>
      <c r="C14" s="1"/>
      <c r="D14" s="1"/>
      <c r="E14" s="320" t="s">
        <v>2142</v>
      </c>
      <c r="F14" s="320" t="s">
        <v>1913</v>
      </c>
      <c r="G14" s="387" t="s">
        <v>2143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C12" sqref="C12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7">
      <c r="A3" s="150" t="s">
        <v>1022</v>
      </c>
      <c r="B3" s="150" t="s">
        <v>1023</v>
      </c>
      <c r="C3" s="1" t="str">
        <f>_xlfn.CONCAT("on", REPLACE(A3,1,1,UPPER(LEFT(A3,1))), REPLACE(B3,1,1,UPPER(LEFT(B3,1))))</f>
        <v>onAppstoreOpened</v>
      </c>
      <c r="D3" s="150" t="s">
        <v>1024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1025</v>
      </c>
      <c r="F4" s="150" t="s">
        <v>1026</v>
      </c>
      <c r="G4" s="150" t="s">
        <v>1027</v>
      </c>
    </row>
    <row r="5" spans="1:7">
      <c r="A5" s="150" t="s">
        <v>1022</v>
      </c>
      <c r="B5" s="150" t="s">
        <v>1028</v>
      </c>
      <c r="C5" s="1" t="str">
        <f>_xlfn.CONCAT("on", REPLACE(A5,1,1,UPPER(LEFT(A5,1))), REPLACE(B5,1,1,UPPER(LEFT(B5,1))))</f>
        <v>onAppstoreClosed</v>
      </c>
      <c r="D5" s="150" t="s">
        <v>1029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1025</v>
      </c>
      <c r="F6" s="150" t="s">
        <v>1026</v>
      </c>
      <c r="G6" s="150" t="s">
        <v>1027</v>
      </c>
    </row>
    <row r="7" spans="1:7">
      <c r="A7" s="150" t="s">
        <v>1022</v>
      </c>
      <c r="B7" s="150" t="s">
        <v>1030</v>
      </c>
      <c r="C7" s="1" t="str">
        <f>_xlfn.CONCAT("on", REPLACE(A7,1,1,UPPER(LEFT(A7,1))), REPLACE(B7,1,1,UPPER(LEFT(B7,1))))</f>
        <v>onAppstoreClicked</v>
      </c>
      <c r="D7" s="150" t="s">
        <v>1031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706</v>
      </c>
      <c r="F8" s="192" t="s">
        <v>275</v>
      </c>
      <c r="G8" s="151"/>
    </row>
    <row r="9" spans="1:7">
      <c r="A9" s="150"/>
      <c r="B9" s="150"/>
      <c r="C9" s="150"/>
      <c r="D9" s="150"/>
      <c r="E9" s="152"/>
      <c r="F9" s="160" t="s">
        <v>1169</v>
      </c>
      <c r="G9" s="151"/>
    </row>
    <row r="10" spans="1:7">
      <c r="A10" s="150"/>
      <c r="B10" s="150"/>
      <c r="C10" s="150"/>
      <c r="D10" s="150"/>
      <c r="E10" s="152"/>
      <c r="F10" s="160" t="s">
        <v>1170</v>
      </c>
      <c r="G10" s="151"/>
    </row>
    <row r="11" spans="1:7">
      <c r="A11" s="150"/>
      <c r="B11" s="150"/>
      <c r="C11" s="150"/>
      <c r="D11" s="150"/>
      <c r="E11" s="151"/>
      <c r="F11" s="160" t="s">
        <v>1171</v>
      </c>
      <c r="G11" s="151"/>
    </row>
    <row r="12" spans="1:7">
      <c r="A12" s="150"/>
      <c r="B12" s="150"/>
      <c r="C12" s="150"/>
      <c r="D12" s="150"/>
      <c r="E12" s="150"/>
      <c r="F12" s="160" t="s">
        <v>1043</v>
      </c>
      <c r="G12" s="150"/>
    </row>
    <row r="13" spans="1:7">
      <c r="A13" s="150"/>
      <c r="B13" s="150"/>
      <c r="C13" s="150"/>
      <c r="D13" s="150"/>
      <c r="E13" s="150"/>
      <c r="F13" s="160" t="s">
        <v>1044</v>
      </c>
      <c r="G13" s="150"/>
    </row>
    <row r="14" spans="1:7">
      <c r="A14" s="150"/>
      <c r="B14" s="150"/>
      <c r="C14" s="150"/>
      <c r="D14" s="150"/>
      <c r="E14" s="150"/>
      <c r="F14" s="160" t="s">
        <v>1045</v>
      </c>
      <c r="G14" s="188"/>
    </row>
    <row r="15" spans="1:7">
      <c r="A15" s="150"/>
      <c r="B15" s="150"/>
      <c r="C15" s="150"/>
      <c r="D15" s="153"/>
      <c r="E15" s="150"/>
      <c r="F15" s="160" t="s">
        <v>1046</v>
      </c>
      <c r="G15" s="188"/>
    </row>
    <row r="16" spans="1:7">
      <c r="A16" s="150"/>
      <c r="B16" s="150"/>
      <c r="C16" s="150"/>
      <c r="D16" s="150"/>
      <c r="E16" s="150"/>
      <c r="F16" s="209" t="s">
        <v>1047</v>
      </c>
      <c r="G16" s="1"/>
    </row>
    <row r="17" spans="1:7">
      <c r="A17" s="150"/>
      <c r="B17" s="150"/>
      <c r="C17" s="150"/>
      <c r="D17" s="150"/>
      <c r="E17" s="150"/>
      <c r="F17" s="160" t="s">
        <v>1048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1637</v>
      </c>
    </row>
    <row r="19" spans="1:7">
      <c r="A19" s="150"/>
      <c r="B19" s="150"/>
      <c r="C19" s="150"/>
      <c r="D19" s="150"/>
      <c r="E19" s="150"/>
      <c r="F19" s="160" t="s">
        <v>1049</v>
      </c>
      <c r="G19" s="1"/>
    </row>
    <row r="20" spans="1:7">
      <c r="A20" s="150"/>
      <c r="B20" s="150"/>
      <c r="C20" s="150"/>
      <c r="D20" s="150"/>
      <c r="E20" s="150"/>
      <c r="F20" s="160" t="s">
        <v>1050</v>
      </c>
      <c r="G20" s="1"/>
    </row>
    <row r="21" spans="1:7">
      <c r="A21" s="150"/>
      <c r="B21" s="150"/>
      <c r="C21" s="150"/>
      <c r="D21" s="150"/>
      <c r="E21" s="150"/>
      <c r="F21" s="188" t="s">
        <v>1172</v>
      </c>
      <c r="G21" s="1"/>
    </row>
    <row r="22" spans="1:7">
      <c r="A22" s="150"/>
      <c r="B22" s="150"/>
      <c r="C22" s="150"/>
      <c r="D22" s="150"/>
      <c r="E22" s="150"/>
      <c r="F22" s="188" t="s">
        <v>1173</v>
      </c>
      <c r="G22" s="1"/>
    </row>
    <row r="23" spans="1:7">
      <c r="A23" s="150" t="s">
        <v>1022</v>
      </c>
      <c r="B23" s="150" t="s">
        <v>1032</v>
      </c>
      <c r="C23" s="1" t="str">
        <f>_xlfn.CONCAT("on", REPLACE(A23,1,1,UPPER(LEFT(A23,1))), REPLACE(B23,1,1,UPPER(LEFT(B23,1))))</f>
        <v>onAppstoreDownload</v>
      </c>
      <c r="D23" s="150" t="s">
        <v>1033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1034</v>
      </c>
      <c r="F24" s="150" t="s">
        <v>1035</v>
      </c>
      <c r="G24" s="1"/>
    </row>
    <row r="25" spans="1:7">
      <c r="A25" s="150" t="s">
        <v>1022</v>
      </c>
      <c r="B25" s="150" t="s">
        <v>1036</v>
      </c>
      <c r="C25" s="1" t="str">
        <f>_xlfn.CONCAT("on", REPLACE(A25,1,1,UPPER(LEFT(A25,1))), REPLACE(B25,1,1,UPPER(LEFT(B25,1))))</f>
        <v>onAppstoreUninstall</v>
      </c>
      <c r="D25" s="150" t="s">
        <v>1037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1034</v>
      </c>
      <c r="F26" s="150" t="s">
        <v>1035</v>
      </c>
      <c r="G26" s="1"/>
    </row>
    <row r="27" spans="1:7">
      <c r="A27" s="150" t="s">
        <v>1022</v>
      </c>
      <c r="B27" s="150" t="s">
        <v>1038</v>
      </c>
      <c r="C27" s="1" t="str">
        <f>_xlfn.CONCAT("on", REPLACE(A27,1,1,UPPER(LEFT(A27,1))), REPLACE(B27,1,1,UPPER(LEFT(B27,1))))</f>
        <v>onAppstoreUpdate</v>
      </c>
      <c r="D27" s="150" t="s">
        <v>1039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1034</v>
      </c>
      <c r="F28" s="150" t="s">
        <v>1035</v>
      </c>
      <c r="G28" s="1"/>
    </row>
    <row r="29" spans="1:7">
      <c r="A29" s="150" t="s">
        <v>1022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1053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706</v>
      </c>
      <c r="F30" s="229" t="s">
        <v>275</v>
      </c>
      <c r="G30" s="1"/>
    </row>
    <row r="31" spans="1:7">
      <c r="A31" s="150"/>
      <c r="B31" s="208"/>
      <c r="C31" s="188"/>
      <c r="D31" s="188"/>
      <c r="E31" s="188"/>
      <c r="F31" s="209" t="s">
        <v>1040</v>
      </c>
      <c r="G31" s="59"/>
    </row>
    <row r="32" spans="1:7">
      <c r="A32" s="150"/>
      <c r="B32" s="208"/>
      <c r="C32" s="188"/>
      <c r="D32" s="188"/>
      <c r="E32" s="188"/>
      <c r="F32" s="209" t="s">
        <v>1041</v>
      </c>
      <c r="G32" s="59"/>
    </row>
    <row r="33" spans="1:7">
      <c r="A33" s="150"/>
      <c r="B33" s="208"/>
      <c r="C33" s="188"/>
      <c r="D33" s="188"/>
      <c r="E33" s="188"/>
      <c r="F33" s="209" t="s">
        <v>1042</v>
      </c>
      <c r="G33" s="59"/>
    </row>
    <row r="34" spans="1:7">
      <c r="A34" s="150"/>
      <c r="B34" s="208"/>
      <c r="C34" s="188"/>
      <c r="D34" s="188"/>
      <c r="E34" s="188"/>
      <c r="F34" s="160" t="s">
        <v>1043</v>
      </c>
      <c r="G34" s="59"/>
    </row>
    <row r="35" spans="1:7">
      <c r="A35" s="150"/>
      <c r="B35" s="208"/>
      <c r="C35" s="188"/>
      <c r="D35" s="188"/>
      <c r="E35" s="188"/>
      <c r="F35" s="160" t="s">
        <v>1044</v>
      </c>
      <c r="G35" s="59"/>
    </row>
    <row r="36" spans="1:7">
      <c r="A36" s="150"/>
      <c r="B36" s="208"/>
      <c r="C36" s="188"/>
      <c r="D36" s="188"/>
      <c r="E36" s="188"/>
      <c r="F36" s="160" t="s">
        <v>1045</v>
      </c>
      <c r="G36" s="59"/>
    </row>
    <row r="37" spans="1:7">
      <c r="A37" s="150"/>
      <c r="B37" s="208"/>
      <c r="C37" s="188"/>
      <c r="D37" s="188"/>
      <c r="E37" s="188"/>
      <c r="F37" s="160" t="s">
        <v>1046</v>
      </c>
      <c r="G37" s="59"/>
    </row>
    <row r="38" spans="1:7">
      <c r="A38" s="150"/>
      <c r="B38" s="208"/>
      <c r="C38" s="188"/>
      <c r="D38" s="188"/>
      <c r="E38" s="188"/>
      <c r="F38" s="160" t="s">
        <v>1047</v>
      </c>
      <c r="G38" s="59"/>
    </row>
    <row r="39" spans="1:7">
      <c r="A39" s="150"/>
      <c r="B39" s="208"/>
      <c r="C39" s="188"/>
      <c r="D39" s="188"/>
      <c r="E39" s="188"/>
      <c r="F39" s="209" t="s">
        <v>1174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1638</v>
      </c>
      <c r="G41" s="59"/>
    </row>
    <row r="42" spans="1:7">
      <c r="A42" s="150"/>
      <c r="B42" s="208"/>
      <c r="C42" s="188"/>
      <c r="D42" s="188"/>
      <c r="E42" s="188"/>
      <c r="F42" s="209" t="s">
        <v>1175</v>
      </c>
      <c r="G42" s="59"/>
    </row>
    <row r="43" spans="1:7">
      <c r="A43" s="154"/>
      <c r="B43" s="210"/>
      <c r="C43" s="188"/>
      <c r="D43" s="188"/>
      <c r="E43" s="188"/>
      <c r="F43" s="188" t="s">
        <v>1051</v>
      </c>
      <c r="G43" s="59"/>
    </row>
    <row r="44" spans="1:7">
      <c r="A44" s="154"/>
      <c r="B44" s="210"/>
      <c r="C44" s="188"/>
      <c r="D44" s="188"/>
      <c r="E44" s="188"/>
      <c r="F44" s="188" t="s">
        <v>1052</v>
      </c>
      <c r="G44" s="59"/>
    </row>
    <row r="45" spans="1:7">
      <c r="A45" s="154"/>
      <c r="B45" s="210"/>
      <c r="C45" s="188"/>
      <c r="D45" s="188"/>
      <c r="E45" s="188"/>
      <c r="F45" s="188" t="s">
        <v>1172</v>
      </c>
      <c r="G45" s="59"/>
    </row>
    <row r="46" spans="1:7">
      <c r="A46" s="155"/>
      <c r="B46" s="156"/>
      <c r="C46" s="15"/>
      <c r="D46" s="1"/>
      <c r="E46" s="1"/>
      <c r="F46" s="188" t="s">
        <v>1173</v>
      </c>
      <c r="G46" s="1"/>
    </row>
    <row r="47" spans="1:7">
      <c r="A47" s="384"/>
      <c r="B47" s="157"/>
      <c r="C47" s="23"/>
    </row>
    <row r="48" spans="1:7">
      <c r="A48" s="384"/>
      <c r="B48" s="157"/>
      <c r="C48" s="23"/>
    </row>
    <row r="49" spans="1:3">
      <c r="A49" s="384"/>
      <c r="B49" s="157"/>
      <c r="C49" s="23"/>
    </row>
    <row r="50" spans="1:3">
      <c r="A50" s="384"/>
      <c r="B50" s="157"/>
      <c r="C50" s="23"/>
    </row>
    <row r="51" spans="1:3">
      <c r="A51" s="384"/>
      <c r="B51" s="157"/>
      <c r="C51" s="23"/>
    </row>
    <row r="52" spans="1:3">
      <c r="A52" s="384"/>
      <c r="B52" s="157"/>
      <c r="C52" s="23"/>
    </row>
    <row r="53" spans="1:3">
      <c r="A53" s="384"/>
      <c r="B53" s="157"/>
      <c r="C53" s="23"/>
    </row>
    <row r="54" spans="1:3">
      <c r="A54" s="384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384"/>
      <c r="B58" s="158"/>
      <c r="C58" s="23"/>
    </row>
    <row r="59" spans="1:3">
      <c r="A59" s="384"/>
      <c r="B59" s="158"/>
      <c r="C59" s="23"/>
    </row>
    <row r="60" spans="1:3">
      <c r="A60" s="384"/>
      <c r="B60" s="159"/>
      <c r="C60" s="23"/>
    </row>
    <row r="61" spans="1:3">
      <c r="A61" s="384"/>
      <c r="B61" s="158"/>
      <c r="C61" s="23"/>
    </row>
    <row r="62" spans="1:3">
      <c r="A62" s="384"/>
      <c r="B62" s="158"/>
      <c r="C62" s="23"/>
    </row>
    <row r="63" spans="1:3">
      <c r="A63" s="384"/>
      <c r="B63" s="158"/>
      <c r="C63" s="23"/>
    </row>
    <row r="64" spans="1:3">
      <c r="A64" s="384"/>
      <c r="B64" s="158"/>
      <c r="C64" s="23"/>
    </row>
    <row r="65" spans="1:3">
      <c r="A65" s="384"/>
      <c r="B65" s="158"/>
      <c r="C65" s="23"/>
    </row>
    <row r="66" spans="1:3">
      <c r="A66" s="384"/>
      <c r="B66" s="158"/>
      <c r="C66" s="23"/>
    </row>
    <row r="67" spans="1:3">
      <c r="A67" s="384"/>
      <c r="B67" s="158"/>
      <c r="C67" s="23"/>
    </row>
    <row r="68" spans="1:3">
      <c r="A68" s="384"/>
      <c r="B68" s="158"/>
      <c r="C68" s="23"/>
    </row>
    <row r="69" spans="1:3">
      <c r="A69" s="384"/>
      <c r="B69" s="158"/>
      <c r="C69" s="23"/>
    </row>
    <row r="70" spans="1:3">
      <c r="A70" s="384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7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1105</v>
      </c>
      <c r="B1" s="211" t="s">
        <v>1106</v>
      </c>
      <c r="C1" s="211" t="s">
        <v>1107</v>
      </c>
      <c r="D1" s="212" t="s">
        <v>1108</v>
      </c>
      <c r="E1" s="211" t="s">
        <v>1109</v>
      </c>
      <c r="F1" s="211" t="s">
        <v>1110</v>
      </c>
      <c r="G1" s="211" t="s">
        <v>1111</v>
      </c>
      <c r="H1" s="211" t="s">
        <v>1112</v>
      </c>
      <c r="I1" s="211" t="s">
        <v>1113</v>
      </c>
      <c r="J1" s="211" t="s">
        <v>1114</v>
      </c>
      <c r="K1" s="211" t="s">
        <v>1115</v>
      </c>
      <c r="L1" s="213" t="s">
        <v>1116</v>
      </c>
    </row>
    <row r="2" spans="1:13" ht="162">
      <c r="A2" s="214" t="s">
        <v>1117</v>
      </c>
      <c r="B2" s="215" t="s">
        <v>632</v>
      </c>
      <c r="C2" s="174"/>
      <c r="D2" s="214"/>
      <c r="E2" s="175" t="s">
        <v>1118</v>
      </c>
      <c r="F2" s="214"/>
      <c r="G2" s="214" t="s">
        <v>1213</v>
      </c>
      <c r="H2" s="216">
        <v>44652</v>
      </c>
      <c r="I2" s="214" t="s">
        <v>1119</v>
      </c>
      <c r="J2" s="214"/>
      <c r="K2" s="214"/>
      <c r="L2" s="217"/>
    </row>
    <row r="3" spans="1:13" ht="409.5">
      <c r="A3" s="218"/>
      <c r="B3" s="218"/>
      <c r="C3" s="176"/>
      <c r="D3" s="219" t="s">
        <v>997</v>
      </c>
      <c r="E3" s="177" t="s">
        <v>1120</v>
      </c>
      <c r="F3" s="219"/>
      <c r="G3" s="219" t="s">
        <v>1121</v>
      </c>
      <c r="H3" s="220">
        <v>44657</v>
      </c>
      <c r="I3" s="219" t="s">
        <v>1214</v>
      </c>
      <c r="J3" s="218"/>
      <c r="K3" s="218"/>
      <c r="L3" s="221" t="s">
        <v>1215</v>
      </c>
    </row>
    <row r="4" spans="1:13" ht="33" customHeight="1">
      <c r="A4" s="218"/>
      <c r="B4" s="218"/>
      <c r="C4" s="176"/>
      <c r="D4" s="219" t="s">
        <v>997</v>
      </c>
      <c r="E4" s="177" t="s">
        <v>1216</v>
      </c>
      <c r="F4" s="219"/>
      <c r="G4" s="219" t="s">
        <v>1121</v>
      </c>
      <c r="H4" s="220">
        <v>44677</v>
      </c>
      <c r="I4" s="219" t="s">
        <v>1217</v>
      </c>
      <c r="J4" s="218"/>
      <c r="K4" s="218"/>
      <c r="L4" s="221" t="s">
        <v>1218</v>
      </c>
    </row>
    <row r="5" spans="1:13" ht="409.5">
      <c r="A5" s="218"/>
      <c r="B5" s="218"/>
      <c r="C5" s="176"/>
      <c r="D5" s="219" t="s">
        <v>997</v>
      </c>
      <c r="E5" s="177" t="s">
        <v>1219</v>
      </c>
      <c r="F5" s="219"/>
      <c r="G5" s="219" t="s">
        <v>1121</v>
      </c>
      <c r="H5" s="220">
        <v>44677</v>
      </c>
      <c r="I5" s="219" t="s">
        <v>1217</v>
      </c>
      <c r="J5" s="218"/>
      <c r="K5" s="218"/>
      <c r="L5" s="221" t="s">
        <v>1220</v>
      </c>
    </row>
    <row r="6" spans="1:13" ht="214.5">
      <c r="A6" s="218"/>
      <c r="B6" s="218"/>
      <c r="C6" s="176"/>
      <c r="D6" s="219" t="s">
        <v>1007</v>
      </c>
      <c r="E6" s="177" t="s">
        <v>1122</v>
      </c>
      <c r="F6" s="219"/>
      <c r="G6" s="219" t="s">
        <v>1123</v>
      </c>
      <c r="H6" s="220">
        <v>44657</v>
      </c>
      <c r="I6" s="219" t="s">
        <v>1217</v>
      </c>
      <c r="J6" s="218"/>
      <c r="K6" s="218"/>
      <c r="L6" s="221" t="s">
        <v>1221</v>
      </c>
    </row>
    <row r="7" spans="1:13" ht="409.5">
      <c r="A7" s="218"/>
      <c r="B7" s="218"/>
      <c r="C7" s="176"/>
      <c r="D7" s="219" t="s">
        <v>1007</v>
      </c>
      <c r="E7" s="177" t="s">
        <v>1124</v>
      </c>
      <c r="F7" s="219"/>
      <c r="G7" s="219" t="s">
        <v>1123</v>
      </c>
      <c r="H7" s="220">
        <v>44657</v>
      </c>
      <c r="I7" s="219" t="s">
        <v>1217</v>
      </c>
      <c r="J7" s="218"/>
      <c r="K7" s="218"/>
      <c r="L7" s="221" t="s">
        <v>1222</v>
      </c>
      <c r="M7" s="10"/>
    </row>
    <row r="8" spans="1:13" ht="409.5">
      <c r="A8" s="218"/>
      <c r="B8" s="218"/>
      <c r="C8" s="176"/>
      <c r="D8" s="219" t="s">
        <v>1007</v>
      </c>
      <c r="E8" s="177" t="s">
        <v>1125</v>
      </c>
      <c r="F8" s="219"/>
      <c r="G8" s="219" t="s">
        <v>1123</v>
      </c>
      <c r="H8" s="220">
        <v>44657</v>
      </c>
      <c r="I8" s="219" t="s">
        <v>1217</v>
      </c>
      <c r="J8" s="218"/>
      <c r="K8" s="218"/>
      <c r="L8" s="221" t="s">
        <v>1223</v>
      </c>
    </row>
    <row r="9" spans="1:13" ht="409.5">
      <c r="A9" s="219"/>
      <c r="B9" s="218"/>
      <c r="C9" s="178"/>
      <c r="D9" s="219" t="s">
        <v>1007</v>
      </c>
      <c r="E9" s="177" t="s">
        <v>1126</v>
      </c>
      <c r="F9" s="219"/>
      <c r="G9" s="219" t="s">
        <v>1123</v>
      </c>
      <c r="H9" s="220">
        <v>44657</v>
      </c>
      <c r="I9" s="219" t="s">
        <v>1217</v>
      </c>
      <c r="J9" s="219"/>
      <c r="K9" s="219"/>
      <c r="L9" s="221" t="s">
        <v>1224</v>
      </c>
    </row>
    <row r="10" spans="1:13" ht="409.5">
      <c r="A10" s="219"/>
      <c r="B10" s="218"/>
      <c r="C10" s="178"/>
      <c r="D10" s="219" t="s">
        <v>1010</v>
      </c>
      <c r="E10" s="177" t="s">
        <v>1225</v>
      </c>
      <c r="F10" s="219"/>
      <c r="G10" s="219" t="s">
        <v>1127</v>
      </c>
      <c r="H10" s="220">
        <v>44657</v>
      </c>
      <c r="I10" s="219" t="s">
        <v>1217</v>
      </c>
      <c r="J10" s="219"/>
      <c r="K10" s="219"/>
      <c r="L10" s="221" t="s">
        <v>1226</v>
      </c>
    </row>
    <row r="11" spans="1:13" ht="80.099999999999994" customHeight="1">
      <c r="A11" s="218"/>
      <c r="B11" s="218"/>
      <c r="C11" s="176"/>
      <c r="D11" s="219" t="s">
        <v>1010</v>
      </c>
      <c r="E11" s="177" t="s">
        <v>1128</v>
      </c>
      <c r="F11" s="219"/>
      <c r="G11" s="219" t="s">
        <v>1127</v>
      </c>
      <c r="H11" s="220">
        <v>44657</v>
      </c>
      <c r="I11" s="219" t="s">
        <v>1217</v>
      </c>
      <c r="J11" s="218"/>
      <c r="K11" s="218"/>
      <c r="L11" s="221" t="s">
        <v>1227</v>
      </c>
      <c r="M11" s="10"/>
    </row>
    <row r="12" spans="1:13" ht="409.5">
      <c r="A12" s="218"/>
      <c r="B12" s="218"/>
      <c r="C12" s="176"/>
      <c r="D12" s="219" t="s">
        <v>998</v>
      </c>
      <c r="E12" s="177" t="s">
        <v>1129</v>
      </c>
      <c r="F12" s="219"/>
      <c r="G12" s="219" t="s">
        <v>1130</v>
      </c>
      <c r="H12" s="220">
        <v>44657</v>
      </c>
      <c r="I12" s="219" t="s">
        <v>1217</v>
      </c>
      <c r="J12" s="218"/>
      <c r="K12" s="218"/>
      <c r="L12" s="221" t="s">
        <v>1228</v>
      </c>
    </row>
    <row r="13" spans="1:13" ht="47.1" customHeight="1">
      <c r="A13" s="218"/>
      <c r="B13" s="218"/>
      <c r="C13" s="176"/>
      <c r="D13" s="219" t="s">
        <v>998</v>
      </c>
      <c r="E13" s="177" t="s">
        <v>1229</v>
      </c>
      <c r="F13" s="219"/>
      <c r="G13" s="222" t="s">
        <v>1130</v>
      </c>
      <c r="H13" s="220">
        <v>44671</v>
      </c>
      <c r="I13" s="219" t="s">
        <v>1217</v>
      </c>
      <c r="J13" s="218"/>
      <c r="K13" s="218"/>
      <c r="L13" s="221" t="s">
        <v>1230</v>
      </c>
    </row>
    <row r="14" spans="1:13" ht="195">
      <c r="A14" s="218"/>
      <c r="B14" s="218"/>
      <c r="C14" s="176"/>
      <c r="D14" s="219" t="s">
        <v>1131</v>
      </c>
      <c r="E14" s="177" t="s">
        <v>1132</v>
      </c>
      <c r="F14" s="223"/>
      <c r="G14" s="224" t="s">
        <v>1133</v>
      </c>
      <c r="H14" s="225">
        <v>44657</v>
      </c>
      <c r="I14" s="219" t="s">
        <v>1217</v>
      </c>
      <c r="J14" s="218"/>
      <c r="K14" s="218"/>
      <c r="L14" s="221" t="s">
        <v>1231</v>
      </c>
    </row>
    <row r="15" spans="1:13" ht="409.5">
      <c r="A15" s="218"/>
      <c r="B15" s="218"/>
      <c r="C15" s="176"/>
      <c r="D15" s="219" t="s">
        <v>1131</v>
      </c>
      <c r="E15" s="177" t="s">
        <v>1134</v>
      </c>
      <c r="F15" s="223"/>
      <c r="G15" s="224" t="s">
        <v>1133</v>
      </c>
      <c r="H15" s="225">
        <v>44657</v>
      </c>
      <c r="I15" s="219" t="s">
        <v>1217</v>
      </c>
      <c r="J15" s="218"/>
      <c r="K15" s="218"/>
      <c r="L15" s="221" t="s">
        <v>1232</v>
      </c>
    </row>
    <row r="16" spans="1:13" ht="375">
      <c r="A16" s="218"/>
      <c r="B16" s="218"/>
      <c r="C16" s="176"/>
      <c r="D16" s="219" t="s">
        <v>1131</v>
      </c>
      <c r="E16" s="177" t="s">
        <v>1135</v>
      </c>
      <c r="F16" s="223"/>
      <c r="G16" s="224" t="s">
        <v>1133</v>
      </c>
      <c r="H16" s="225">
        <v>44657</v>
      </c>
      <c r="I16" s="219" t="s">
        <v>1217</v>
      </c>
      <c r="J16" s="218"/>
      <c r="K16" s="218"/>
      <c r="L16" s="221" t="s">
        <v>1233</v>
      </c>
    </row>
    <row r="17" spans="1:12" ht="180">
      <c r="A17" s="218"/>
      <c r="B17" s="218"/>
      <c r="C17" s="176"/>
      <c r="D17" s="219" t="s">
        <v>970</v>
      </c>
      <c r="E17" s="177" t="s">
        <v>1136</v>
      </c>
      <c r="F17" s="223"/>
      <c r="G17" s="224" t="s">
        <v>1137</v>
      </c>
      <c r="H17" s="225">
        <v>44657</v>
      </c>
      <c r="I17" s="219" t="s">
        <v>1217</v>
      </c>
      <c r="J17" s="218"/>
      <c r="K17" s="218"/>
      <c r="L17" s="221" t="s">
        <v>1234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A13"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1165</v>
      </c>
      <c r="F2" s="26" t="s">
        <v>800</v>
      </c>
      <c r="G2" s="26" t="s">
        <v>307</v>
      </c>
    </row>
    <row r="3" spans="1:9">
      <c r="A3" s="50" t="s">
        <v>874</v>
      </c>
      <c r="B3" s="1" t="s">
        <v>718</v>
      </c>
      <c r="C3" s="1" t="str">
        <f>_xlfn.CONCAT("on", REPLACE(A3,1,1,UPPER(LEFT(A3,1))), REPLACE(B3,1,1,UPPER(LEFT(B3,1))))</f>
        <v>onVhaOpened</v>
      </c>
      <c r="D3" s="50" t="s">
        <v>1254</v>
      </c>
      <c r="E3" s="36"/>
      <c r="F3" s="36"/>
      <c r="G3" s="36"/>
      <c r="I3" t="s">
        <v>1547</v>
      </c>
    </row>
    <row r="4" spans="1:9" ht="111.75">
      <c r="A4" s="50"/>
      <c r="B4" s="50"/>
      <c r="C4" s="50"/>
      <c r="D4" s="36"/>
      <c r="E4" s="1" t="s">
        <v>875</v>
      </c>
      <c r="F4" s="1" t="s">
        <v>46</v>
      </c>
      <c r="G4" s="112" t="s">
        <v>1283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874</v>
      </c>
      <c r="B17" s="1" t="s">
        <v>722</v>
      </c>
      <c r="C17" s="1" t="str">
        <f>_xlfn.CONCAT("on", REPLACE(A17,1,1,UPPER(LEFT(A17,1))), REPLACE(B17,1,1,UPPER(LEFT(B17,1))))</f>
        <v>onVhaClicked</v>
      </c>
      <c r="D17" s="50" t="s">
        <v>876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275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877</v>
      </c>
      <c r="F19" s="1" t="s">
        <v>878</v>
      </c>
      <c r="G19" s="112" t="s">
        <v>1282</v>
      </c>
      <c r="H19" s="10"/>
    </row>
    <row r="20" spans="1:8">
      <c r="A20" s="1"/>
      <c r="B20" s="1"/>
      <c r="C20" s="1"/>
      <c r="D20" s="1"/>
      <c r="E20" s="49" t="s">
        <v>880</v>
      </c>
      <c r="F20" s="1" t="s">
        <v>1243</v>
      </c>
      <c r="G20" s="1" t="s">
        <v>1244</v>
      </c>
    </row>
    <row r="21" spans="1:8">
      <c r="A21" s="1"/>
      <c r="B21" s="1"/>
      <c r="C21" s="1"/>
      <c r="D21" s="1"/>
      <c r="E21" s="49" t="s">
        <v>1241</v>
      </c>
      <c r="F21" s="1" t="s">
        <v>1245</v>
      </c>
      <c r="G21" s="1"/>
    </row>
    <row r="22" spans="1:8">
      <c r="A22" s="1"/>
      <c r="B22" s="1"/>
      <c r="C22" s="1"/>
      <c r="D22" s="1"/>
      <c r="E22" s="49" t="s">
        <v>1570</v>
      </c>
      <c r="F22" s="15" t="s">
        <v>1209</v>
      </c>
      <c r="G22" s="1"/>
    </row>
    <row r="23" spans="1:8">
      <c r="A23" s="1"/>
      <c r="B23" s="1"/>
      <c r="C23" s="1"/>
      <c r="D23" s="1"/>
      <c r="E23" s="49" t="s">
        <v>1242</v>
      </c>
      <c r="F23" s="1" t="s">
        <v>878</v>
      </c>
      <c r="G23" s="1" t="s">
        <v>879</v>
      </c>
    </row>
    <row r="24" spans="1:8">
      <c r="A24" s="1"/>
      <c r="B24" s="1"/>
      <c r="C24" s="1"/>
      <c r="D24" s="1"/>
      <c r="E24" s="1" t="s">
        <v>1246</v>
      </c>
      <c r="F24" s="1" t="s">
        <v>1209</v>
      </c>
      <c r="G24" s="1"/>
    </row>
    <row r="25" spans="1:8">
      <c r="A25" s="1"/>
      <c r="B25" s="1"/>
      <c r="C25" s="1"/>
      <c r="D25" s="1"/>
      <c r="E25" s="15" t="s">
        <v>1247</v>
      </c>
      <c r="F25" s="15" t="s">
        <v>1209</v>
      </c>
      <c r="G25" s="1"/>
    </row>
    <row r="26" spans="1:8">
      <c r="A26" s="1"/>
      <c r="B26" s="1"/>
      <c r="C26" s="1"/>
      <c r="D26" s="1"/>
      <c r="E26" s="15" t="s">
        <v>1248</v>
      </c>
      <c r="F26" s="15" t="s">
        <v>1249</v>
      </c>
      <c r="G26" s="1"/>
    </row>
    <row r="27" spans="1:8">
      <c r="A27" s="1"/>
      <c r="B27" s="1"/>
      <c r="C27" s="1"/>
      <c r="D27" s="1"/>
      <c r="E27" s="15" t="s">
        <v>1250</v>
      </c>
      <c r="F27" s="15" t="s">
        <v>1249</v>
      </c>
      <c r="G27" s="1"/>
    </row>
    <row r="28" spans="1:8">
      <c r="A28" s="1"/>
      <c r="B28" s="1"/>
      <c r="C28" s="1"/>
      <c r="D28" s="1"/>
      <c r="E28" s="15" t="s">
        <v>1251</v>
      </c>
      <c r="F28" s="15" t="s">
        <v>1249</v>
      </c>
      <c r="G28" s="1"/>
    </row>
    <row r="29" spans="1:8">
      <c r="A29" s="1"/>
      <c r="B29" s="1"/>
      <c r="C29" s="1"/>
      <c r="D29" s="1"/>
      <c r="E29" s="15" t="s">
        <v>1252</v>
      </c>
      <c r="F29" s="15" t="s">
        <v>1253</v>
      </c>
      <c r="G29" s="1"/>
    </row>
    <row r="30" spans="1:8">
      <c r="A30" s="1"/>
      <c r="B30" s="1"/>
      <c r="C30" s="1"/>
      <c r="D30" s="1"/>
      <c r="E30" s="15" t="s">
        <v>1255</v>
      </c>
      <c r="F30" s="1" t="s">
        <v>1256</v>
      </c>
      <c r="G30" s="1"/>
    </row>
    <row r="35" spans="6:6">
      <c r="F35" t="s">
        <v>1281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1103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1104</v>
      </c>
      <c r="E3" s="1"/>
      <c r="F3" s="1"/>
      <c r="G3" s="1"/>
    </row>
    <row r="4" spans="1:7" ht="75">
      <c r="A4" s="1"/>
      <c r="B4" s="1"/>
      <c r="C4" s="1"/>
      <c r="D4" s="1"/>
      <c r="E4" s="242" t="s">
        <v>273</v>
      </c>
      <c r="F4" s="242" t="s">
        <v>1448</v>
      </c>
      <c r="G4" s="50" t="s">
        <v>1449</v>
      </c>
    </row>
    <row r="40" spans="1:10" s="321" customFormat="1">
      <c r="A40" s="373" t="s">
        <v>2119</v>
      </c>
      <c r="B40" s="373" t="s">
        <v>2126</v>
      </c>
      <c r="C40" s="373" t="s">
        <v>2120</v>
      </c>
      <c r="D40" s="373" t="s">
        <v>1030</v>
      </c>
      <c r="E40" s="373" t="e">
        <f t="shared" ref="E40" ca="1" si="0">_xludf.CONCAT("on",REPLACE(C40,1,1,UPPER(LEFT(C40,1))),REPLACE(D40,1,1,UPPER(LEFT(D40,1))))</f>
        <v>#NAME?</v>
      </c>
      <c r="F40" s="374" t="s">
        <v>2121</v>
      </c>
      <c r="G40" s="375" t="s">
        <v>2122</v>
      </c>
      <c r="H40" s="375" t="s">
        <v>2123</v>
      </c>
      <c r="I40" s="376"/>
      <c r="J40" s="375" t="s">
        <v>2124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1185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1186</v>
      </c>
      <c r="F5" s="1" t="s">
        <v>25</v>
      </c>
      <c r="G5" s="1" t="s">
        <v>270</v>
      </c>
    </row>
    <row r="6" spans="1:7">
      <c r="A6" s="1" t="s">
        <v>140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491</v>
      </c>
      <c r="F9" s="1" t="s">
        <v>494</v>
      </c>
      <c r="G9" s="1"/>
    </row>
    <row r="10" spans="1:7">
      <c r="A10" s="1"/>
      <c r="B10" s="1"/>
      <c r="C10" s="1"/>
      <c r="D10" s="1"/>
      <c r="E10" s="1" t="s">
        <v>492</v>
      </c>
      <c r="F10" s="1" t="s">
        <v>493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C41" sqref="C41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302</v>
      </c>
      <c r="E5" s="1"/>
      <c r="F5" s="1"/>
      <c r="G5" s="1"/>
    </row>
    <row r="6" spans="1:7">
      <c r="A6" s="1"/>
      <c r="B6" s="1"/>
      <c r="C6" s="1"/>
      <c r="D6" s="1"/>
      <c r="E6" s="191" t="s">
        <v>1190</v>
      </c>
      <c r="F6" s="49"/>
      <c r="G6" s="1"/>
    </row>
    <row r="7" spans="1:7">
      <c r="A7" s="1"/>
      <c r="B7" s="1"/>
      <c r="C7" s="1"/>
      <c r="D7" s="1"/>
      <c r="E7" s="1" t="s">
        <v>294</v>
      </c>
      <c r="F7" s="1" t="s">
        <v>35</v>
      </c>
      <c r="G7" s="1" t="s">
        <v>298</v>
      </c>
    </row>
    <row r="8" spans="1:7">
      <c r="A8" s="1"/>
      <c r="B8" s="1"/>
      <c r="C8" s="1"/>
      <c r="D8" s="1"/>
      <c r="E8" s="1" t="s">
        <v>295</v>
      </c>
      <c r="F8" s="1" t="s">
        <v>35</v>
      </c>
      <c r="G8" s="1" t="s">
        <v>297</v>
      </c>
    </row>
    <row r="9" spans="1:7">
      <c r="A9" s="1"/>
      <c r="B9" s="1"/>
      <c r="C9" s="1"/>
      <c r="D9" s="1"/>
      <c r="E9" s="1" t="s">
        <v>141</v>
      </c>
      <c r="F9" s="1" t="s">
        <v>277</v>
      </c>
      <c r="G9" s="1" t="s">
        <v>299</v>
      </c>
    </row>
    <row r="10" spans="1:7">
      <c r="A10" s="1"/>
      <c r="B10" s="1"/>
      <c r="C10" s="1"/>
      <c r="D10" s="1"/>
      <c r="E10" s="1" t="s">
        <v>300</v>
      </c>
      <c r="F10" s="1" t="s">
        <v>142</v>
      </c>
      <c r="G10" s="1" t="s">
        <v>301</v>
      </c>
    </row>
    <row r="11" spans="1:7">
      <c r="A11" s="1"/>
      <c r="B11" s="1"/>
      <c r="C11" s="1"/>
      <c r="D11" s="1"/>
      <c r="E11" s="1" t="s">
        <v>296</v>
      </c>
      <c r="F11" s="1" t="s">
        <v>179</v>
      </c>
      <c r="G11" s="1" t="s">
        <v>303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E1" zoomScale="80" zoomScaleNormal="80" workbookViewId="0">
      <selection activeCell="G60" sqref="G60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1184</v>
      </c>
      <c r="F2" s="29" t="s">
        <v>19</v>
      </c>
      <c r="G2" s="137" t="s">
        <v>20</v>
      </c>
      <c r="H2" s="10" t="s">
        <v>952</v>
      </c>
      <c r="I2" s="167" t="s">
        <v>1076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1079</v>
      </c>
    </row>
    <row r="5" spans="1:9" ht="120">
      <c r="A5" s="1"/>
      <c r="B5" s="1"/>
      <c r="C5" s="1"/>
      <c r="D5" s="1"/>
      <c r="E5" s="363" t="s">
        <v>1025</v>
      </c>
      <c r="F5" s="357" t="s">
        <v>2114</v>
      </c>
      <c r="G5" s="364" t="s">
        <v>1859</v>
      </c>
      <c r="H5" s="338" t="s">
        <v>1977</v>
      </c>
    </row>
    <row r="6" spans="1:9">
      <c r="A6" s="1"/>
      <c r="B6" s="1"/>
      <c r="C6" s="1"/>
      <c r="D6" s="1"/>
      <c r="E6" s="345" t="s">
        <v>139</v>
      </c>
      <c r="F6" s="345" t="s">
        <v>943</v>
      </c>
      <c r="G6" s="357"/>
    </row>
    <row r="7" spans="1:9" ht="30">
      <c r="A7" s="1"/>
      <c r="B7" s="1"/>
      <c r="C7" s="1"/>
      <c r="D7" s="1"/>
      <c r="E7" s="345" t="s">
        <v>53</v>
      </c>
      <c r="F7" s="345" t="s">
        <v>1080</v>
      </c>
      <c r="G7" s="357" t="s">
        <v>1949</v>
      </c>
      <c r="H7" s="138"/>
    </row>
    <row r="8" spans="1:9">
      <c r="A8" s="1"/>
      <c r="B8" s="1"/>
      <c r="C8" s="1"/>
      <c r="D8" s="1"/>
      <c r="E8" s="365" t="s">
        <v>1858</v>
      </c>
      <c r="F8" s="366" t="s">
        <v>1497</v>
      </c>
      <c r="G8" s="357"/>
      <c r="H8" s="117"/>
    </row>
    <row r="9" spans="1:9" hidden="1">
      <c r="A9" s="1"/>
      <c r="B9" s="1"/>
      <c r="C9" s="1"/>
      <c r="D9" s="1"/>
      <c r="E9" s="365" t="s">
        <v>1860</v>
      </c>
      <c r="F9" s="366" t="s">
        <v>1861</v>
      </c>
      <c r="G9" s="364" t="s">
        <v>1948</v>
      </c>
      <c r="H9" s="117"/>
    </row>
    <row r="10" spans="1:9">
      <c r="A10" s="1"/>
      <c r="B10" s="1"/>
      <c r="C10" s="1"/>
      <c r="D10" s="1"/>
      <c r="E10" s="365" t="s">
        <v>1860</v>
      </c>
      <c r="F10" s="366" t="s">
        <v>1861</v>
      </c>
      <c r="G10" s="364" t="s">
        <v>1948</v>
      </c>
      <c r="H10" s="117"/>
    </row>
    <row r="11" spans="1:9" ht="30">
      <c r="A11" s="1" t="s">
        <v>54</v>
      </c>
      <c r="B11" s="1" t="s">
        <v>308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309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944</v>
      </c>
      <c r="G21" s="55" t="s">
        <v>70</v>
      </c>
      <c r="H21" s="10" t="s">
        <v>1077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8" t="s">
        <v>1956</v>
      </c>
    </row>
    <row r="23" spans="1:8" ht="30">
      <c r="A23" s="1"/>
      <c r="B23" s="1"/>
      <c r="C23" s="1"/>
      <c r="D23" s="52"/>
      <c r="E23" s="345" t="s">
        <v>50</v>
      </c>
      <c r="F23" s="345" t="s">
        <v>66</v>
      </c>
      <c r="G23" s="357" t="s">
        <v>51</v>
      </c>
      <c r="H23" s="367"/>
    </row>
    <row r="24" spans="1:8">
      <c r="A24" s="1"/>
      <c r="B24" s="1"/>
      <c r="C24" s="1"/>
      <c r="D24" s="52"/>
      <c r="E24" s="345" t="s">
        <v>65</v>
      </c>
      <c r="F24" s="345" t="s">
        <v>66</v>
      </c>
      <c r="G24" s="357" t="s">
        <v>67</v>
      </c>
      <c r="H24" s="367"/>
    </row>
    <row r="25" spans="1:8" ht="30">
      <c r="A25" s="1" t="s">
        <v>54</v>
      </c>
      <c r="B25" s="1" t="s">
        <v>312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45"/>
      <c r="F25" s="345"/>
      <c r="G25" s="357"/>
      <c r="H25" s="367" t="s">
        <v>1956</v>
      </c>
    </row>
    <row r="26" spans="1:8" ht="30">
      <c r="A26" s="1"/>
      <c r="B26" s="1"/>
      <c r="C26" s="1"/>
      <c r="D26" s="52"/>
      <c r="E26" s="345" t="s">
        <v>50</v>
      </c>
      <c r="F26" s="368"/>
      <c r="G26" s="357" t="s">
        <v>51</v>
      </c>
      <c r="H26" s="367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30" t="s">
        <v>1955</v>
      </c>
    </row>
    <row r="28" spans="1:8" ht="27" customHeight="1">
      <c r="A28" s="1"/>
      <c r="B28" s="1"/>
      <c r="C28" s="1"/>
      <c r="D28" s="52"/>
      <c r="E28" s="363" t="s">
        <v>76</v>
      </c>
      <c r="F28" s="363" t="s">
        <v>74</v>
      </c>
      <c r="G28" s="369" t="s">
        <v>77</v>
      </c>
      <c r="H28" s="377" t="s">
        <v>1954</v>
      </c>
    </row>
    <row r="29" spans="1:8" ht="27" customHeight="1">
      <c r="A29" s="1"/>
      <c r="B29" s="1"/>
      <c r="C29" s="1"/>
      <c r="D29" s="52"/>
      <c r="E29" s="363" t="s">
        <v>1978</v>
      </c>
      <c r="F29" s="363" t="s">
        <v>74</v>
      </c>
      <c r="G29" s="369" t="s">
        <v>1979</v>
      </c>
      <c r="H29" s="378"/>
    </row>
    <row r="30" spans="1:8">
      <c r="A30" s="1"/>
      <c r="B30" s="1"/>
      <c r="C30" s="1"/>
      <c r="D30" s="52"/>
      <c r="E30" s="370" t="s">
        <v>1862</v>
      </c>
      <c r="F30" s="370" t="s">
        <v>74</v>
      </c>
      <c r="G30" s="371" t="s">
        <v>1863</v>
      </c>
      <c r="H30" s="331" t="s">
        <v>1864</v>
      </c>
    </row>
    <row r="31" spans="1:8">
      <c r="A31" s="1"/>
      <c r="B31" s="1"/>
      <c r="C31" s="1"/>
      <c r="D31" s="52"/>
      <c r="E31" s="310" t="s">
        <v>1740</v>
      </c>
      <c r="F31" s="310" t="s">
        <v>1741</v>
      </c>
      <c r="G31" s="310" t="s">
        <v>1742</v>
      </c>
      <c r="H31" s="332"/>
    </row>
    <row r="32" spans="1:8">
      <c r="A32" s="1"/>
      <c r="B32" s="1"/>
      <c r="C32" s="1"/>
      <c r="D32" s="50"/>
      <c r="E32" s="1" t="s">
        <v>57</v>
      </c>
      <c r="F32" s="1" t="s">
        <v>945</v>
      </c>
      <c r="G32" s="50" t="s">
        <v>59</v>
      </c>
      <c r="H32" s="328"/>
    </row>
    <row r="33" spans="1:8">
      <c r="A33" s="1"/>
      <c r="B33" s="1"/>
      <c r="C33" s="1"/>
      <c r="D33" s="52"/>
      <c r="E33" s="278" t="s">
        <v>138</v>
      </c>
      <c r="F33" s="280" t="s">
        <v>943</v>
      </c>
      <c r="G33" s="283" t="s">
        <v>946</v>
      </c>
      <c r="H33" s="329"/>
    </row>
    <row r="34" spans="1:8">
      <c r="A34" s="1"/>
      <c r="B34" s="1"/>
      <c r="C34" s="1"/>
      <c r="D34" s="52"/>
      <c r="E34" s="280" t="s">
        <v>52</v>
      </c>
      <c r="F34" s="283" t="s">
        <v>947</v>
      </c>
      <c r="G34" s="284"/>
      <c r="H34" s="328"/>
    </row>
    <row r="35" spans="1:8">
      <c r="A35" s="1"/>
      <c r="B35" s="1"/>
      <c r="C35" s="1"/>
      <c r="D35" s="52"/>
      <c r="E35" s="15" t="s">
        <v>65</v>
      </c>
      <c r="F35" s="15" t="s">
        <v>66</v>
      </c>
      <c r="G35" s="51" t="s">
        <v>67</v>
      </c>
      <c r="H35" s="328"/>
    </row>
    <row r="36" spans="1:8" ht="45">
      <c r="A36" s="1"/>
      <c r="B36" s="1"/>
      <c r="C36" s="1"/>
      <c r="D36" s="52"/>
      <c r="E36" s="1" t="s">
        <v>1477</v>
      </c>
      <c r="F36" s="1" t="s">
        <v>66</v>
      </c>
      <c r="G36" s="50" t="s">
        <v>1950</v>
      </c>
      <c r="H36" s="328" t="s">
        <v>2117</v>
      </c>
    </row>
    <row r="37" spans="1:8">
      <c r="A37" s="1"/>
      <c r="B37" s="1"/>
      <c r="C37" s="1"/>
      <c r="D37" s="52"/>
      <c r="E37" s="1" t="s">
        <v>80</v>
      </c>
      <c r="F37" s="50" t="s">
        <v>948</v>
      </c>
      <c r="G37" s="50" t="s">
        <v>949</v>
      </c>
    </row>
    <row r="38" spans="1:8">
      <c r="A38" s="1"/>
      <c r="B38" s="1"/>
      <c r="C38" s="1"/>
      <c r="D38" s="52"/>
      <c r="E38" s="1" t="s">
        <v>63</v>
      </c>
      <c r="F38" s="1" t="s">
        <v>950</v>
      </c>
      <c r="G38" s="50" t="s">
        <v>64</v>
      </c>
    </row>
    <row r="39" spans="1:8">
      <c r="A39" s="1"/>
      <c r="B39" s="1"/>
      <c r="C39" s="1"/>
      <c r="D39" s="52"/>
      <c r="E39" s="320" t="s">
        <v>2115</v>
      </c>
      <c r="F39" s="320" t="s">
        <v>66</v>
      </c>
      <c r="G39" s="337" t="s">
        <v>2116</v>
      </c>
    </row>
    <row r="40" spans="1:8" ht="30">
      <c r="A40" s="1" t="s">
        <v>54</v>
      </c>
      <c r="B40" s="254" t="s">
        <v>313</v>
      </c>
      <c r="C40" s="254" t="str">
        <f>_xlfn.CONCAT("on", REPLACE(A40,1,1,UPPER(LEFT(A40,1))), REPLACE(B40,1,1,UPPER(LEFT(B40,1))))</f>
        <v>onVoiceNlufailed</v>
      </c>
      <c r="D40" s="255" t="s">
        <v>951</v>
      </c>
      <c r="E40" s="254"/>
      <c r="F40" s="254"/>
      <c r="G40" s="255"/>
    </row>
    <row r="41" spans="1:8">
      <c r="A41" s="1"/>
      <c r="B41" s="254"/>
      <c r="C41" s="254"/>
      <c r="D41" s="255"/>
      <c r="E41" s="254" t="s">
        <v>50</v>
      </c>
      <c r="F41" s="254" t="s">
        <v>51</v>
      </c>
      <c r="G41" s="255"/>
    </row>
    <row r="42" spans="1:8">
      <c r="A42" s="1"/>
      <c r="B42" s="254"/>
      <c r="C42" s="254"/>
      <c r="D42" s="255"/>
      <c r="E42" s="256" t="s">
        <v>65</v>
      </c>
      <c r="F42" s="256" t="s">
        <v>66</v>
      </c>
      <c r="G42" s="255" t="s">
        <v>67</v>
      </c>
    </row>
    <row r="43" spans="1:8">
      <c r="A43" s="1"/>
      <c r="B43" s="254"/>
      <c r="C43" s="254"/>
      <c r="D43" s="255"/>
      <c r="E43" s="254" t="s">
        <v>78</v>
      </c>
      <c r="F43" s="254" t="s">
        <v>943</v>
      </c>
      <c r="G43" s="255" t="s">
        <v>79</v>
      </c>
    </row>
    <row r="44" spans="1:8">
      <c r="A44" s="1"/>
      <c r="B44" s="254"/>
      <c r="C44" s="254"/>
      <c r="D44" s="254"/>
      <c r="E44" s="257" t="s">
        <v>69</v>
      </c>
      <c r="F44" s="254" t="s">
        <v>944</v>
      </c>
      <c r="G44" s="258" t="s">
        <v>70</v>
      </c>
      <c r="H44" s="10" t="s">
        <v>1077</v>
      </c>
    </row>
    <row r="45" spans="1:8" ht="60">
      <c r="A45" s="1" t="s">
        <v>54</v>
      </c>
      <c r="B45" s="1" t="s">
        <v>314</v>
      </c>
      <c r="C45" s="1" t="str">
        <f>_xlfn.CONCAT("on", REPLACE(A45,1,1,UPPER(LEFT(A45,1))), REPLACE(B45,1,1,UPPER(LEFT(B45,1))))</f>
        <v>onVoiceNluignored</v>
      </c>
      <c r="D45" s="50" t="s">
        <v>82</v>
      </c>
      <c r="E45" s="1"/>
      <c r="F45" s="1"/>
      <c r="G45" s="50"/>
      <c r="H45" s="367" t="s">
        <v>1957</v>
      </c>
    </row>
    <row r="46" spans="1:8">
      <c r="A46" s="1"/>
      <c r="B46" s="1"/>
      <c r="C46" s="1"/>
      <c r="D46" s="50"/>
      <c r="E46" s="1" t="s">
        <v>50</v>
      </c>
      <c r="F46" s="1" t="s">
        <v>51</v>
      </c>
      <c r="G46" s="50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50" t="s">
        <v>67</v>
      </c>
    </row>
    <row r="48" spans="1:8">
      <c r="A48" s="1"/>
      <c r="B48" s="1"/>
      <c r="C48" s="1"/>
      <c r="D48" s="52"/>
      <c r="E48" s="278" t="s">
        <v>78</v>
      </c>
      <c r="F48" s="280" t="s">
        <v>522</v>
      </c>
      <c r="G48" s="50" t="s">
        <v>79</v>
      </c>
    </row>
    <row r="49" spans="1:7">
      <c r="A49" s="1" t="s">
        <v>54</v>
      </c>
      <c r="B49" s="1" t="s">
        <v>315</v>
      </c>
      <c r="C49" s="53" t="str">
        <f>_xlfn.CONCAT("on", REPLACE(A49,1,1,UPPER(LEFT(A49,1))), REPLACE(B49,1,1,UPPER(LEFT(B49,1))))</f>
        <v>onVoiceActionsucceed</v>
      </c>
      <c r="D49" s="53" t="s">
        <v>85</v>
      </c>
      <c r="E49" s="1"/>
      <c r="F49" s="1"/>
      <c r="G49" s="1"/>
    </row>
    <row r="50" spans="1:7">
      <c r="A50" s="1"/>
      <c r="B50" s="1"/>
      <c r="C50" s="56"/>
      <c r="D50" s="57"/>
      <c r="E50" s="1" t="s">
        <v>50</v>
      </c>
      <c r="F50" s="1" t="s">
        <v>51</v>
      </c>
      <c r="G50" s="1"/>
    </row>
    <row r="51" spans="1:7">
      <c r="A51" s="1"/>
      <c r="B51" s="1"/>
      <c r="C51" s="56"/>
      <c r="D51" s="56"/>
      <c r="E51" s="15" t="s">
        <v>65</v>
      </c>
      <c r="F51" s="15" t="s">
        <v>66</v>
      </c>
      <c r="G51" s="15" t="s">
        <v>67</v>
      </c>
    </row>
    <row r="52" spans="1:7">
      <c r="A52" s="1"/>
      <c r="B52" s="1"/>
      <c r="C52" s="56"/>
      <c r="D52" s="58"/>
      <c r="E52" s="15" t="s">
        <v>83</v>
      </c>
      <c r="F52" s="15"/>
      <c r="G52" s="15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1609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50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316</v>
      </c>
      <c r="C57" s="1" t="str">
        <f>_xlfn.CONCAT("on", REPLACE(A57,1,1,UPPER(LEFT(A57,1))), REPLACE(B57,1,1,UPPER(LEFT(B57,1))))</f>
        <v>onVoiceActionfailed</v>
      </c>
      <c r="D57" s="50" t="s">
        <v>93</v>
      </c>
      <c r="E57" s="1"/>
      <c r="F57" s="1"/>
      <c r="G57" s="1"/>
    </row>
    <row r="58" spans="1:7">
      <c r="A58" s="1"/>
      <c r="B58" s="1"/>
      <c r="C58" s="1"/>
      <c r="D58" s="50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5" t="s">
        <v>65</v>
      </c>
      <c r="F59" s="15" t="s">
        <v>66</v>
      </c>
      <c r="G59" s="15" t="s">
        <v>67</v>
      </c>
    </row>
    <row r="60" spans="1:7">
      <c r="A60" s="1"/>
      <c r="B60" s="1"/>
      <c r="C60" s="1"/>
      <c r="D60" s="50"/>
      <c r="E60" s="15" t="s">
        <v>83</v>
      </c>
      <c r="F60" s="15"/>
      <c r="G60" s="15" t="s">
        <v>84</v>
      </c>
    </row>
    <row r="61" spans="1:7">
      <c r="A61" s="1"/>
      <c r="B61" s="1"/>
      <c r="C61" s="1"/>
      <c r="D61" s="50"/>
      <c r="E61" s="1" t="s">
        <v>86</v>
      </c>
      <c r="F61" s="1"/>
      <c r="G61" s="1" t="s">
        <v>1609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50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317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137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523</v>
      </c>
      <c r="G68" s="50" t="s">
        <v>81</v>
      </c>
    </row>
    <row r="69" spans="1:8" s="321" customFormat="1">
      <c r="A69" s="320" t="s">
        <v>1865</v>
      </c>
      <c r="B69" s="320" t="s">
        <v>1866</v>
      </c>
      <c r="C69" s="320" t="s">
        <v>1867</v>
      </c>
      <c r="D69" s="320" t="s">
        <v>1868</v>
      </c>
      <c r="E69" s="320"/>
      <c r="F69" s="320"/>
      <c r="G69" s="320"/>
    </row>
    <row r="70" spans="1:8" s="321" customFormat="1">
      <c r="A70" s="320"/>
      <c r="B70" s="320"/>
      <c r="C70" s="320"/>
      <c r="D70" s="320"/>
      <c r="E70" s="320" t="s">
        <v>1869</v>
      </c>
      <c r="F70" s="320" t="s">
        <v>1870</v>
      </c>
      <c r="G70" s="320" t="s">
        <v>1871</v>
      </c>
      <c r="H70" s="321" t="s">
        <v>1872</v>
      </c>
    </row>
    <row r="71" spans="1:8">
      <c r="F71" s="21"/>
    </row>
    <row r="72" spans="1:8">
      <c r="F72" s="21"/>
    </row>
    <row r="73" spans="1:8" ht="15.75">
      <c r="C73" s="316"/>
      <c r="E73" s="32" t="s">
        <v>1775</v>
      </c>
      <c r="F73" s="32" t="s">
        <v>1776</v>
      </c>
      <c r="G73" s="32"/>
    </row>
    <row r="74" spans="1:8" ht="15.75">
      <c r="C74" s="316"/>
      <c r="E74" s="32" t="s">
        <v>1753</v>
      </c>
      <c r="F74" s="32" t="s">
        <v>1777</v>
      </c>
      <c r="G74" s="32"/>
    </row>
    <row r="75" spans="1:8" ht="15.75">
      <c r="C75" s="316"/>
      <c r="E75" s="32" t="s">
        <v>1754</v>
      </c>
      <c r="F75" s="32" t="s">
        <v>1777</v>
      </c>
      <c r="G75" s="32" t="s">
        <v>1778</v>
      </c>
    </row>
    <row r="76" spans="1:8" ht="15.75">
      <c r="C76" s="316"/>
      <c r="E76" s="32" t="s">
        <v>1755</v>
      </c>
      <c r="F76" s="32" t="s">
        <v>1777</v>
      </c>
      <c r="G76" s="32" t="s">
        <v>1779</v>
      </c>
    </row>
    <row r="77" spans="1:8" ht="15.75">
      <c r="C77" s="316"/>
      <c r="E77" s="32" t="s">
        <v>1780</v>
      </c>
      <c r="F77" s="32" t="s">
        <v>1781</v>
      </c>
      <c r="G77" s="32" t="s">
        <v>1782</v>
      </c>
    </row>
    <row r="78" spans="1:8" ht="15.75">
      <c r="C78" s="316"/>
      <c r="E78" s="32" t="s">
        <v>1756</v>
      </c>
      <c r="F78" s="32" t="s">
        <v>1783</v>
      </c>
      <c r="G78" s="32" t="s">
        <v>1784</v>
      </c>
    </row>
    <row r="79" spans="1:8" ht="15.75">
      <c r="C79" s="316"/>
      <c r="E79" s="32" t="s">
        <v>1757</v>
      </c>
      <c r="F79" s="32" t="s">
        <v>1781</v>
      </c>
      <c r="G79" s="32" t="s">
        <v>1785</v>
      </c>
    </row>
    <row r="80" spans="1:8" ht="15.75">
      <c r="C80" s="316"/>
      <c r="E80" s="32" t="s">
        <v>1758</v>
      </c>
      <c r="F80" s="32" t="s">
        <v>1777</v>
      </c>
      <c r="G80" s="32"/>
    </row>
    <row r="81" spans="3:7" ht="15.75">
      <c r="C81" s="316"/>
      <c r="E81" s="32" t="s">
        <v>1759</v>
      </c>
      <c r="F81" s="32" t="s">
        <v>1777</v>
      </c>
      <c r="G81" s="32"/>
    </row>
    <row r="82" spans="3:7" ht="15.75">
      <c r="C82" s="316"/>
      <c r="E82" s="32" t="s">
        <v>1760</v>
      </c>
      <c r="F82" s="32" t="s">
        <v>1781</v>
      </c>
      <c r="G82" s="32" t="s">
        <v>1786</v>
      </c>
    </row>
    <row r="83" spans="3:7" ht="15.75">
      <c r="C83" s="316"/>
      <c r="E83" s="32" t="s">
        <v>1787</v>
      </c>
      <c r="F83" s="319" t="s">
        <v>1788</v>
      </c>
      <c r="G83" s="32"/>
    </row>
    <row r="84" spans="3:7" ht="15.75">
      <c r="C84" s="316"/>
      <c r="E84" s="32" t="s">
        <v>1761</v>
      </c>
      <c r="F84" s="32" t="s">
        <v>1783</v>
      </c>
      <c r="G84" s="32"/>
    </row>
    <row r="85" spans="3:7" ht="15.75">
      <c r="C85" s="316"/>
      <c r="E85" s="32" t="s">
        <v>1789</v>
      </c>
      <c r="F85" s="32" t="s">
        <v>1783</v>
      </c>
      <c r="G85" s="32" t="s">
        <v>1790</v>
      </c>
    </row>
    <row r="86" spans="3:7" ht="15.75">
      <c r="C86" s="316"/>
      <c r="D86" s="318"/>
      <c r="E86" s="32" t="s">
        <v>1762</v>
      </c>
      <c r="F86" s="32" t="s">
        <v>1783</v>
      </c>
      <c r="G86" s="32" t="s">
        <v>1790</v>
      </c>
    </row>
    <row r="87" spans="3:7" ht="15.75">
      <c r="C87" s="316"/>
      <c r="E87" s="32" t="s">
        <v>1763</v>
      </c>
      <c r="F87" s="32" t="s">
        <v>1783</v>
      </c>
      <c r="G87" s="32" t="s">
        <v>1790</v>
      </c>
    </row>
    <row r="88" spans="3:7" ht="15.75">
      <c r="C88" s="316"/>
      <c r="E88" s="32" t="s">
        <v>1791</v>
      </c>
      <c r="F88" s="32" t="s">
        <v>1781</v>
      </c>
      <c r="G88" s="32" t="s">
        <v>1792</v>
      </c>
    </row>
    <row r="89" spans="3:7" ht="15.75">
      <c r="C89" s="316"/>
      <c r="E89" s="32" t="s">
        <v>1764</v>
      </c>
      <c r="F89" s="319" t="s">
        <v>1788</v>
      </c>
      <c r="G89" s="32" t="s">
        <v>1793</v>
      </c>
    </row>
    <row r="90" spans="3:7" ht="15.75">
      <c r="C90" s="316"/>
      <c r="E90" s="32" t="s">
        <v>1765</v>
      </c>
      <c r="F90" s="319" t="s">
        <v>1788</v>
      </c>
      <c r="G90" s="32"/>
    </row>
    <row r="91" spans="3:7" ht="15.75">
      <c r="C91" s="316"/>
      <c r="E91" s="32" t="s">
        <v>1766</v>
      </c>
      <c r="F91" s="319" t="s">
        <v>1788</v>
      </c>
      <c r="G91" s="32"/>
    </row>
    <row r="92" spans="3:7" ht="15.75">
      <c r="C92" s="316"/>
      <c r="E92" s="32" t="s">
        <v>1767</v>
      </c>
      <c r="F92" s="319" t="s">
        <v>1788</v>
      </c>
      <c r="G92" s="32"/>
    </row>
    <row r="93" spans="3:7" ht="15.75">
      <c r="C93" s="316"/>
      <c r="E93" s="32" t="s">
        <v>1768</v>
      </c>
      <c r="F93" s="319" t="s">
        <v>1788</v>
      </c>
      <c r="G93" s="32" t="s">
        <v>1794</v>
      </c>
    </row>
    <row r="94" spans="3:7" ht="15.75">
      <c r="C94" s="316"/>
      <c r="E94" s="32" t="s">
        <v>1795</v>
      </c>
      <c r="F94" s="32"/>
      <c r="G94" s="32" t="s">
        <v>1796</v>
      </c>
    </row>
    <row r="95" spans="3:7" ht="15.75">
      <c r="C95" s="316"/>
      <c r="E95" s="32" t="s">
        <v>1769</v>
      </c>
      <c r="F95" s="319" t="s">
        <v>1788</v>
      </c>
      <c r="G95" s="32" t="s">
        <v>1797</v>
      </c>
    </row>
    <row r="96" spans="3:7" ht="15.75">
      <c r="C96" s="316"/>
      <c r="E96" s="32" t="s">
        <v>1798</v>
      </c>
      <c r="F96" s="319" t="s">
        <v>1788</v>
      </c>
      <c r="G96" s="32"/>
    </row>
    <row r="97" spans="3:7" ht="15.75">
      <c r="C97" s="316"/>
      <c r="E97" s="32" t="s">
        <v>1799</v>
      </c>
      <c r="F97" s="319" t="s">
        <v>1788</v>
      </c>
      <c r="G97" s="32"/>
    </row>
    <row r="98" spans="3:7" ht="15.75">
      <c r="C98" s="316"/>
      <c r="E98" s="32" t="s">
        <v>1770</v>
      </c>
      <c r="F98" s="319" t="s">
        <v>1788</v>
      </c>
      <c r="G98" s="32"/>
    </row>
    <row r="99" spans="3:7" ht="15.75">
      <c r="C99" s="316"/>
      <c r="E99" s="32" t="s">
        <v>1800</v>
      </c>
      <c r="F99" s="319" t="s">
        <v>1788</v>
      </c>
      <c r="G99" s="32" t="s">
        <v>1801</v>
      </c>
    </row>
    <row r="100" spans="3:7" ht="165">
      <c r="C100" s="317"/>
      <c r="E100" s="124" t="s">
        <v>1802</v>
      </c>
      <c r="F100" s="32" t="s">
        <v>1783</v>
      </c>
      <c r="G100" s="32"/>
    </row>
    <row r="101" spans="3:7" ht="15.75">
      <c r="C101" s="316"/>
      <c r="E101" s="32" t="s">
        <v>1771</v>
      </c>
      <c r="F101" s="32" t="s">
        <v>1783</v>
      </c>
      <c r="G101" s="32" t="s">
        <v>1803</v>
      </c>
    </row>
    <row r="102" spans="3:7" ht="15.75">
      <c r="C102" s="316"/>
      <c r="E102" s="32" t="s">
        <v>1772</v>
      </c>
      <c r="F102" s="32" t="s">
        <v>1783</v>
      </c>
      <c r="G102" s="32"/>
    </row>
    <row r="103" spans="3:7" ht="15.75">
      <c r="C103" s="316"/>
      <c r="E103" s="32" t="s">
        <v>1773</v>
      </c>
      <c r="F103" s="319" t="s">
        <v>1804</v>
      </c>
      <c r="G103" s="32" t="s">
        <v>1805</v>
      </c>
    </row>
    <row r="106" spans="3:7">
      <c r="C106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2023-08-16T08:09:51Z</dcterms:modified>
</cp:coreProperties>
</file>