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FFDB549C-2C6F-4B10-BCF5-CF2992C1C9D4}" xr6:coauthVersionLast="47" xr6:coauthVersionMax="47" xr10:uidLastSave="{00000000-0000-0000-0000-000000000000}"/>
  <bookViews>
    <workbookView xWindow="-120" yWindow="-120" windowWidth="20730" windowHeight="11160" firstSheet="11" activeTab="11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QuickPanel-YF" sheetId="56" r:id="rId11"/>
    <sheet name="Navi. - baidu - Eva chen" sheetId="57" r:id="rId12"/>
    <sheet name="FaceID - baidu - jia elian" sheetId="25" state="hidden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Digital Scent - TS " sheetId="54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suprisemessage -inhouse-kanbing" sheetId="33" r:id="rId32"/>
    <sheet name="Lidget - inhouse - Grace zhang" sheetId="6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0" l="1"/>
  <c r="C3" i="12" l="1"/>
  <c r="C3" i="20" l="1"/>
  <c r="C56" i="10" l="1"/>
  <c r="C50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0" i="57"/>
  <c r="C91" i="57"/>
  <c r="C83" i="57"/>
  <c r="C78" i="57"/>
  <c r="C75" i="57"/>
  <c r="C56" i="57"/>
  <c r="C54" i="57"/>
  <c r="C52" i="57"/>
  <c r="C49" i="57"/>
  <c r="C42" i="57"/>
  <c r="C30" i="57"/>
  <c r="C17" i="57"/>
  <c r="C13" i="57"/>
  <c r="C7" i="57"/>
  <c r="C3" i="57"/>
  <c r="C9" i="56"/>
  <c r="C3" i="56"/>
  <c r="C22" i="25"/>
  <c r="C7" i="55" l="1"/>
  <c r="C3" i="55"/>
  <c r="C5" i="22"/>
  <c r="C65" i="10" l="1"/>
  <c r="C52" i="27"/>
  <c r="C17" i="55"/>
  <c r="C10" i="54" l="1"/>
  <c r="C3" i="54"/>
  <c r="C3" i="53" l="1"/>
  <c r="C3" i="31" l="1"/>
  <c r="C13" i="39"/>
  <c r="C8" i="39"/>
  <c r="C3" i="39"/>
  <c r="C151" i="28"/>
  <c r="C141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3" i="4"/>
  <c r="C38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8" i="10"/>
  <c r="C35" i="10"/>
  <c r="C30" i="10"/>
  <c r="C23" i="10"/>
  <c r="C19" i="10"/>
  <c r="C12" i="10"/>
  <c r="C8" i="10"/>
  <c r="C3" i="10"/>
  <c r="C34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3" i="4"/>
  <c r="C55" i="4"/>
  <c r="C47" i="4"/>
  <c r="C7" i="5"/>
  <c r="C3" i="5"/>
</calcChain>
</file>

<file path=xl/sharedStrings.xml><?xml version="1.0" encoding="utf-8"?>
<sst xmlns="http://schemas.openxmlformats.org/spreadsheetml/2006/main" count="3689" uniqueCount="2088">
  <si>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</si>
  <si>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</si>
  <si>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</si>
  <si>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</si>
  <si>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</si>
  <si>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</si>
  <si>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</si>
  <si>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</si>
  <si>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</si>
  <si>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</si>
  <si>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</si>
  <si>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</si>
  <si>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</si>
  <si>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</si>
  <si>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</si>
  <si>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</si>
  <si>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</si>
  <si>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</si>
  <si>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</si>
  <si>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</si>
  <si>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</si>
  <si>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</si>
  <si>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</si>
  <si>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</si>
  <si>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</si>
  <si>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</si>
  <si>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</si>
  <si>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</si>
  <si>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</si>
  <si>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</si>
  <si>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</si>
  <si>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</si>
  <si>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</si>
  <si>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</si>
  <si>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</si>
  <si>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</si>
  <si>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</si>
  <si>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</si>
  <si>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</si>
  <si>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</si>
  <si>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activated</t>
    <phoneticPr fontId="4" type="noConversion"/>
  </si>
  <si>
    <t>type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</si>
  <si>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</si>
  <si>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</si>
  <si>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</si>
  <si>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</si>
  <si>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</si>
  <si>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</si>
  <si>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</si>
  <si>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</si>
  <si>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</si>
  <si>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</si>
  <si>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</si>
  <si>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</si>
  <si>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</si>
  <si>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</si>
  <si>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</si>
  <si>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</si>
  <si>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</si>
  <si>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</si>
  <si>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</si>
  <si>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</si>
  <si>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</si>
  <si>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</si>
  <si>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</si>
  <si>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</si>
  <si>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</si>
  <si>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</si>
  <si>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</si>
  <si>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</si>
  <si>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</si>
  <si>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</si>
  <si>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</si>
  <si>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</si>
  <si>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</si>
  <si>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</si>
  <si>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</si>
  <si>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</si>
  <si>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</si>
  <si>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</si>
  <si>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</si>
  <si>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</si>
  <si>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</si>
  <si>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</si>
  <si>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</si>
  <si>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</si>
  <si>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</si>
  <si>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</si>
  <si>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</si>
  <si>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</si>
  <si>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</si>
  <si>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</si>
  <si>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</si>
  <si>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</si>
  <si>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</si>
  <si>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</si>
  <si>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</si>
  <si>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4" type="noConversion"/>
  </si>
  <si>
    <t>succeeded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</si>
  <si>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</si>
  <si>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</si>
  <si>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</si>
  <si>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</si>
  <si>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</si>
  <si>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</si>
  <si>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</si>
  <si>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&lt;hmi|voice&gt;</t>
    <phoneticPr fontId="4" type="noConversion"/>
  </si>
  <si>
    <t>&lt;hmi|voice|auto&gt;</t>
    <phoneticPr fontId="4" type="noConversion"/>
  </si>
  <si>
    <t>settingchanged</t>
    <phoneticPr fontId="4" type="noConversion"/>
  </si>
  <si>
    <t>launcher</t>
    <phoneticPr fontId="4" type="noConversion"/>
  </si>
  <si>
    <t>&lt;open|close&gt;</t>
    <phoneticPr fontId="4" type="noConversion"/>
  </si>
  <si>
    <t>clicked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</si>
  <si>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</si>
  <si>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</si>
  <si>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</si>
  <si>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</si>
  <si>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</si>
  <si>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</si>
  <si>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</si>
  <si>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</si>
  <si>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</si>
  <si>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</si>
  <si>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</si>
  <si>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</si>
  <si>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</si>
  <si>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</si>
  <si>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</si>
  <si>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</si>
  <si>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</si>
  <si>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</si>
  <si>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</si>
  <si>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</si>
  <si>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</si>
  <si>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</si>
  <si>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</si>
  <si>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</si>
  <si>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</si>
  <si>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</si>
  <si>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</si>
  <si>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</si>
  <si>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</si>
  <si>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</si>
  <si>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</si>
  <si>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</si>
  <si>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</si>
  <si>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</si>
  <si>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</si>
  <si>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</si>
  <si>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</si>
  <si>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</si>
  <si>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</si>
  <si>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</si>
  <si>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</si>
  <si>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</si>
  <si>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</si>
  <si>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</si>
  <si>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</si>
  <si>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</si>
  <si>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</si>
  <si>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</si>
  <si>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</si>
  <si>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</si>
  <si>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</si>
  <si>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</si>
  <si>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</si>
  <si>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</si>
  <si>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</si>
  <si>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</si>
  <si>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</si>
  <si>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</si>
  <si>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</si>
  <si>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</si>
  <si>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</si>
  <si>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</si>
  <si>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</si>
  <si>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</si>
  <si>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</si>
  <si>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</si>
  <si>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</si>
  <si>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</si>
  <si>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</si>
  <si>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</si>
  <si>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</si>
  <si>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</si>
  <si>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</si>
  <si>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</si>
  <si>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</si>
  <si>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</si>
  <si>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</si>
  <si>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</si>
  <si>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</si>
  <si>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</si>
  <si>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</si>
  <si>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</si>
  <si>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</si>
  <si>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</si>
  <si>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</si>
  <si>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</si>
  <si>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</si>
  <si>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</si>
  <si>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</si>
  <si>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</si>
  <si>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</si>
  <si>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</si>
  <si>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</si>
  <si>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</si>
  <si>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</si>
  <si>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</si>
  <si>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</si>
  <si>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</si>
  <si>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</si>
  <si>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</si>
  <si>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</si>
  <si>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</si>
  <si>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</si>
  <si>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</si>
  <si>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</si>
  <si>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</si>
  <si>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</si>
  <si>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</si>
  <si>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</si>
  <si>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</si>
  <si>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</si>
  <si>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</si>
  <si>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</si>
  <si>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</si>
  <si>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</si>
  <si>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</si>
  <si>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</si>
  <si>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</si>
  <si>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</si>
  <si>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</si>
  <si>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</si>
  <si>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</si>
  <si>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</si>
  <si>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</si>
  <si>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</si>
  <si>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</si>
  <si>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</si>
  <si>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</si>
  <si>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</si>
  <si>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</si>
  <si>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</si>
  <si>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</si>
  <si>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</si>
  <si>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</si>
  <si>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</si>
  <si>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</si>
  <si>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</si>
  <si>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</si>
  <si>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</si>
  <si>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</si>
  <si>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</si>
  <si>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</si>
  <si>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</si>
  <si>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</si>
  <si>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</si>
  <si>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</si>
  <si>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</si>
  <si>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</si>
  <si>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</si>
  <si>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</si>
  <si>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</si>
  <si>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</si>
  <si>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</si>
  <si>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</si>
  <si>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</si>
  <si>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</si>
  <si>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</si>
  <si>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</si>
  <si>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</si>
  <si>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</si>
  <si>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</si>
  <si>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</si>
  <si>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</si>
  <si>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</si>
  <si>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</si>
  <si>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</si>
  <si>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</si>
  <si>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</si>
  <si>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</si>
  <si>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</si>
  <si>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</si>
  <si>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</si>
  <si>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</si>
  <si>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</si>
  <si>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</si>
  <si>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</si>
  <si>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</si>
  <si>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</si>
  <si>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</si>
  <si>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</si>
  <si>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</si>
  <si>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</si>
  <si>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</si>
  <si>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</si>
  <si>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</si>
  <si>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</si>
  <si>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</si>
  <si>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</si>
  <si>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</si>
  <si>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</si>
  <si>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</si>
  <si>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</si>
  <si>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</si>
  <si>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</si>
  <si>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</si>
  <si>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</si>
  <si>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</si>
  <si>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</si>
  <si>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</si>
  <si>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</si>
  <si>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</si>
  <si>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</si>
  <si>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</si>
  <si>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</si>
  <si>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</si>
  <si>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</si>
  <si>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</si>
  <si>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</si>
  <si>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</si>
  <si>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</si>
  <si>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</si>
  <si>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</si>
  <si>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</si>
  <si>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</si>
  <si>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</si>
  <si>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</si>
  <si>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</si>
  <si>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</si>
  <si>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</si>
  <si>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</si>
  <si>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</si>
  <si>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</si>
  <si>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</si>
  <si>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</si>
  <si>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</si>
  <si>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</si>
  <si>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</si>
  <si>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</si>
  <si>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</si>
  <si>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</si>
  <si>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</si>
  <si>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</si>
  <si>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</si>
  <si>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</si>
  <si>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</si>
  <si>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</si>
  <si>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</si>
  <si>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</si>
  <si>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</si>
  <si>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</si>
  <si>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</si>
  <si>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</si>
  <si>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</si>
  <si>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</si>
  <si>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</si>
  <si>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</si>
  <si>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</si>
  <si>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</si>
  <si>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</si>
  <si>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</si>
  <si>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</si>
  <si>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</si>
  <si>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</si>
  <si>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</si>
  <si>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</si>
  <si>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</si>
  <si>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</si>
  <si>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</si>
  <si>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</si>
  <si>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</si>
  <si>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</si>
  <si>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</si>
  <si>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</si>
  <si>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</si>
  <si>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</si>
  <si>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</si>
  <si>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</si>
  <si>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</si>
  <si>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</si>
  <si>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</si>
  <si>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</si>
  <si>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</si>
  <si>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</si>
  <si>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</si>
  <si>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</si>
  <si>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</si>
  <si>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</si>
  <si>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</si>
  <si>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</si>
  <si>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</si>
  <si>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</si>
  <si>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</si>
  <si>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</si>
  <si>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</si>
  <si>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</si>
  <si>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</si>
  <si>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</si>
  <si>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</si>
  <si>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</si>
  <si>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</si>
  <si>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</si>
  <si>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</si>
  <si>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</si>
  <si>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</si>
  <si>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</si>
  <si>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</si>
  <si>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</si>
  <si>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</si>
  <si>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</si>
  <si>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</si>
  <si>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</si>
  <si>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</si>
  <si>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</si>
  <si>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</si>
  <si>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</si>
  <si>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</si>
  <si>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</si>
  <si>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</si>
  <si>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</si>
  <si>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</si>
  <si>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</si>
  <si>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</si>
  <si>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</si>
  <si>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</si>
  <si>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</si>
  <si>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</si>
  <si>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</si>
  <si>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</si>
  <si>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</si>
  <si>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</si>
  <si>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</si>
  <si>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</si>
  <si>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</si>
  <si>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</si>
  <si>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</si>
  <si>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</si>
  <si>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</si>
  <si>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</si>
  <si>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</si>
  <si>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</si>
  <si>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</si>
  <si>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</si>
  <si>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</si>
  <si>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</si>
  <si>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</si>
  <si>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</si>
  <si>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</si>
  <si>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</si>
  <si>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</si>
  <si>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</si>
  <si>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</si>
  <si>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</si>
  <si>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</si>
  <si>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</si>
  <si>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</si>
  <si>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</si>
  <si>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</si>
  <si>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</si>
  <si>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</si>
  <si>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</si>
  <si>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</si>
  <si>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</si>
  <si>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</si>
  <si>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</si>
  <si>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</si>
  <si>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</si>
  <si>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</si>
  <si>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</si>
  <si>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</si>
  <si>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</si>
  <si>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</si>
  <si>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</si>
  <si>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</si>
  <si>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</si>
  <si>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</si>
  <si>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</si>
  <si>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</si>
  <si>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</si>
  <si>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</si>
  <si>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</si>
  <si>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</si>
  <si>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</si>
  <si>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</si>
  <si>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</si>
  <si>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</si>
  <si>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</si>
  <si>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</si>
  <si>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</si>
  <si>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</si>
  <si>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</si>
  <si>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</si>
  <si>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</si>
  <si>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</si>
  <si>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</si>
  <si>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</si>
  <si>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</si>
  <si>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</si>
  <si>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</si>
  <si>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</si>
  <si>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</si>
  <si>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</si>
  <si>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</si>
  <si>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</si>
  <si>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</si>
  <si>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</si>
  <si>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</si>
  <si>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</si>
  <si>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</si>
  <si>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</si>
  <si>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</si>
  <si>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</si>
  <si>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</si>
  <si>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</si>
  <si>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</si>
  <si>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</si>
  <si>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</si>
  <si>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</si>
  <si>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</si>
  <si>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</si>
  <si>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</si>
  <si>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</si>
  <si>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</si>
  <si>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</si>
  <si>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</si>
  <si>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</si>
  <si>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</si>
  <si>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</si>
  <si>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</si>
  <si>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</si>
  <si>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</si>
  <si>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</si>
  <si>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</si>
  <si>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</si>
  <si>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</si>
  <si>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</si>
  <si>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</si>
  <si>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</si>
  <si>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</si>
  <si>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</si>
  <si>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</si>
  <si>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</si>
  <si>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</si>
  <si>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</si>
  <si>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</si>
  <si>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</si>
  <si>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</si>
  <si>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</si>
  <si>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</si>
  <si>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</si>
  <si>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</si>
  <si>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</si>
  <si>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</si>
  <si>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</si>
  <si>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</si>
  <si>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</si>
  <si>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</si>
  <si>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</si>
  <si>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</si>
  <si>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</si>
  <si>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</si>
  <si>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</si>
  <si>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</si>
  <si>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</si>
  <si>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</si>
  <si>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</si>
  <si>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</si>
  <si>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</si>
  <si>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</si>
  <si>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</si>
  <si>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</si>
  <si>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</si>
  <si>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</si>
  <si>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</si>
  <si>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</si>
  <si>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</si>
  <si>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</si>
  <si>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</si>
  <si>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</si>
  <si>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</si>
  <si>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</si>
  <si>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</si>
  <si>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</si>
  <si>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</si>
  <si>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</si>
  <si>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</si>
  <si>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</si>
  <si>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</si>
  <si>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</si>
  <si>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</si>
  <si>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</si>
  <si>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</si>
  <si>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</si>
  <si>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</si>
  <si>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</si>
  <si>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</si>
  <si>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</si>
  <si>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</si>
  <si>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</si>
  <si>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</si>
  <si>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</si>
  <si>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交互界面停留时长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</si>
  <si>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</si>
  <si>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</si>
  <si>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</si>
  <si>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</si>
  <si>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</si>
  <si>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</si>
  <si>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closed</t>
    <phoneticPr fontId="4" type="noConversion"/>
  </si>
  <si>
    <t>clicked</t>
    <phoneticPr fontId="4" type="noConversion"/>
  </si>
  <si>
    <t>Description</t>
    <phoneticPr fontId="4" type="noConversion"/>
  </si>
  <si>
    <t>duration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</si>
  <si>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</si>
  <si>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</si>
  <si>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</si>
  <si>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</si>
  <si>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</si>
  <si>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</si>
  <si>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</si>
  <si>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</si>
  <si>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</si>
  <si>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</si>
  <si>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</si>
  <si>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</si>
  <si>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</si>
  <si>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</si>
  <si>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</si>
  <si>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</si>
  <si>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</si>
  <si>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</si>
  <si>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</si>
  <si>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</si>
  <si>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</si>
  <si>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</si>
  <si>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</si>
  <si>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</si>
  <si>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</si>
  <si>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</si>
  <si>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</si>
  <si>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</si>
  <si>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</si>
  <si>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</si>
  <si>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</si>
  <si>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</si>
  <si>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</si>
  <si>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</si>
  <si>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</si>
  <si>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</si>
  <si>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</si>
  <si>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</si>
  <si>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</si>
  <si>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</si>
  <si>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</si>
  <si>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</si>
  <si>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</si>
  <si>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</si>
  <si>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</si>
  <si>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</si>
  <si>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</si>
  <si>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</si>
  <si>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</si>
  <si>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</si>
  <si>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</si>
  <si>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</si>
  <si>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</si>
  <si>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</si>
  <si>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</si>
  <si>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</si>
  <si>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</si>
  <si>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</si>
  <si>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</si>
  <si>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</si>
  <si>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</si>
  <si>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</si>
  <si>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</si>
  <si>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</si>
  <si>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</si>
  <si>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</si>
  <si>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</si>
  <si>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</si>
  <si>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</si>
  <si>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</si>
  <si>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</si>
  <si>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</si>
  <si>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</si>
  <si>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</si>
  <si>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</si>
  <si>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</si>
  <si>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</si>
  <si>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</si>
  <si>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</si>
  <si>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</si>
  <si>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</si>
  <si>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</si>
  <si>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</si>
  <si>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</si>
  <si>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</si>
  <si>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</si>
  <si>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</si>
  <si>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</si>
  <si>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</si>
  <si>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</si>
  <si>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</si>
  <si>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</si>
  <si>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</si>
  <si>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</si>
  <si>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</si>
  <si>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</si>
  <si>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</si>
  <si>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</si>
  <si>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</si>
  <si>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</si>
  <si>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</si>
  <si>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</si>
  <si>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</si>
  <si>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</si>
  <si>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</si>
  <si>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</si>
  <si>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</si>
  <si>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</si>
  <si>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</si>
  <si>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</si>
  <si>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</si>
  <si>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</si>
  <si>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</si>
  <si>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</si>
  <si>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</si>
  <si>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</si>
  <si>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</si>
  <si>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</si>
  <si>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</si>
  <si>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</si>
  <si>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</si>
  <si>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</si>
  <si>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</si>
  <si>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</si>
  <si>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</si>
  <si>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</si>
  <si>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</si>
  <si>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</si>
  <si>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</si>
  <si>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</si>
  <si>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</si>
  <si>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</si>
  <si>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</si>
  <si>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</si>
  <si>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</si>
  <si>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</si>
  <si>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</si>
  <si>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</si>
  <si>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</si>
  <si>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</si>
  <si>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</si>
  <si>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</si>
  <si>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</si>
  <si>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</si>
  <si>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</si>
  <si>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</si>
  <si>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</si>
  <si>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</si>
  <si>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</si>
  <si>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</si>
  <si>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</si>
  <si>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</si>
  <si>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</si>
  <si>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</si>
  <si>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</si>
  <si>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</si>
  <si>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</si>
  <si>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</si>
  <si>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</si>
  <si>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</si>
  <si>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</si>
  <si>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</si>
  <si>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</si>
  <si>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</si>
  <si>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</si>
  <si>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</si>
  <si>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</si>
  <si>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</si>
  <si>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</si>
  <si>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</si>
  <si>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</si>
  <si>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</si>
  <si>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</si>
  <si>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</si>
  <si>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</si>
  <si>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</si>
  <si>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</si>
  <si>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</si>
  <si>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</si>
  <si>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</si>
  <si>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</si>
  <si>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</si>
  <si>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</si>
  <si>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</si>
  <si>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</si>
  <si>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</si>
  <si>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</si>
  <si>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</si>
  <si>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</si>
  <si>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</si>
  <si>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</si>
  <si>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</si>
  <si>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</si>
  <si>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</si>
  <si>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</si>
  <si>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</si>
  <si>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</si>
  <si>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</si>
  <si>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</si>
  <si>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</si>
  <si>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</si>
  <si>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</si>
  <si>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</si>
  <si>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</si>
  <si>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</si>
  <si>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</si>
  <si>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</si>
  <si>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</si>
  <si>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</si>
  <si>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</si>
  <si>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</si>
  <si>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</si>
  <si>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</si>
  <si>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</si>
  <si>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</si>
  <si>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</si>
  <si>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</si>
  <si>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</si>
  <si>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</si>
  <si>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</si>
  <si>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</si>
  <si>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</si>
  <si>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</si>
  <si>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</si>
  <si>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</si>
  <si>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</si>
  <si>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</si>
  <si>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</si>
  <si>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</si>
  <si>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</si>
  <si>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</si>
  <si>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</si>
  <si>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</si>
  <si>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</si>
  <si>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</si>
  <si>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</si>
  <si>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</si>
  <si>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</si>
  <si>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</si>
  <si>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</si>
  <si>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</si>
  <si>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</si>
  <si>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</si>
  <si>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</si>
  <si>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</si>
  <si>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</si>
  <si>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</si>
  <si>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</si>
  <si>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</si>
  <si>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</si>
  <si>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</si>
  <si>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</si>
  <si>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</si>
  <si>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</si>
  <si>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</si>
  <si>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</si>
  <si>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</si>
  <si>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</si>
  <si>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</si>
  <si>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</si>
  <si>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</si>
  <si>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</si>
  <si>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</si>
  <si>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</si>
  <si>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</si>
  <si>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</si>
  <si>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</si>
  <si>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</si>
  <si>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</si>
  <si>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</si>
  <si>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</si>
  <si>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</si>
  <si>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</si>
  <si>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</si>
  <si>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</si>
  <si>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</si>
  <si>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</si>
  <si>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</si>
  <si>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</si>
  <si>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</si>
  <si>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</si>
  <si>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</si>
  <si>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</si>
  <si>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</si>
  <si>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</si>
  <si>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</si>
  <si>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</si>
  <si>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</si>
  <si>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</si>
  <si>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</si>
  <si>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</si>
  <si>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</si>
  <si>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</si>
  <si>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</si>
  <si>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</si>
  <si>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</si>
  <si>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</si>
  <si>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</si>
  <si>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</si>
  <si>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</si>
  <si>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</si>
  <si>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</si>
  <si>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</si>
  <si>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</si>
  <si>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</si>
  <si>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</si>
  <si>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</si>
  <si>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</si>
  <si>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</si>
  <si>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</si>
  <si>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</si>
  <si>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</si>
  <si>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</si>
  <si>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</si>
  <si>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</si>
  <si>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</si>
  <si>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</si>
  <si>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</si>
  <si>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</si>
  <si>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</si>
  <si>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</si>
  <si>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</si>
  <si>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</si>
  <si>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</si>
  <si>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</si>
  <si>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</si>
  <si>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</si>
  <si>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</si>
  <si>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</si>
  <si>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</si>
  <si>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</si>
  <si>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</si>
  <si>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</si>
  <si>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</si>
  <si>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</si>
  <si>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</si>
  <si>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</si>
  <si>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</si>
  <si>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</si>
  <si>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</si>
  <si>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</si>
  <si>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</si>
  <si>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</si>
  <si>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</si>
  <si>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</si>
  <si>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</si>
  <si>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</si>
  <si>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</si>
  <si>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</si>
  <si>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</si>
  <si>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</si>
  <si>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</si>
  <si>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</si>
  <si>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</si>
  <si>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</si>
  <si>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</si>
  <si>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</si>
  <si>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</si>
  <si>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</si>
  <si>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</si>
  <si>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</si>
  <si>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</si>
  <si>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</si>
  <si>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</si>
  <si>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</si>
  <si>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</si>
  <si>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</si>
  <si>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</si>
  <si>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</si>
  <si>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</si>
  <si>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</si>
  <si>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</si>
  <si>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</si>
  <si>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</si>
  <si>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</si>
  <si>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</si>
  <si>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</si>
  <si>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</si>
  <si>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</si>
  <si>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</si>
  <si>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</si>
  <si>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</si>
  <si>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</si>
  <si>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</si>
  <si>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</si>
  <si>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</si>
  <si>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</si>
  <si>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</si>
  <si>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</si>
  <si>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</si>
  <si>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</si>
  <si>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</si>
  <si>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</si>
  <si>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</si>
  <si>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</si>
  <si>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</si>
  <si>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</si>
  <si>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</si>
  <si>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</si>
  <si>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</si>
  <si>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</si>
  <si>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</si>
  <si>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</si>
  <si>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</si>
  <si>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</si>
  <si>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</si>
  <si>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</si>
  <si>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</si>
  <si>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</si>
  <si>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</si>
  <si>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</si>
  <si>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</si>
  <si>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</si>
  <si>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</si>
  <si>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</si>
  <si>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</si>
  <si>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</si>
  <si>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</si>
  <si>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</si>
  <si>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</si>
  <si>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</si>
  <si>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</si>
  <si>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</si>
  <si>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</si>
  <si>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</si>
  <si>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</si>
  <si>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</si>
  <si>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</si>
  <si>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</si>
  <si>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</si>
  <si>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</si>
  <si>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</si>
  <si>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</si>
  <si>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</si>
  <si>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</si>
  <si>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</si>
  <si>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</si>
  <si>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</si>
  <si>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</si>
  <si>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</si>
  <si>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</si>
  <si>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</si>
  <si>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</si>
  <si>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</si>
  <si>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</si>
  <si>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</si>
  <si>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</si>
  <si>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</si>
  <si>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</si>
  <si>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</si>
  <si>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</si>
  <si>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</si>
  <si>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</si>
  <si>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</si>
  <si>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</si>
  <si>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</si>
  <si>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</si>
  <si>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</si>
  <si>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</si>
  <si>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</si>
  <si>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</si>
  <si>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</si>
  <si>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</si>
  <si>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</si>
  <si>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</si>
  <si>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</si>
  <si>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</si>
  <si>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</si>
  <si>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</si>
  <si>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</si>
  <si>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</si>
  <si>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</si>
  <si>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</si>
  <si>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</si>
  <si>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</si>
  <si>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</si>
  <si>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</si>
  <si>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</si>
  <si>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</si>
  <si>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</si>
  <si>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</si>
  <si>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</si>
  <si>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</si>
  <si>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</si>
  <si>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</si>
  <si>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</si>
  <si>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</si>
  <si>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</si>
  <si>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</si>
  <si>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</si>
  <si>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</si>
  <si>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</si>
  <si>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</si>
  <si>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</si>
  <si>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</si>
  <si>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</si>
  <si>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</si>
  <si>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</si>
  <si>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</si>
  <si>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</si>
  <si>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</si>
  <si>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</si>
  <si>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</si>
  <si>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</si>
  <si>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</si>
  <si>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</si>
  <si>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</si>
  <si>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</si>
  <si>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</si>
  <si>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</si>
  <si>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</si>
  <si>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</si>
  <si>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</si>
  <si>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</si>
  <si>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</si>
  <si>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</si>
  <si>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</si>
  <si>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</si>
  <si>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</si>
  <si>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</si>
  <si>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</si>
  <si>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</si>
  <si>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</si>
  <si>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</si>
  <si>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</si>
  <si>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</si>
  <si>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</si>
  <si>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</si>
  <si>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</si>
  <si>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</si>
  <si>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</si>
  <si>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</si>
  <si>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</si>
  <si>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</si>
  <si>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</si>
  <si>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</si>
  <si>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</si>
  <si>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</si>
  <si>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</si>
  <si>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</si>
  <si>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</si>
  <si>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</si>
  <si>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</si>
  <si>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</si>
  <si>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</si>
  <si>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</si>
  <si>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</si>
  <si>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</si>
  <si>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</si>
  <si>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</si>
  <si>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</si>
  <si>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</si>
  <si>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</si>
  <si>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</si>
  <si>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</si>
  <si>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</si>
  <si>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</si>
  <si>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</si>
  <si>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</si>
  <si>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</si>
  <si>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</si>
  <si>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</si>
  <si>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</si>
  <si>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</si>
  <si>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</si>
  <si>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</si>
  <si>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</si>
  <si>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</si>
  <si>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</si>
  <si>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</si>
  <si>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</si>
  <si>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</si>
  <si>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</si>
  <si>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</si>
  <si>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</si>
  <si>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</si>
  <si>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</si>
  <si>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</si>
  <si>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</si>
  <si>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</si>
  <si>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</si>
  <si>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</si>
  <si>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</si>
  <si>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</si>
  <si>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</si>
  <si>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</si>
  <si>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</si>
  <si>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</si>
  <si>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</si>
  <si>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</si>
  <si>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</si>
  <si>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</si>
  <si>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</si>
  <si>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</si>
  <si>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</si>
  <si>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</si>
  <si>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</si>
  <si>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</si>
  <si>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</si>
  <si>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</si>
  <si>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</si>
  <si>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</si>
  <si>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</si>
  <si>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</si>
  <si>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</si>
  <si>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</si>
  <si>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</si>
  <si>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</si>
  <si>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</si>
  <si>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</si>
  <si>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</si>
  <si>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</si>
  <si>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</si>
  <si>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</si>
  <si>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</si>
  <si>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</si>
  <si>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</si>
  <si>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</si>
  <si>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</si>
  <si>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</si>
  <si>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</si>
  <si>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</si>
  <si>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</si>
  <si>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</si>
  <si>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</si>
  <si>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</si>
  <si>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</si>
  <si>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</si>
  <si>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</si>
  <si>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</si>
  <si>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</si>
  <si>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</si>
  <si>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</si>
  <si>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</si>
  <si>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</si>
  <si>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</si>
  <si>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</si>
  <si>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</si>
  <si>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</si>
  <si>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</si>
  <si>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</si>
  <si>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</si>
  <si>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</si>
  <si>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</si>
  <si>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</si>
  <si>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</si>
  <si>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</si>
  <si>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</si>
  <si>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</si>
  <si>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</si>
  <si>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</si>
  <si>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</si>
  <si>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</si>
  <si>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</si>
  <si>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</si>
  <si>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</si>
  <si>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</si>
  <si>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</si>
  <si>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</si>
  <si>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</si>
  <si>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</si>
  <si>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</si>
  <si>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</si>
  <si>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</si>
  <si>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</si>
  <si>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</si>
  <si>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</si>
  <si>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</si>
  <si>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</si>
  <si>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</si>
  <si>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</si>
  <si>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</si>
  <si>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</si>
  <si>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</si>
  <si>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</si>
  <si>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</si>
  <si>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</si>
  <si>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</si>
  <si>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</si>
  <si>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</si>
  <si>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</si>
  <si>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</si>
  <si>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</si>
  <si>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</si>
  <si>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</si>
  <si>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</si>
  <si>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</si>
  <si>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</si>
  <si>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</si>
  <si>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</si>
  <si>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</si>
  <si>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</si>
  <si>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</si>
  <si>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</si>
  <si>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</si>
  <si>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</si>
  <si>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</si>
  <si>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</si>
  <si>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</si>
  <si>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</si>
  <si>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</si>
  <si>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</si>
  <si>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</si>
  <si>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</si>
  <si>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</si>
  <si>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</si>
  <si>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</si>
  <si>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</si>
  <si>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</si>
  <si>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</si>
  <si>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</si>
  <si>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</si>
  <si>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</si>
  <si>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</si>
  <si>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</si>
  <si>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</si>
  <si>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</si>
  <si>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</si>
  <si>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</si>
  <si>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</si>
  <si>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</si>
  <si>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</si>
  <si>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</si>
  <si>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</si>
  <si>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</si>
  <si>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</si>
  <si>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</si>
  <si>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</si>
  <si>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</si>
  <si>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</si>
  <si>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</si>
  <si>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</si>
  <si>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</si>
  <si>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</si>
  <si>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</si>
  <si>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</si>
  <si>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</si>
  <si>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</si>
  <si>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</si>
  <si>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</si>
  <si>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</si>
  <si>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</si>
  <si>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</si>
  <si>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</si>
  <si>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</si>
  <si>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</si>
  <si>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</si>
  <si>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</si>
  <si>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</si>
  <si>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</si>
  <si>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</si>
  <si>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</si>
  <si>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</si>
  <si>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</si>
  <si>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</si>
  <si>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</si>
  <si>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</si>
  <si>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</si>
  <si>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</si>
  <si>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</si>
  <si>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</si>
  <si>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</si>
  <si>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</si>
  <si>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</si>
  <si>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</si>
  <si>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</si>
  <si>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</si>
  <si>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</si>
  <si>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</si>
  <si>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</si>
  <si>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</si>
  <si>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</si>
  <si>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</si>
  <si>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</si>
  <si>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</si>
  <si>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</si>
  <si>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</si>
  <si>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</si>
  <si>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</si>
  <si>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</si>
  <si>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</si>
  <si>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</si>
  <si>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</si>
  <si>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</si>
  <si>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</si>
  <si>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</si>
  <si>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</si>
  <si>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</si>
  <si>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</si>
  <si>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</si>
  <si>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</si>
  <si>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</si>
  <si>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</si>
  <si>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</si>
  <si>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</si>
  <si>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</si>
  <si>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</si>
  <si>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</si>
  <si>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</si>
  <si>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</si>
  <si>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</si>
  <si>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</si>
  <si>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</si>
  <si>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</si>
  <si>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</si>
  <si>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</si>
  <si>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</si>
  <si>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</si>
  <si>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</si>
  <si>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</si>
  <si>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</si>
  <si>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</si>
  <si>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</si>
  <si>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</si>
  <si>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</si>
  <si>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</si>
  <si>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</si>
  <si>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</si>
  <si>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</si>
  <si>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</si>
  <si>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</si>
  <si>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</si>
  <si>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</si>
  <si>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</si>
  <si>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</si>
  <si>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</si>
  <si>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</si>
  <si>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</si>
  <si>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</si>
  <si>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</si>
  <si>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</si>
  <si>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</si>
  <si>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</si>
  <si>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</si>
  <si>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</si>
  <si>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</si>
  <si>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</si>
  <si>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</si>
  <si>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</si>
  <si>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</si>
  <si>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</si>
  <si>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</si>
  <si>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</si>
  <si>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</si>
  <si>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</si>
  <si>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</si>
  <si>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</si>
  <si>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</si>
  <si>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</si>
  <si>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</si>
  <si>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</si>
  <si>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</si>
  <si>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</si>
  <si>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</si>
  <si>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</si>
  <si>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</si>
  <si>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</si>
  <si>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</si>
  <si>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</si>
  <si>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</si>
  <si>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</si>
  <si>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</si>
  <si>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</si>
  <si>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</si>
  <si>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</si>
  <si>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</si>
  <si>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</si>
  <si>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</si>
  <si>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</si>
  <si>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</si>
  <si>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</si>
  <si>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</si>
  <si>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</si>
  <si>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</si>
  <si>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</si>
  <si>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</si>
  <si>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</si>
  <si>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</si>
  <si>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</si>
  <si>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</si>
  <si>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</si>
  <si>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</si>
  <si>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</si>
  <si>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</si>
  <si>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</si>
  <si>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</si>
  <si>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</si>
  <si>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</si>
  <si>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</si>
  <si>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</si>
  <si>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</si>
  <si>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</si>
  <si>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</si>
  <si>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</si>
  <si>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</si>
  <si>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</si>
  <si>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</si>
  <si>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</si>
  <si>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</si>
  <si>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</si>
  <si>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</si>
  <si>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</si>
  <si>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</si>
  <si>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</si>
  <si>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</si>
  <si>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</si>
  <si>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</si>
  <si>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</si>
  <si>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</si>
  <si>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</si>
  <si>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</si>
  <si>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</si>
  <si>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</si>
  <si>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</si>
  <si>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</si>
  <si>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</si>
  <si>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</si>
  <si>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</si>
  <si>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</si>
  <si>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</si>
  <si>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</si>
  <si>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</si>
  <si>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</si>
  <si>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</si>
  <si>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</si>
  <si>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</si>
  <si>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</si>
  <si>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</si>
  <si>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</si>
  <si>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</si>
  <si>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</si>
  <si>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</si>
  <si>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</si>
  <si>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</si>
  <si>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</si>
  <si>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</si>
  <si>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</si>
  <si>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</si>
  <si>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</si>
  <si>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</si>
  <si>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</si>
  <si>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</si>
  <si>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</si>
  <si>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</si>
  <si>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</si>
  <si>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</si>
  <si>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</si>
  <si>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</si>
  <si>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</si>
  <si>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</si>
  <si>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</si>
  <si>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</si>
  <si>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</si>
  <si>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</si>
  <si>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</si>
  <si>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</si>
  <si>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</si>
  <si>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</si>
  <si>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</si>
  <si>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</si>
  <si>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</si>
  <si>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</si>
  <si>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</si>
  <si>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</si>
  <si>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</si>
  <si>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</si>
  <si>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</si>
  <si>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</si>
  <si>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</si>
  <si>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</si>
  <si>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</si>
  <si>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</si>
  <si>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</si>
  <si>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</si>
  <si>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</si>
  <si>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</si>
  <si>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</si>
  <si>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</si>
  <si>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</si>
  <si>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</si>
  <si>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</si>
  <si>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</si>
  <si>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</si>
  <si>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</si>
  <si>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</si>
  <si>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</si>
  <si>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</si>
  <si>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</si>
  <si>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</si>
  <si>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</si>
  <si>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</si>
  <si>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</si>
  <si>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</si>
  <si>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</si>
  <si>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</si>
  <si>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</si>
  <si>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</si>
  <si>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</si>
  <si>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5" type="noConversion"/>
  </si>
  <si>
    <t>Screensource</t>
  </si>
  <si>
    <t>&lt;主屏|副屏|全屏&gt;</t>
    <phoneticPr fontId="5" type="noConversion"/>
  </si>
  <si>
    <t>&lt;The property that changed - see below&gt;</t>
    <phoneticPr fontId="5" type="noConversion"/>
  </si>
  <si>
    <t>播放暂停</t>
    <phoneticPr fontId="5" type="noConversion"/>
  </si>
  <si>
    <t>&lt;played|ended&gt;</t>
    <phoneticPr fontId="5" type="noConversion"/>
  </si>
  <si>
    <t>快进快退</t>
    <phoneticPr fontId="5" type="noConversion"/>
  </si>
  <si>
    <t>&lt;fast forward|fast backward&gt;</t>
    <phoneticPr fontId="5" type="noConversion"/>
  </si>
  <si>
    <t>上一首|下一首</t>
    <phoneticPr fontId="5" type="noConversion"/>
  </si>
  <si>
    <t>&lt;prev|next&gt;</t>
    <phoneticPr fontId="5" type="noConversion"/>
  </si>
  <si>
    <t>下拉菜单</t>
    <phoneticPr fontId="5" type="noConversion"/>
  </si>
  <si>
    <t>蓝牙开关</t>
    <phoneticPr fontId="5" type="noConversion"/>
  </si>
  <si>
    <t>&lt;on|off&gt;</t>
    <phoneticPr fontId="5" type="noConversion"/>
  </si>
  <si>
    <t>后备箱开关</t>
    <phoneticPr fontId="5" type="noConversion"/>
  </si>
  <si>
    <t>左屏保</t>
    <phoneticPr fontId="5" type="noConversion"/>
  </si>
  <si>
    <t>右屏保</t>
    <phoneticPr fontId="5" type="noConversion"/>
  </si>
  <si>
    <t>分屏开关</t>
    <phoneticPr fontId="5" type="noConversion"/>
  </si>
  <si>
    <t>左右屏互换</t>
    <phoneticPr fontId="5" type="noConversion"/>
  </si>
  <si>
    <t>clicked</t>
    <phoneticPr fontId="5" type="noConversion"/>
  </si>
  <si>
    <t>音量调节</t>
    <phoneticPr fontId="5" type="noConversion"/>
  </si>
  <si>
    <t>&lt;mute|unmute|xxx&gt;</t>
    <phoneticPr fontId="5" type="noConversion"/>
  </si>
  <si>
    <t>调整后的音量值</t>
    <phoneticPr fontId="5" type="noConversion"/>
  </si>
  <si>
    <t>亮度调节</t>
    <phoneticPr fontId="5" type="noConversion"/>
  </si>
  <si>
    <t>&lt;-4~4&gt;</t>
    <phoneticPr fontId="5" type="noConversion"/>
  </si>
  <si>
    <t>调整后的亮度值</t>
    <phoneticPr fontId="5" type="noConversion"/>
  </si>
  <si>
    <t>Key</t>
    <phoneticPr fontId="5" type="noConversion"/>
  </si>
  <si>
    <t>navi.</t>
    <phoneticPr fontId="5" type="noConversion"/>
  </si>
  <si>
    <t>mapopened</t>
    <phoneticPr fontId="5" type="noConversion"/>
  </si>
  <si>
    <t>每次进入地图时触发, 应用在首页</t>
    <phoneticPr fontId="5" type="noConversion"/>
  </si>
  <si>
    <t>每次把地图拉到前台都调用</t>
    <phoneticPr fontId="5" type="noConversion"/>
  </si>
  <si>
    <t>label</t>
    <phoneticPr fontId="5" type="noConversion"/>
  </si>
  <si>
    <t>&lt;hmi|voice&gt;</t>
    <phoneticPr fontId="5" type="noConversion"/>
  </si>
  <si>
    <t>打开方式</t>
    <phoneticPr fontId="5" type="noConversion"/>
  </si>
  <si>
    <t>&lt;The property that clicked - see below&gt;</t>
  </si>
  <si>
    <t>Screensource</t>
    <phoneticPr fontId="5" type="noConversion"/>
  </si>
  <si>
    <t>poisearched</t>
    <phoneticPr fontId="5" type="noConversion"/>
  </si>
  <si>
    <t>兴趣点检索</t>
    <phoneticPr fontId="5" type="noConversion"/>
  </si>
  <si>
    <t>issuccess</t>
    <phoneticPr fontId="5" type="noConversion"/>
  </si>
  <si>
    <t>&lt;ture|false&gt;</t>
    <phoneticPr fontId="5" type="noConversion"/>
  </si>
  <si>
    <t>POI检索方式状态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</si>
  <si>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</si>
  <si>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</si>
  <si>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property</t>
    <phoneticPr fontId="5" type="noConversion"/>
  </si>
  <si>
    <t>&lt;search box|nearby&gt;</t>
    <phoneticPr fontId="5" type="noConversion"/>
  </si>
  <si>
    <t>区分搜索类型，搜索框检索 or 周边搜</t>
    <phoneticPr fontId="5" type="noConversion"/>
  </si>
  <si>
    <t>key</t>
    <phoneticPr fontId="5" type="noConversion"/>
  </si>
  <si>
    <t>&lt;xxx&gt;</t>
    <phoneticPr fontId="5" type="noConversion"/>
  </si>
  <si>
    <t>搜索框输入内容 or 周边搜热词</t>
    <phoneticPr fontId="5" type="noConversion"/>
  </si>
  <si>
    <t>poisaved</t>
    <phoneticPr fontId="5" type="noConversion"/>
  </si>
  <si>
    <t>收藏兴趣点</t>
    <phoneticPr fontId="5" type="noConversion"/>
  </si>
  <si>
    <t>&lt;homelcompanylnormal&gt;</t>
    <phoneticPr fontId="5" type="noConversion"/>
  </si>
  <si>
    <t>收藏点类型</t>
    <phoneticPr fontId="5" type="noConversion"/>
  </si>
  <si>
    <t>status</t>
    <phoneticPr fontId="5" type="noConversion"/>
  </si>
  <si>
    <t>&lt;save|unsave&gt;</t>
    <phoneticPr fontId="5" type="noConversion"/>
  </si>
  <si>
    <t>收藏、取消收藏</t>
    <phoneticPr fontId="5" type="noConversion"/>
  </si>
  <si>
    <t>tripstarted</t>
    <phoneticPr fontId="5" type="noConversion"/>
  </si>
  <si>
    <t>开始导航</t>
    <phoneticPr fontId="5" type="noConversion"/>
  </si>
  <si>
    <t>labels</t>
    <phoneticPr fontId="5" type="noConversion"/>
  </si>
  <si>
    <t>&lt;hmi|voice|auto&gt;</t>
    <phoneticPr fontId="5" type="noConversion"/>
  </si>
  <si>
    <t>开始导航方式</t>
    <phoneticPr fontId="5" type="noConversion"/>
  </si>
  <si>
    <t>routine preference</t>
    <phoneticPr fontId="5" type="noConversion"/>
  </si>
  <si>
    <t>&lt;default|avoidxxlt|xx|xx&gt;</t>
    <phoneticPr fontId="5" type="noConversion"/>
  </si>
  <si>
    <t>路径偏好</t>
    <phoneticPr fontId="5" type="noConversion"/>
  </si>
  <si>
    <t>estimatetime</t>
    <phoneticPr fontId="5" type="noConversion"/>
  </si>
  <si>
    <t>&lt;xxxs&gt;</t>
    <phoneticPr fontId="5" type="noConversion"/>
  </si>
  <si>
    <t>预估时间</t>
    <phoneticPr fontId="5" type="noConversion"/>
  </si>
  <si>
    <t>estimatedistance</t>
    <phoneticPr fontId="5" type="noConversion"/>
  </si>
  <si>
    <t>&lt;xxxm&gt;</t>
    <phoneticPr fontId="5" type="noConversion"/>
  </si>
  <si>
    <t>预估里程</t>
    <phoneticPr fontId="5" type="noConversion"/>
  </si>
  <si>
    <t>isplaterestriction</t>
    <phoneticPr fontId="5" type="noConversion"/>
  </si>
  <si>
    <t>&lt;enable|disable&gt;</t>
    <phoneticPr fontId="5" type="noConversion"/>
  </si>
  <si>
    <t>车牌限行开关</t>
    <phoneticPr fontId="5" type="noConversion"/>
  </si>
  <si>
    <t>start point</t>
    <phoneticPr fontId="5" type="noConversion"/>
  </si>
  <si>
    <t>开始点</t>
    <phoneticPr fontId="5" type="noConversion"/>
  </si>
  <si>
    <t>在百度SDK侧打印</t>
    <phoneticPr fontId="5" type="noConversion"/>
  </si>
  <si>
    <t>end point</t>
    <phoneticPr fontId="5" type="noConversion"/>
  </si>
  <si>
    <t>结束点</t>
    <phoneticPr fontId="5" type="noConversion"/>
  </si>
  <si>
    <t>way point</t>
    <phoneticPr fontId="5" type="noConversion"/>
  </si>
  <si>
    <t>途径点</t>
    <phoneticPr fontId="5" type="noConversion"/>
  </si>
  <si>
    <t>navi.mode</t>
    <phoneticPr fontId="5" type="noConversion"/>
  </si>
  <si>
    <t>&lt;专业导航|熟路&gt;</t>
  </si>
  <si>
    <t>导航模式</t>
    <phoneticPr fontId="5" type="noConversion"/>
  </si>
  <si>
    <t>borecastmode</t>
    <phoneticPr fontId="5" type="noConversion"/>
  </si>
  <si>
    <t>播报模式</t>
    <phoneticPr fontId="5" type="noConversion"/>
  </si>
  <si>
    <t>triprestarted</t>
    <phoneticPr fontId="5" type="noConversion"/>
  </si>
  <si>
    <t>恢复导航</t>
    <phoneticPr fontId="5" type="noConversion"/>
  </si>
  <si>
    <t>tripend</t>
    <phoneticPr fontId="5" type="noConversion"/>
  </si>
  <si>
    <t>结束导航</t>
    <phoneticPr fontId="5" type="noConversion"/>
  </si>
  <si>
    <t>结束导航方式</t>
    <phoneticPr fontId="5" type="noConversion"/>
  </si>
  <si>
    <t>Navi. Duration</t>
    <phoneticPr fontId="5" type="noConversion"/>
  </si>
  <si>
    <t>本次导航时长</t>
    <phoneticPr fontId="5" type="noConversion"/>
  </si>
  <si>
    <t>Navi. Distance</t>
    <phoneticPr fontId="5" type="noConversion"/>
  </si>
  <si>
    <t>本次导航里程</t>
    <phoneticPr fontId="5" type="noConversion"/>
  </si>
  <si>
    <t>is arrived</t>
    <phoneticPr fontId="5" type="noConversion"/>
  </si>
  <si>
    <t>是否到达目的地，以自动结束导航为判断条件</t>
    <phoneticPr fontId="5" type="noConversion"/>
  </si>
  <si>
    <t>routinechanged</t>
    <phoneticPr fontId="5" type="noConversion"/>
  </si>
  <si>
    <t>导航过程中发生路径重新规划</t>
    <phoneticPr fontId="5" type="noConversion"/>
  </si>
  <si>
    <t>&lt;修改偏好|添加途径点|偏航|路径切换|其他&gt;</t>
    <phoneticPr fontId="5" type="noConversion"/>
  </si>
  <si>
    <t>导致路径重新规划的原因</t>
    <phoneticPr fontId="5" type="noConversion"/>
  </si>
  <si>
    <t>car to phone</t>
    <phoneticPr fontId="5" type="noConversion"/>
  </si>
  <si>
    <t>车机端发送位置到手机</t>
    <phoneticPr fontId="5" type="noConversion"/>
  </si>
  <si>
    <t>NA</t>
    <phoneticPr fontId="5" type="noConversion"/>
  </si>
  <si>
    <t>phone to car</t>
    <phoneticPr fontId="5" type="noConversion"/>
  </si>
  <si>
    <t>手机端发送位置到车机</t>
    <phoneticPr fontId="5" type="noConversion"/>
  </si>
  <si>
    <t>settingchanged</t>
    <phoneticPr fontId="5" type="noConversion"/>
  </si>
  <si>
    <t>导航个性化设置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</si>
  <si>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</si>
  <si>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</si>
  <si>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</si>
  <si>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</si>
  <si>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导航视角</t>
    <phoneticPr fontId="5" type="noConversion"/>
  </si>
  <si>
    <t>&lt;车头朝上|正北朝上&gt;</t>
    <phoneticPr fontId="5" type="noConversion"/>
  </si>
  <si>
    <t>包含语音和HMI控制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</si>
  <si>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</si>
  <si>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</si>
  <si>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</si>
  <si>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&lt;普通话|粤语|李彦宏|...&gt;</t>
    <phoneticPr fontId="5" type="noConversion"/>
  </si>
  <si>
    <t>日夜模式</t>
    <phoneticPr fontId="5" type="noConversion"/>
  </si>
  <si>
    <t>&lt;day|night|auto&gt;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</si>
  <si>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</si>
  <si>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</si>
  <si>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</si>
  <si>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</si>
  <si>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&lt;success|cancel&gt;</t>
    <phoneticPr fontId="5" type="noConversion"/>
  </si>
  <si>
    <t>reset</t>
    <phoneticPr fontId="5" type="noConversion"/>
  </si>
  <si>
    <t>巡航模式</t>
    <phoneticPr fontId="5" type="noConversion"/>
  </si>
  <si>
    <t>fleetmanager</t>
    <phoneticPr fontId="5" type="noConversion"/>
  </si>
  <si>
    <t>组队出行</t>
    <phoneticPr fontId="5" type="noConversion"/>
  </si>
  <si>
    <t>fleet management</t>
    <phoneticPr fontId="5" type="noConversion"/>
  </si>
  <si>
    <t>&lt;创建|加入|退出|解散&gt;</t>
    <phoneticPr fontId="5" type="noConversion"/>
  </si>
  <si>
    <t>accountbind</t>
    <phoneticPr fontId="5" type="noConversion"/>
  </si>
  <si>
    <t>互联互通</t>
    <phoneticPr fontId="5" type="noConversion"/>
  </si>
  <si>
    <t>小度接人</t>
    <phoneticPr fontId="5" type="noConversion"/>
  </si>
  <si>
    <t>点击小度接人，出现二维码页面</t>
    <phoneticPr fontId="5" type="noConversion"/>
  </si>
  <si>
    <t>微信互联</t>
    <phoneticPr fontId="5" type="noConversion"/>
  </si>
  <si>
    <t>&lt;bind|unbind&gt;</t>
    <phoneticPr fontId="5" type="noConversion"/>
  </si>
  <si>
    <t>绑定/解绑成功</t>
    <phoneticPr fontId="5" type="noConversion"/>
  </si>
  <si>
    <t>panelclicked</t>
    <phoneticPr fontId="5" type="noConversion"/>
  </si>
  <si>
    <t>导航面板设置-更多</t>
    <phoneticPr fontId="5" type="noConversion"/>
  </si>
  <si>
    <t>沿途搜</t>
    <phoneticPr fontId="5" type="noConversion"/>
  </si>
  <si>
    <t>&lt;加油站|厕所|银行|...&gt;</t>
    <phoneticPr fontId="5" type="noConversion"/>
  </si>
  <si>
    <t>记录沿途搜内容</t>
    <phoneticPr fontId="5" type="noConversion"/>
  </si>
  <si>
    <t>偏好</t>
    <phoneticPr fontId="5" type="noConversion"/>
  </si>
  <si>
    <t>&lt;智能推荐|时间优先|高速优先|...&gt;</t>
    <phoneticPr fontId="5" type="noConversion"/>
  </si>
  <si>
    <t>行程分享</t>
    <phoneticPr fontId="5" type="noConversion"/>
  </si>
  <si>
    <t>二维码显示触发该事件，Baidu 无法返回扫码结果</t>
    <phoneticPr fontId="5" type="noConversion"/>
  </si>
  <si>
    <t>map</t>
    <phoneticPr fontId="5" type="noConversion"/>
  </si>
  <si>
    <t>地图首页面板设置</t>
    <phoneticPr fontId="5" type="noConversion"/>
  </si>
  <si>
    <t>区分以下操作的执行方式</t>
    <phoneticPr fontId="5" type="noConversion"/>
  </si>
  <si>
    <t>地图缩放</t>
    <phoneticPr fontId="5" type="noConversion"/>
  </si>
  <si>
    <t>&lt;zoom in|zoom out&gt;</t>
    <phoneticPr fontId="5" type="noConversion"/>
  </si>
  <si>
    <t>导航音量</t>
    <phoneticPr fontId="5" type="noConversion"/>
  </si>
  <si>
    <t>导航音量调整后状态,语音音量控制由语音模块处理</t>
    <phoneticPr fontId="5" type="noConversion"/>
  </si>
  <si>
    <t>只包含HMI 控制</t>
    <phoneticPr fontId="5" type="noConversion"/>
  </si>
  <si>
    <t>AR投屏</t>
    <phoneticPr fontId="5" type="noConversion"/>
  </si>
  <si>
    <t>只有在开始导航之后，才会有这个开关选项</t>
    <phoneticPr fontId="5" type="noConversion"/>
  </si>
  <si>
    <t>hotkeyclicked</t>
    <phoneticPr fontId="5" type="noConversion"/>
  </si>
  <si>
    <t>地图快捷键点击</t>
    <phoneticPr fontId="5" type="noConversion"/>
  </si>
  <si>
    <t>&lt;home|company|search&gt;</t>
    <phoneticPr fontId="5" type="noConversion"/>
  </si>
  <si>
    <t>&lt;关|低|中|高&gt;</t>
  </si>
  <si>
    <t>BT headset duration</t>
  </si>
  <si>
    <t>from</t>
    <phoneticPr fontId="5" type="noConversion"/>
  </si>
  <si>
    <t>&lt;start time&gt;</t>
    <phoneticPr fontId="5" type="noConversion"/>
  </si>
  <si>
    <t>连接成功时记录开始时间</t>
  </si>
  <si>
    <t>to</t>
    <phoneticPr fontId="5" type="noConversion"/>
  </si>
  <si>
    <t>&lt;end time&gt;</t>
    <phoneticPr fontId="5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</si>
  <si>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</si>
  <si>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</si>
  <si>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</si>
  <si>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</si>
  <si>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</si>
  <si>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</si>
  <si>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</si>
  <si>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</si>
  <si>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</si>
  <si>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</si>
  <si>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</si>
  <si>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</si>
  <si>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</si>
  <si>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</si>
  <si>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</si>
  <si>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</si>
  <si>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</si>
  <si>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</si>
  <si>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</si>
  <si>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</si>
  <si>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</si>
  <si>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</si>
  <si>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</si>
  <si>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</si>
  <si>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</si>
  <si>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</si>
  <si>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</si>
  <si>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</si>
  <si>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</si>
  <si>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</si>
  <si>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</si>
  <si>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</si>
  <si>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</si>
  <si>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</si>
  <si>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</si>
  <si>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</si>
  <si>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</si>
  <si>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</si>
  <si>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</si>
  <si>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</si>
  <si>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</si>
  <si>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</si>
  <si>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</si>
  <si>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</si>
  <si>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</si>
  <si>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</si>
  <si>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</si>
  <si>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</si>
  <si>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</si>
  <si>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</si>
  <si>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</si>
  <si>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</si>
  <si>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</si>
  <si>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</si>
  <si>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</si>
  <si>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</si>
  <si>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</si>
  <si>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</si>
  <si>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</si>
  <si>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</si>
  <si>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</si>
  <si>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</si>
  <si>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</si>
  <si>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</si>
  <si>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</si>
  <si>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</si>
  <si>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</si>
  <si>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</si>
  <si>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</si>
  <si>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</si>
  <si>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</si>
  <si>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</si>
  <si>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</si>
  <si>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</si>
  <si>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</si>
  <si>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</si>
  <si>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</si>
  <si>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</si>
  <si>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</si>
  <si>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</si>
  <si>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</si>
  <si>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</si>
  <si>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</si>
  <si>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</si>
  <si>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</si>
  <si>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</si>
  <si>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</si>
  <si>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</si>
  <si>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</si>
  <si>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</si>
  <si>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</si>
  <si>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</si>
  <si>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</si>
  <si>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</si>
  <si>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</si>
  <si>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</si>
  <si>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</si>
  <si>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</si>
  <si>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</si>
  <si>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</si>
  <si>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</si>
  <si>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</si>
  <si>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</si>
  <si>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</si>
  <si>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</si>
  <si>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</si>
  <si>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</si>
  <si>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</si>
  <si>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</si>
  <si>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</si>
  <si>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</si>
  <si>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</si>
  <si>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</si>
  <si>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</si>
  <si>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</si>
  <si>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</si>
  <si>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4" type="noConversion"/>
  </si>
  <si>
    <t>applist</t>
    <phoneticPr fontId="4" type="noConversion"/>
  </si>
  <si>
    <t>&lt;xx,xx,xx,xx&gt;</t>
    <phoneticPr fontId="4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</si>
  <si>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</si>
  <si>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</si>
  <si>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</si>
  <si>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</si>
  <si>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</si>
  <si>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</si>
  <si>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</si>
  <si>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</si>
  <si>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</si>
  <si>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</si>
  <si>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</si>
  <si>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</si>
  <si>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</si>
  <si>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</si>
  <si>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</si>
  <si>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</si>
  <si>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</si>
  <si>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</si>
  <si>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</si>
  <si>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</si>
  <si>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除了所见即可说和语义拒识别以外，其余skill均不应该为NA</t>
    </r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</si>
  <si>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</si>
  <si>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</si>
  <si>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</si>
  <si>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</si>
  <si>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</si>
  <si>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</si>
  <si>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</si>
  <si>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</si>
  <si>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</si>
  <si>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</si>
  <si>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</si>
  <si>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</si>
  <si>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</si>
  <si>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</si>
  <si>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</si>
  <si>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</si>
  <si>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</si>
  <si>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</si>
  <si>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</si>
  <si>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</si>
  <si>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</si>
  <si>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</si>
  <si>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</si>
  <si>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</si>
  <si>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</si>
  <si>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</si>
  <si>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</si>
  <si>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</si>
  <si>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</si>
  <si>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</si>
  <si>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</si>
  <si>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</si>
  <si>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</si>
  <si>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</si>
  <si>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</si>
  <si>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</si>
  <si>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</si>
  <si>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</si>
  <si>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</si>
  <si>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</si>
  <si>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滤波引车速引导</t>
  </si>
  <si>
    <t>launcher</t>
    <phoneticPr fontId="5" type="noConversion"/>
  </si>
  <si>
    <t>appopened</t>
    <phoneticPr fontId="5" type="noConversion"/>
  </si>
  <si>
    <t>应用卡片被触摸打开时触发</t>
    <phoneticPr fontId="5" type="noConversion"/>
  </si>
  <si>
    <t>&lt;关|高|中|低&gt;</t>
  </si>
  <si>
    <t>appname</t>
    <phoneticPr fontId="5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</si>
  <si>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</si>
  <si>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</si>
  <si>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</si>
  <si>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</si>
  <si>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</si>
  <si>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</si>
  <si>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</si>
  <si>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</si>
  <si>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</si>
  <si>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</si>
  <si>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</si>
  <si>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</si>
  <si>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</si>
  <si>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</si>
  <si>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</si>
  <si>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</si>
  <si>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</si>
  <si>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</si>
  <si>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</si>
  <si>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</si>
  <si>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</si>
  <si>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</si>
  <si>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</si>
  <si>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</si>
  <si>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</si>
  <si>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</si>
  <si>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</si>
  <si>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</si>
  <si>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</si>
  <si>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</si>
  <si>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</si>
  <si>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</si>
  <si>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</si>
  <si>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</si>
  <si>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</si>
  <si>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</si>
  <si>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</si>
  <si>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</si>
  <si>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</si>
  <si>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</si>
  <si>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</si>
  <si>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7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</si>
  <si>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</si>
  <si>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</si>
  <si>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</si>
  <si>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</si>
  <si>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</si>
  <si>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>进入二维码扫码页面时上报</t>
    <phoneticPr fontId="4" type="noConversion"/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</si>
  <si>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</si>
  <si>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</si>
  <si>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</si>
  <si>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</si>
  <si>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</si>
  <si>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</si>
  <si>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</si>
  <si>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</si>
  <si>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</si>
  <si>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</si>
  <si>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</si>
  <si>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</si>
  <si>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</si>
  <si>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</si>
  <si>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</si>
  <si>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</si>
  <si>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</si>
  <si>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</si>
  <si>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</si>
  <si>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</si>
  <si>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</si>
  <si>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updateVehicleControl，carmodel，HVAC，Launcher，Account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</si>
  <si>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</si>
  <si>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</si>
  <si>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</si>
  <si>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</si>
  <si>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</si>
  <si>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</si>
  <si>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</si>
  <si>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</si>
  <si>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</si>
  <si>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</si>
  <si>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</si>
  <si>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</si>
  <si>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</si>
  <si>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</si>
  <si>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</si>
  <si>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</si>
  <si>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</si>
  <si>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</si>
  <si>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</si>
  <si>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</si>
  <si>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</si>
  <si>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</si>
  <si>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</si>
  <si>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</si>
  <si>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</si>
  <si>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</si>
  <si>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</si>
  <si>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</si>
  <si>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r>
      <t>&lt;自适应巡航|定速巡航</t>
    </r>
    <r>
      <rPr>
        <sz val="11"/>
        <color rgb="FF0000FF"/>
        <rFont val="Calibri"/>
        <family val="2"/>
        <scheme val="minor"/>
      </rPr>
      <t>|智能自适应巡航</t>
    </r>
    <r>
      <rPr>
        <sz val="11"/>
        <color theme="1"/>
        <rFont val="Calibri"/>
        <family val="2"/>
        <scheme val="minor"/>
      </rPr>
      <t>&gt;</t>
    </r>
  </si>
  <si>
    <t>巡航控制-容限</t>
  </si>
  <si>
    <t>巡航控制-BlueCruise智能驾驶辅助</t>
  </si>
  <si>
    <t>巡航控制-智能自适应巡航</t>
  </si>
  <si>
    <t>巡航控制-智能预测巡航</t>
  </si>
  <si>
    <t>巡航控制-车道内智能规避辅助</t>
  </si>
  <si>
    <t>巡航控制-转向灯变道辅助</t>
  </si>
  <si>
    <t>启用交通标识识别</t>
  </si>
  <si>
    <t>超速警告铃声</t>
  </si>
  <si>
    <t>交通标识识别-容限</t>
  </si>
  <si>
    <t>倒车影像-倒车影像延迟</t>
  </si>
  <si>
    <t>倒车影像-增强型泊车辅助</t>
  </si>
  <si>
    <t>360全景-倒车影像延迟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</si>
  <si>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</si>
  <si>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</si>
  <si>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</si>
  <si>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</si>
  <si>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</si>
  <si>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</si>
  <si>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泊车自动提醒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</si>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</sst>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3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0"/>
      <color rgb="FFFF0000"/>
      <name val="Arial"/>
      <family val="2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0" fillId="0" borderId="0">
      <alignment vertical="center"/>
    </xf>
    <xf numFmtId="0" fontId="7" fillId="0" borderId="0"/>
    <xf numFmtId="0" fontId="7" fillId="0" borderId="0"/>
    <xf numFmtId="0" fontId="78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3" fillId="0" borderId="0">
      <alignment vertical="center"/>
    </xf>
  </cellStyleXfs>
  <cellXfs count="374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20" fontId="0" fillId="0" borderId="0" xfId="0" applyNumberFormat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0" fillId="4" borderId="0" xfId="0" applyFill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3" fillId="0" borderId="1" xfId="0" applyFont="1" applyBorder="1"/>
    <xf numFmtId="0" fontId="77" fillId="0" borderId="1" xfId="0" applyFont="1" applyBorder="1"/>
    <xf numFmtId="0" fontId="20" fillId="0" borderId="1" xfId="7" applyNumberFormat="1" applyFont="1" applyFill="1" applyBorder="1" applyAlignment="1" applyProtection="1"/>
    <xf numFmtId="0" fontId="0" fillId="14" borderId="0" xfId="0" applyFill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0" xfId="23">
      <alignment vertical="center"/>
    </xf>
    <xf numFmtId="0" fontId="83" fillId="0" borderId="0" xfId="23" applyAlignment="1">
      <alignment vertical="center" wrapText="1"/>
    </xf>
    <xf numFmtId="9" fontId="0" fillId="0" borderId="0" xfId="0" applyNumberFormat="1"/>
    <xf numFmtId="0" fontId="84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1" fillId="0" borderId="0" xfId="0" applyFont="1" applyAlignment="1">
      <alignment vertical="center"/>
    </xf>
    <xf numFmtId="0" fontId="85" fillId="0" borderId="1" xfId="0" applyFont="1" applyBorder="1"/>
    <xf numFmtId="0" fontId="17" fillId="0" borderId="1" xfId="1" applyNumberFormat="1" applyFont="1" applyFill="1" applyBorder="1" applyAlignment="1" applyProtection="1"/>
    <xf numFmtId="0" fontId="17" fillId="0" borderId="1" xfId="0" applyFont="1" applyBorder="1" applyAlignment="1">
      <alignment vertical="center" wrapText="1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50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0" fillId="0" borderId="1" xfId="7" applyNumberFormat="1" applyFont="1" applyFill="1" applyBorder="1" applyAlignment="1" applyProtection="1"/>
    <xf numFmtId="0" fontId="55" fillId="0" borderId="11" xfId="0" applyFont="1" applyBorder="1" applyAlignment="1">
      <alignment vertical="center"/>
    </xf>
    <xf numFmtId="0" fontId="95" fillId="0" borderId="1" xfId="0" applyFont="1" applyBorder="1"/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6" fillId="0" borderId="1" xfId="1" applyNumberFormat="1" applyFont="1" applyFill="1" applyBorder="1" applyAlignment="1" applyProtection="1">
      <alignment wrapText="1"/>
    </xf>
    <xf numFmtId="0" fontId="96" fillId="0" borderId="1" xfId="0" applyFont="1" applyBorder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17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5" fillId="0" borderId="1" xfId="0" applyFont="1" applyFill="1" applyBorder="1"/>
    <xf numFmtId="0" fontId="96" fillId="0" borderId="1" xfId="0" applyFont="1" applyBorder="1" applyAlignment="1">
      <alignment vertical="center" wrapText="1"/>
    </xf>
    <xf numFmtId="0" fontId="0" fillId="0" borderId="0" xfId="0" applyFont="1"/>
    <xf numFmtId="0" fontId="73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100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5" fillId="14" borderId="1" xfId="0" applyFont="1" applyFill="1" applyBorder="1" applyAlignment="1">
      <alignment wrapText="1"/>
    </xf>
    <xf numFmtId="0" fontId="96" fillId="0" borderId="0" xfId="0" applyFont="1" applyAlignment="1">
      <alignment vertical="center"/>
    </xf>
    <xf numFmtId="0" fontId="96" fillId="0" borderId="1" xfId="0" applyFont="1" applyBorder="1" applyAlignment="1">
      <alignment vertical="center"/>
    </xf>
    <xf numFmtId="0" fontId="76" fillId="0" borderId="1" xfId="1" applyFont="1" applyFill="1" applyBorder="1" applyAlignment="1">
      <alignment wrapText="1"/>
    </xf>
    <xf numFmtId="0" fontId="102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6" fillId="0" borderId="3" xfId="0" applyFont="1" applyBorder="1"/>
    <xf numFmtId="0" fontId="94" fillId="27" borderId="1" xfId="0" applyFont="1" applyFill="1" applyBorder="1" applyAlignment="1">
      <alignment horizontal="left" vertical="top" wrapText="1"/>
    </xf>
    <xf numFmtId="0" fontId="110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11" fillId="28" borderId="1" xfId="0" applyFont="1" applyFill="1" applyBorder="1" applyAlignment="1">
      <alignment vertical="center"/>
    </xf>
    <xf numFmtId="0" fontId="111" fillId="28" borderId="1" xfId="0" applyFont="1" applyFill="1" applyBorder="1" applyAlignment="1">
      <alignment vertical="center" wrapText="1"/>
    </xf>
    <xf numFmtId="0" fontId="77" fillId="0" borderId="1" xfId="1" applyFont="1" applyFill="1" applyBorder="1" applyAlignment="1">
      <alignment wrapText="1"/>
    </xf>
    <xf numFmtId="0" fontId="81" fillId="21" borderId="1" xfId="0" applyFont="1" applyFill="1" applyBorder="1" applyAlignment="1">
      <alignment wrapText="1"/>
    </xf>
    <xf numFmtId="0" fontId="111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11" fillId="0" borderId="1" xfId="0" applyFont="1" applyBorder="1" applyAlignment="1">
      <alignment horizontal="left" vertical="center"/>
    </xf>
    <xf numFmtId="0" fontId="111" fillId="0" borderId="1" xfId="0" applyFont="1" applyBorder="1" applyAlignment="1">
      <alignment vertical="center"/>
    </xf>
    <xf numFmtId="0" fontId="55" fillId="0" borderId="1" xfId="1" applyNumberFormat="1" applyFont="1" applyFill="1" applyBorder="1" applyAlignment="1" applyProtection="1">
      <alignment wrapText="1"/>
    </xf>
    <xf numFmtId="0" fontId="55" fillId="0" borderId="1" xfId="0" applyFont="1" applyBorder="1"/>
    <xf numFmtId="0" fontId="55" fillId="0" borderId="1" xfId="0" applyFont="1" applyBorder="1" applyAlignment="1">
      <alignment wrapText="1"/>
    </xf>
    <xf numFmtId="0" fontId="55" fillId="26" borderId="1" xfId="0" applyFont="1" applyFill="1" applyBorder="1"/>
    <xf numFmtId="0" fontId="95" fillId="0" borderId="2" xfId="7" applyNumberFormat="1" applyFont="1" applyFill="1" applyBorder="1" applyAlignment="1" applyProtection="1"/>
    <xf numFmtId="0" fontId="112" fillId="29" borderId="0" xfId="0" applyFont="1" applyFill="1" applyAlignment="1">
      <alignment vertical="center" wrapText="1"/>
    </xf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vertical="center" wrapText="1"/>
    </xf>
    <xf numFmtId="0" fontId="17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111</xdr:row>
      <xdr:rowOff>297479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257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251</v>
      </c>
      <c r="C3" s="1" t="s">
        <v>813</v>
      </c>
    </row>
    <row r="4" spans="1:6">
      <c r="A4" s="29">
        <v>3</v>
      </c>
      <c r="B4" s="47" t="s">
        <v>252</v>
      </c>
      <c r="C4" s="1" t="s">
        <v>814</v>
      </c>
    </row>
    <row r="5" spans="1:6">
      <c r="A5" s="29">
        <v>4</v>
      </c>
      <c r="B5" s="47" t="s">
        <v>253</v>
      </c>
      <c r="C5" s="1" t="s">
        <v>814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250</v>
      </c>
      <c r="C11" s="232" t="s">
        <v>1285</v>
      </c>
    </row>
    <row r="12" spans="1:6">
      <c r="A12" s="29">
        <v>11</v>
      </c>
      <c r="B12" s="1" t="s">
        <v>249</v>
      </c>
      <c r="C12" s="1"/>
    </row>
    <row r="13" spans="1:6">
      <c r="A13" s="29">
        <v>12</v>
      </c>
      <c r="B13" s="198" t="s">
        <v>477</v>
      </c>
      <c r="C13" s="47" t="s">
        <v>815</v>
      </c>
    </row>
    <row r="14" spans="1:6" s="233" customFormat="1">
      <c r="A14" s="231">
        <v>13</v>
      </c>
      <c r="B14" s="232" t="s">
        <v>248</v>
      </c>
      <c r="C14" s="232" t="s">
        <v>254</v>
      </c>
    </row>
    <row r="15" spans="1:6">
      <c r="A15" s="29">
        <v>14</v>
      </c>
      <c r="B15" s="47" t="s">
        <v>780</v>
      </c>
      <c r="C15" s="47" t="s">
        <v>1363</v>
      </c>
    </row>
    <row r="16" spans="1:6">
      <c r="A16" s="28"/>
      <c r="B16" s="106"/>
      <c r="F16" t="s">
        <v>1123</v>
      </c>
    </row>
    <row r="17" spans="1:7">
      <c r="A17" s="28"/>
      <c r="B17" s="106"/>
    </row>
    <row r="18" spans="1:7">
      <c r="B18" s="25"/>
    </row>
    <row r="19" spans="1:7">
      <c r="B19" s="26" t="s">
        <v>255</v>
      </c>
      <c r="C19" t="s">
        <v>256</v>
      </c>
      <c r="E19" t="s">
        <v>1117</v>
      </c>
    </row>
    <row r="21" spans="1:7" ht="16.5">
      <c r="E21" s="114"/>
      <c r="F21" t="s">
        <v>1116</v>
      </c>
      <c r="G21">
        <v>1</v>
      </c>
    </row>
    <row r="22" spans="1:7">
      <c r="F22" t="s">
        <v>1118</v>
      </c>
      <c r="G22" t="s">
        <v>1119</v>
      </c>
    </row>
    <row r="25" spans="1:7">
      <c r="E25" t="s">
        <v>1120</v>
      </c>
    </row>
    <row r="26" spans="1:7">
      <c r="F26" t="s">
        <v>1116</v>
      </c>
      <c r="G26">
        <v>1</v>
      </c>
    </row>
    <row r="27" spans="1:7">
      <c r="F27" t="s">
        <v>1118</v>
      </c>
      <c r="G27" t="s">
        <v>1121</v>
      </c>
    </row>
    <row r="29" spans="1:7">
      <c r="E29" t="s">
        <v>1122</v>
      </c>
    </row>
    <row r="30" spans="1:7">
      <c r="F30" t="s">
        <v>1116</v>
      </c>
      <c r="G30">
        <v>2</v>
      </c>
    </row>
    <row r="31" spans="1:7">
      <c r="F31" t="s">
        <v>1118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C40" zoomScale="85" zoomScaleNormal="85" workbookViewId="0">
      <selection activeCell="G50" sqref="G50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1030</v>
      </c>
      <c r="F2" s="24" t="s">
        <v>19</v>
      </c>
      <c r="G2" s="117" t="s">
        <v>20</v>
      </c>
      <c r="H2" s="10" t="s">
        <v>825</v>
      </c>
      <c r="I2" s="142" t="s">
        <v>934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937</v>
      </c>
    </row>
    <row r="5" spans="1:9" ht="120">
      <c r="A5" s="1"/>
      <c r="B5" s="1"/>
      <c r="C5" s="1"/>
      <c r="D5" s="1"/>
      <c r="E5" s="144" t="s">
        <v>100</v>
      </c>
      <c r="F5" s="42" t="s">
        <v>2084</v>
      </c>
      <c r="G5" s="354" t="s">
        <v>2036</v>
      </c>
      <c r="H5" s="363" t="s">
        <v>2086</v>
      </c>
    </row>
    <row r="6" spans="1:9">
      <c r="A6" s="1"/>
      <c r="B6" s="1"/>
      <c r="C6" s="1"/>
      <c r="D6" s="1"/>
      <c r="E6" s="1" t="s">
        <v>103</v>
      </c>
      <c r="F6" s="1" t="s">
        <v>817</v>
      </c>
      <c r="G6" s="42"/>
    </row>
    <row r="7" spans="1:9">
      <c r="A7" s="1"/>
      <c r="B7" s="1"/>
      <c r="C7" s="1"/>
      <c r="D7" s="1"/>
      <c r="E7" s="1" t="s">
        <v>49</v>
      </c>
      <c r="F7" s="1" t="s">
        <v>1608</v>
      </c>
      <c r="G7" s="42" t="s">
        <v>101</v>
      </c>
      <c r="H7" s="118"/>
    </row>
    <row r="8" spans="1:9">
      <c r="A8" s="1"/>
      <c r="B8" s="1"/>
      <c r="C8" s="1"/>
      <c r="D8" s="1"/>
      <c r="E8" s="356" t="s">
        <v>2037</v>
      </c>
      <c r="F8" s="357" t="s">
        <v>1313</v>
      </c>
      <c r="G8" s="42"/>
      <c r="H8" s="355"/>
    </row>
    <row r="9" spans="1:9">
      <c r="A9" s="1"/>
      <c r="B9" s="1"/>
      <c r="C9" s="1"/>
      <c r="D9" s="1"/>
      <c r="E9" s="356" t="s">
        <v>2038</v>
      </c>
      <c r="F9" s="357" t="s">
        <v>2039</v>
      </c>
      <c r="G9" s="354" t="s">
        <v>2040</v>
      </c>
      <c r="H9" s="355"/>
    </row>
    <row r="10" spans="1:9" ht="30">
      <c r="A10" s="1" t="s">
        <v>50</v>
      </c>
      <c r="B10" s="1" t="s">
        <v>238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239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240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818</v>
      </c>
      <c r="G20" s="46" t="s">
        <v>66</v>
      </c>
      <c r="H20" s="10" t="s">
        <v>935</v>
      </c>
    </row>
    <row r="21" spans="1:8" ht="30">
      <c r="A21" s="1" t="s">
        <v>50</v>
      </c>
      <c r="B21" s="1" t="s">
        <v>241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242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12" t="s">
        <v>1943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366" t="s">
        <v>1915</v>
      </c>
    </row>
    <row r="28" spans="1:8">
      <c r="A28" s="1"/>
      <c r="B28" s="1"/>
      <c r="C28" s="1"/>
      <c r="D28" s="43"/>
      <c r="E28" s="310" t="s">
        <v>1913</v>
      </c>
      <c r="F28" s="310" t="s">
        <v>70</v>
      </c>
      <c r="G28" s="311" t="s">
        <v>1914</v>
      </c>
      <c r="H28" s="367"/>
    </row>
    <row r="29" spans="1:8" hidden="1">
      <c r="A29" s="1"/>
      <c r="B29" s="1"/>
      <c r="C29" s="1"/>
      <c r="D29" s="43"/>
      <c r="E29" s="350" t="s">
        <v>2027</v>
      </c>
      <c r="F29" s="350" t="s">
        <v>70</v>
      </c>
      <c r="G29" s="351" t="s">
        <v>2028</v>
      </c>
      <c r="H29" s="320"/>
    </row>
    <row r="30" spans="1:8">
      <c r="A30" s="1"/>
      <c r="B30" s="1"/>
      <c r="C30" s="1"/>
      <c r="D30" s="43"/>
      <c r="E30" s="263" t="s">
        <v>1527</v>
      </c>
      <c r="F30" s="263" t="s">
        <v>1528</v>
      </c>
      <c r="G30" s="263" t="s">
        <v>1529</v>
      </c>
      <c r="H30" s="144" t="s">
        <v>1530</v>
      </c>
    </row>
    <row r="31" spans="1:8">
      <c r="A31" s="1"/>
      <c r="B31" s="1"/>
      <c r="C31" s="1"/>
      <c r="D31" s="42"/>
      <c r="E31" s="1" t="s">
        <v>53</v>
      </c>
      <c r="F31" s="1" t="s">
        <v>819</v>
      </c>
      <c r="G31" s="42" t="s">
        <v>55</v>
      </c>
    </row>
    <row r="32" spans="1:8">
      <c r="A32" s="1"/>
      <c r="B32" s="1"/>
      <c r="C32" s="1"/>
      <c r="D32" s="43"/>
      <c r="E32" s="241" t="s">
        <v>102</v>
      </c>
      <c r="F32" s="243" t="s">
        <v>817</v>
      </c>
      <c r="G32" s="353" t="s">
        <v>2035</v>
      </c>
      <c r="H32" s="118"/>
    </row>
    <row r="33" spans="1:8" ht="30">
      <c r="A33" s="1"/>
      <c r="B33" s="1"/>
      <c r="C33" s="1"/>
      <c r="D33" s="43"/>
      <c r="E33" s="243" t="s">
        <v>48</v>
      </c>
      <c r="F33" s="246" t="s">
        <v>820</v>
      </c>
      <c r="G33" s="247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1293</v>
      </c>
      <c r="F35" s="1" t="s">
        <v>62</v>
      </c>
      <c r="G35" s="42" t="s">
        <v>1898</v>
      </c>
      <c r="H35" s="312" t="s">
        <v>1916</v>
      </c>
    </row>
    <row r="36" spans="1:8">
      <c r="A36" s="1"/>
      <c r="B36" s="1"/>
      <c r="C36" s="1"/>
      <c r="D36" s="43"/>
      <c r="E36" s="1" t="s">
        <v>76</v>
      </c>
      <c r="F36" s="42" t="s">
        <v>821</v>
      </c>
      <c r="G36" s="42" t="s">
        <v>822</v>
      </c>
    </row>
    <row r="37" spans="1:8" ht="30">
      <c r="A37" s="1"/>
      <c r="B37" s="1"/>
      <c r="C37" s="1"/>
      <c r="D37" s="43"/>
      <c r="E37" s="1" t="s">
        <v>59</v>
      </c>
      <c r="F37" s="1" t="s">
        <v>823</v>
      </c>
      <c r="G37" s="42" t="s">
        <v>60</v>
      </c>
    </row>
    <row r="38" spans="1:8" ht="30">
      <c r="A38" s="1" t="s">
        <v>50</v>
      </c>
      <c r="B38" s="220" t="s">
        <v>243</v>
      </c>
      <c r="C38" s="220" t="str">
        <f>_xlfn.CONCAT("on", REPLACE(A38,1,1,UPPER(LEFT(A38,1))), REPLACE(B38,1,1,UPPER(LEFT(B38,1))))</f>
        <v>onVoiceNlufailed</v>
      </c>
      <c r="D38" s="221" t="s">
        <v>824</v>
      </c>
      <c r="E38" s="220"/>
      <c r="F38" s="220"/>
      <c r="G38" s="221"/>
    </row>
    <row r="39" spans="1:8">
      <c r="A39" s="1"/>
      <c r="B39" s="220"/>
      <c r="C39" s="220"/>
      <c r="D39" s="221"/>
      <c r="E39" s="220" t="s">
        <v>46</v>
      </c>
      <c r="F39" s="220" t="s">
        <v>47</v>
      </c>
      <c r="G39" s="221"/>
    </row>
    <row r="40" spans="1:8">
      <c r="A40" s="1"/>
      <c r="B40" s="220"/>
      <c r="C40" s="220"/>
      <c r="D40" s="221"/>
      <c r="E40" s="222" t="s">
        <v>61</v>
      </c>
      <c r="F40" s="222" t="s">
        <v>62</v>
      </c>
      <c r="G40" s="221" t="s">
        <v>63</v>
      </c>
    </row>
    <row r="41" spans="1:8">
      <c r="A41" s="1"/>
      <c r="B41" s="220"/>
      <c r="C41" s="220"/>
      <c r="D41" s="221"/>
      <c r="E41" s="220" t="s">
        <v>74</v>
      </c>
      <c r="F41" s="220" t="s">
        <v>817</v>
      </c>
      <c r="G41" s="221" t="s">
        <v>75</v>
      </c>
    </row>
    <row r="42" spans="1:8">
      <c r="A42" s="1"/>
      <c r="B42" s="220"/>
      <c r="C42" s="220"/>
      <c r="D42" s="220"/>
      <c r="E42" s="223" t="s">
        <v>65</v>
      </c>
      <c r="F42" s="220" t="s">
        <v>818</v>
      </c>
      <c r="G42" s="224" t="s">
        <v>66</v>
      </c>
      <c r="H42" s="10" t="s">
        <v>935</v>
      </c>
    </row>
    <row r="43" spans="1:8" ht="75">
      <c r="A43" s="1" t="s">
        <v>50</v>
      </c>
      <c r="B43" s="1" t="s">
        <v>244</v>
      </c>
      <c r="C43" s="1" t="str">
        <f>_xlfn.CONCAT("on", REPLACE(A43,1,1,UPPER(LEFT(A43,1))), REPLACE(B43,1,1,UPPER(LEFT(B43,1))))</f>
        <v>onVoiceNluignored</v>
      </c>
      <c r="D43" s="42" t="s">
        <v>78</v>
      </c>
      <c r="E43" s="1"/>
      <c r="F43" s="1"/>
      <c r="G43" s="42"/>
      <c r="H43" s="312" t="s">
        <v>1944</v>
      </c>
    </row>
    <row r="44" spans="1:8">
      <c r="A44" s="1"/>
      <c r="B44" s="1"/>
      <c r="C44" s="1"/>
      <c r="D44" s="42"/>
      <c r="E44" s="1" t="s">
        <v>46</v>
      </c>
      <c r="F44" s="1" t="s">
        <v>47</v>
      </c>
      <c r="G44" s="42"/>
    </row>
    <row r="45" spans="1:8">
      <c r="A45" s="1"/>
      <c r="B45" s="1"/>
      <c r="C45" s="1"/>
      <c r="D45" s="1"/>
      <c r="E45" s="1" t="s">
        <v>61</v>
      </c>
      <c r="F45" s="1" t="s">
        <v>62</v>
      </c>
      <c r="G45" s="42" t="s">
        <v>63</v>
      </c>
    </row>
    <row r="46" spans="1:8">
      <c r="A46" s="1"/>
      <c r="B46" s="1"/>
      <c r="C46" s="1"/>
      <c r="D46" s="43"/>
      <c r="E46" s="241" t="s">
        <v>74</v>
      </c>
      <c r="F46" s="243" t="s">
        <v>445</v>
      </c>
      <c r="G46" s="42" t="s">
        <v>75</v>
      </c>
    </row>
    <row r="47" spans="1:8">
      <c r="A47" s="1" t="s">
        <v>50</v>
      </c>
      <c r="B47" s="1" t="s">
        <v>245</v>
      </c>
      <c r="C47" s="44" t="str">
        <f>_xlfn.CONCAT("on", REPLACE(A47,1,1,UPPER(LEFT(A47,1))), REPLACE(B47,1,1,UPPER(LEFT(B47,1))))</f>
        <v>onVoiceActionsucceed</v>
      </c>
      <c r="D47" s="44" t="s">
        <v>81</v>
      </c>
      <c r="E47" s="1"/>
      <c r="F47" s="1"/>
      <c r="G47" s="1"/>
    </row>
    <row r="48" spans="1:8">
      <c r="A48" s="1"/>
      <c r="B48" s="1"/>
      <c r="C48" s="47"/>
      <c r="D48" s="48"/>
      <c r="E48" s="1" t="s">
        <v>46</v>
      </c>
      <c r="F48" s="1" t="s">
        <v>47</v>
      </c>
      <c r="G48" s="1"/>
    </row>
    <row r="49" spans="1:7">
      <c r="A49" s="1"/>
      <c r="B49" s="1"/>
      <c r="C49" s="47"/>
      <c r="D49" s="47"/>
      <c r="E49" s="1" t="s">
        <v>61</v>
      </c>
      <c r="F49" s="1" t="s">
        <v>62</v>
      </c>
      <c r="G49" s="1" t="s">
        <v>63</v>
      </c>
    </row>
    <row r="50" spans="1:7">
      <c r="A50" s="1"/>
      <c r="B50" s="1"/>
      <c r="C50" s="47"/>
      <c r="D50" s="49"/>
      <c r="E50" s="1" t="s">
        <v>79</v>
      </c>
      <c r="F50" s="1"/>
      <c r="G50" s="1" t="s">
        <v>80</v>
      </c>
    </row>
    <row r="51" spans="1:7">
      <c r="A51" s="1"/>
      <c r="B51" s="1"/>
      <c r="C51" s="1"/>
      <c r="D51" s="1"/>
      <c r="E51" s="1" t="s">
        <v>82</v>
      </c>
      <c r="F51" s="1"/>
      <c r="G51" s="1" t="s">
        <v>1402</v>
      </c>
    </row>
    <row r="52" spans="1:7">
      <c r="A52" s="1"/>
      <c r="B52" s="1"/>
      <c r="C52" s="1"/>
      <c r="D52" s="1"/>
      <c r="E52" s="1" t="s">
        <v>83</v>
      </c>
      <c r="F52" s="1" t="s">
        <v>54</v>
      </c>
      <c r="G52" s="1" t="s">
        <v>84</v>
      </c>
    </row>
    <row r="53" spans="1:7">
      <c r="A53" s="1"/>
      <c r="B53" s="1"/>
      <c r="C53" s="1"/>
      <c r="D53" s="42"/>
      <c r="E53" s="1" t="s">
        <v>85</v>
      </c>
      <c r="F53" s="1" t="s">
        <v>86</v>
      </c>
      <c r="G53" s="1" t="s">
        <v>87</v>
      </c>
    </row>
    <row r="54" spans="1:7">
      <c r="A54" s="1"/>
      <c r="B54" s="1"/>
      <c r="C54" s="1"/>
      <c r="D54" s="1"/>
      <c r="E54" s="1" t="s">
        <v>59</v>
      </c>
      <c r="F54" s="1" t="s">
        <v>57</v>
      </c>
      <c r="G54" s="1" t="s">
        <v>88</v>
      </c>
    </row>
    <row r="55" spans="1:7">
      <c r="A55" s="1" t="s">
        <v>50</v>
      </c>
      <c r="B55" s="1" t="s">
        <v>246</v>
      </c>
      <c r="C55" s="1" t="str">
        <f>_xlfn.CONCAT("on", REPLACE(A55,1,1,UPPER(LEFT(A55,1))), REPLACE(B55,1,1,UPPER(LEFT(B55,1))))</f>
        <v>onVoiceActionfailed</v>
      </c>
      <c r="D55" s="42" t="s">
        <v>89</v>
      </c>
      <c r="E55" s="1"/>
      <c r="F55" s="1"/>
      <c r="G55" s="1"/>
    </row>
    <row r="56" spans="1:7">
      <c r="A56" s="1"/>
      <c r="B56" s="1"/>
      <c r="C56" s="1"/>
      <c r="D56" s="42"/>
      <c r="E56" s="1" t="s">
        <v>46</v>
      </c>
      <c r="F56" s="1" t="s">
        <v>47</v>
      </c>
      <c r="G56" s="1"/>
    </row>
    <row r="57" spans="1:7">
      <c r="A57" s="1"/>
      <c r="B57" s="1"/>
      <c r="C57" s="1"/>
      <c r="D57" s="1"/>
      <c r="E57" s="1" t="s">
        <v>61</v>
      </c>
      <c r="F57" s="1" t="s">
        <v>62</v>
      </c>
      <c r="G57" s="1" t="s">
        <v>63</v>
      </c>
    </row>
    <row r="58" spans="1:7">
      <c r="A58" s="1"/>
      <c r="B58" s="1"/>
      <c r="C58" s="1"/>
      <c r="D58" s="42"/>
      <c r="E58" s="1" t="s">
        <v>79</v>
      </c>
      <c r="F58" s="1"/>
      <c r="G58" s="1" t="s">
        <v>80</v>
      </c>
    </row>
    <row r="59" spans="1:7">
      <c r="A59" s="1"/>
      <c r="B59" s="1"/>
      <c r="C59" s="1"/>
      <c r="D59" s="42"/>
      <c r="E59" s="1" t="s">
        <v>82</v>
      </c>
      <c r="F59" s="1"/>
      <c r="G59" s="1" t="s">
        <v>1402</v>
      </c>
    </row>
    <row r="60" spans="1:7">
      <c r="A60" s="1"/>
      <c r="B60" s="1"/>
      <c r="C60" s="1"/>
      <c r="D60" s="1"/>
      <c r="E60" s="1" t="s">
        <v>83</v>
      </c>
      <c r="F60" s="1" t="s">
        <v>54</v>
      </c>
      <c r="G60" s="1" t="s">
        <v>84</v>
      </c>
    </row>
    <row r="61" spans="1:7">
      <c r="A61" s="1"/>
      <c r="B61" s="1"/>
      <c r="C61" s="1"/>
      <c r="D61" s="42"/>
      <c r="E61" s="1" t="s">
        <v>85</v>
      </c>
      <c r="F61" s="1" t="s">
        <v>86</v>
      </c>
      <c r="G61" s="1" t="s">
        <v>87</v>
      </c>
    </row>
    <row r="62" spans="1:7">
      <c r="A62" s="1"/>
      <c r="B62" s="1"/>
      <c r="C62" s="1"/>
      <c r="D62" s="1"/>
      <c r="E62" s="1" t="s">
        <v>65</v>
      </c>
      <c r="F62" s="1" t="s">
        <v>66</v>
      </c>
      <c r="G62" s="1"/>
    </row>
    <row r="63" spans="1:7">
      <c r="A63" s="1" t="s">
        <v>43</v>
      </c>
      <c r="B63" s="1" t="s">
        <v>247</v>
      </c>
      <c r="C63" s="1" t="str">
        <f>_xlfn.CONCAT("on", REPLACE(A63,1,1,UPPER(LEFT(A63,1))), REPLACE(B63,1,1,UPPER(LEFT(B63,1))))</f>
        <v>onVoiceEnded</v>
      </c>
      <c r="D63" s="1" t="s">
        <v>90</v>
      </c>
      <c r="E63" s="1"/>
      <c r="F63" s="1"/>
      <c r="G63" s="1"/>
    </row>
    <row r="64" spans="1:7">
      <c r="A64" s="1"/>
      <c r="B64" s="1"/>
      <c r="C64" s="1"/>
      <c r="D64" s="1"/>
      <c r="E64" s="1" t="s">
        <v>46</v>
      </c>
      <c r="F64" s="1" t="s">
        <v>47</v>
      </c>
      <c r="G64" s="1"/>
    </row>
    <row r="65" spans="1:8">
      <c r="A65" s="1"/>
      <c r="B65" s="1"/>
      <c r="C65" s="1"/>
      <c r="D65" s="1"/>
      <c r="E65" s="1" t="s">
        <v>100</v>
      </c>
      <c r="F65" s="1" t="s">
        <v>91</v>
      </c>
      <c r="G65" s="1"/>
    </row>
    <row r="66" spans="1:8">
      <c r="A66" s="1"/>
      <c r="B66" s="1"/>
      <c r="C66" s="1"/>
      <c r="D66" s="1"/>
      <c r="E66" s="1" t="s">
        <v>76</v>
      </c>
      <c r="F66" s="1" t="s">
        <v>446</v>
      </c>
      <c r="G66" s="42" t="s">
        <v>77</v>
      </c>
    </row>
    <row r="67" spans="1:8" s="313" customFormat="1">
      <c r="A67" s="309" t="s">
        <v>1917</v>
      </c>
      <c r="B67" s="309" t="s">
        <v>1918</v>
      </c>
      <c r="C67" s="309" t="s">
        <v>1919</v>
      </c>
      <c r="D67" s="309" t="s">
        <v>1920</v>
      </c>
      <c r="E67" s="309"/>
      <c r="F67" s="309"/>
      <c r="G67" s="309"/>
    </row>
    <row r="68" spans="1:8" s="313" customFormat="1">
      <c r="A68" s="309"/>
      <c r="B68" s="309"/>
      <c r="C68" s="309"/>
      <c r="D68" s="309"/>
      <c r="E68" s="309" t="s">
        <v>1921</v>
      </c>
      <c r="F68" s="309" t="s">
        <v>1922</v>
      </c>
      <c r="G68" s="309" t="s">
        <v>1923</v>
      </c>
      <c r="H68" s="313" t="s">
        <v>1924</v>
      </c>
    </row>
    <row r="69" spans="1:8">
      <c r="F69" s="18"/>
    </row>
    <row r="70" spans="1:8">
      <c r="F70" s="18"/>
    </row>
    <row r="71" spans="1:8" ht="15.75">
      <c r="C71" s="268"/>
      <c r="E71" s="27" t="s">
        <v>1561</v>
      </c>
      <c r="F71" s="27" t="s">
        <v>1562</v>
      </c>
      <c r="G71" s="27"/>
    </row>
    <row r="72" spans="1:8" ht="15.75">
      <c r="C72" s="268"/>
      <c r="E72" s="27" t="s">
        <v>1539</v>
      </c>
      <c r="F72" s="27" t="s">
        <v>1563</v>
      </c>
      <c r="G72" s="27"/>
    </row>
    <row r="73" spans="1:8" ht="15.75">
      <c r="C73" s="268"/>
      <c r="E73" s="27" t="s">
        <v>1540</v>
      </c>
      <c r="F73" s="27" t="s">
        <v>1563</v>
      </c>
      <c r="G73" s="27" t="s">
        <v>1564</v>
      </c>
    </row>
    <row r="74" spans="1:8" ht="15.75">
      <c r="C74" s="268"/>
      <c r="E74" s="27" t="s">
        <v>1541</v>
      </c>
      <c r="F74" s="27" t="s">
        <v>1563</v>
      </c>
      <c r="G74" s="27" t="s">
        <v>1565</v>
      </c>
    </row>
    <row r="75" spans="1:8" ht="15.75">
      <c r="C75" s="268"/>
      <c r="E75" s="27" t="s">
        <v>1566</v>
      </c>
      <c r="F75" s="27" t="s">
        <v>1567</v>
      </c>
      <c r="G75" s="27" t="s">
        <v>1568</v>
      </c>
    </row>
    <row r="76" spans="1:8" ht="15.75">
      <c r="C76" s="268"/>
      <c r="E76" s="27" t="s">
        <v>1542</v>
      </c>
      <c r="F76" s="27" t="s">
        <v>1569</v>
      </c>
      <c r="G76" s="27" t="s">
        <v>1570</v>
      </c>
    </row>
    <row r="77" spans="1:8" ht="15.75">
      <c r="C77" s="268"/>
      <c r="E77" s="27" t="s">
        <v>1543</v>
      </c>
      <c r="F77" s="27" t="s">
        <v>1567</v>
      </c>
      <c r="G77" s="27" t="s">
        <v>1571</v>
      </c>
    </row>
    <row r="78" spans="1:8" ht="15.75">
      <c r="C78" s="268"/>
      <c r="E78" s="27" t="s">
        <v>1544</v>
      </c>
      <c r="F78" s="27" t="s">
        <v>1563</v>
      </c>
      <c r="G78" s="27"/>
    </row>
    <row r="79" spans="1:8" ht="15.75">
      <c r="C79" s="268"/>
      <c r="E79" s="27" t="s">
        <v>1545</v>
      </c>
      <c r="F79" s="27" t="s">
        <v>1563</v>
      </c>
      <c r="G79" s="27"/>
    </row>
    <row r="80" spans="1:8" ht="15.75">
      <c r="C80" s="268"/>
      <c r="E80" s="27" t="s">
        <v>1546</v>
      </c>
      <c r="F80" s="27" t="s">
        <v>1567</v>
      </c>
      <c r="G80" s="27" t="s">
        <v>1572</v>
      </c>
    </row>
    <row r="81" spans="3:7" ht="15.75">
      <c r="C81" s="268"/>
      <c r="E81" s="27" t="s">
        <v>1573</v>
      </c>
      <c r="F81" s="271" t="s">
        <v>1574</v>
      </c>
      <c r="G81" s="27"/>
    </row>
    <row r="82" spans="3:7" ht="15.75">
      <c r="C82" s="268"/>
      <c r="E82" s="27" t="s">
        <v>1547</v>
      </c>
      <c r="F82" s="27" t="s">
        <v>1569</v>
      </c>
      <c r="G82" s="27"/>
    </row>
    <row r="83" spans="3:7" ht="15.75">
      <c r="C83" s="268"/>
      <c r="E83" s="27" t="s">
        <v>1575</v>
      </c>
      <c r="F83" s="27" t="s">
        <v>1569</v>
      </c>
      <c r="G83" s="27" t="s">
        <v>1576</v>
      </c>
    </row>
    <row r="84" spans="3:7" ht="15.75">
      <c r="C84" s="268"/>
      <c r="D84" s="270"/>
      <c r="E84" s="27" t="s">
        <v>1548</v>
      </c>
      <c r="F84" s="27" t="s">
        <v>1569</v>
      </c>
      <c r="G84" s="27" t="s">
        <v>1576</v>
      </c>
    </row>
    <row r="85" spans="3:7" ht="15.75">
      <c r="C85" s="268"/>
      <c r="E85" s="27" t="s">
        <v>1549</v>
      </c>
      <c r="F85" s="27" t="s">
        <v>1569</v>
      </c>
      <c r="G85" s="27" t="s">
        <v>1576</v>
      </c>
    </row>
    <row r="86" spans="3:7" ht="15.75">
      <c r="C86" s="268"/>
      <c r="E86" s="27" t="s">
        <v>1577</v>
      </c>
      <c r="F86" s="27" t="s">
        <v>1567</v>
      </c>
      <c r="G86" s="27" t="s">
        <v>1578</v>
      </c>
    </row>
    <row r="87" spans="3:7" ht="15.75">
      <c r="C87" s="268"/>
      <c r="E87" s="27" t="s">
        <v>1550</v>
      </c>
      <c r="F87" s="271" t="s">
        <v>1574</v>
      </c>
      <c r="G87" s="27" t="s">
        <v>1579</v>
      </c>
    </row>
    <row r="88" spans="3:7" ht="15.75">
      <c r="C88" s="268"/>
      <c r="E88" s="27" t="s">
        <v>1551</v>
      </c>
      <c r="F88" s="271" t="s">
        <v>1574</v>
      </c>
      <c r="G88" s="27"/>
    </row>
    <row r="89" spans="3:7" ht="15.75">
      <c r="C89" s="268"/>
      <c r="E89" s="27" t="s">
        <v>1552</v>
      </c>
      <c r="F89" s="271" t="s">
        <v>1574</v>
      </c>
      <c r="G89" s="27"/>
    </row>
    <row r="90" spans="3:7" ht="15.75">
      <c r="C90" s="268"/>
      <c r="E90" s="27" t="s">
        <v>1553</v>
      </c>
      <c r="F90" s="271" t="s">
        <v>1574</v>
      </c>
      <c r="G90" s="27"/>
    </row>
    <row r="91" spans="3:7" ht="15.75">
      <c r="C91" s="268"/>
      <c r="E91" s="27" t="s">
        <v>1554</v>
      </c>
      <c r="F91" s="271" t="s">
        <v>1574</v>
      </c>
      <c r="G91" s="27" t="s">
        <v>1580</v>
      </c>
    </row>
    <row r="92" spans="3:7" ht="15.75">
      <c r="C92" s="268"/>
      <c r="E92" s="27" t="s">
        <v>1581</v>
      </c>
      <c r="F92" s="27"/>
      <c r="G92" s="27" t="s">
        <v>1582</v>
      </c>
    </row>
    <row r="93" spans="3:7" ht="15.75">
      <c r="C93" s="268"/>
      <c r="E93" s="27" t="s">
        <v>1555</v>
      </c>
      <c r="F93" s="271" t="s">
        <v>1574</v>
      </c>
      <c r="G93" s="27" t="s">
        <v>1583</v>
      </c>
    </row>
    <row r="94" spans="3:7" ht="15.75">
      <c r="C94" s="268"/>
      <c r="E94" s="27" t="s">
        <v>1584</v>
      </c>
      <c r="F94" s="271" t="s">
        <v>1574</v>
      </c>
      <c r="G94" s="27"/>
    </row>
    <row r="95" spans="3:7" ht="15.75">
      <c r="C95" s="268"/>
      <c r="E95" s="27" t="s">
        <v>1585</v>
      </c>
      <c r="F95" s="271" t="s">
        <v>1574</v>
      </c>
      <c r="G95" s="27"/>
    </row>
    <row r="96" spans="3:7" ht="15.75">
      <c r="C96" s="268"/>
      <c r="E96" s="27" t="s">
        <v>1556</v>
      </c>
      <c r="F96" s="271" t="s">
        <v>1574</v>
      </c>
      <c r="G96" s="27"/>
    </row>
    <row r="97" spans="3:7" ht="15.75">
      <c r="C97" s="268"/>
      <c r="E97" s="27" t="s">
        <v>1586</v>
      </c>
      <c r="F97" s="271" t="s">
        <v>1574</v>
      </c>
      <c r="G97" s="27" t="s">
        <v>1587</v>
      </c>
    </row>
    <row r="98" spans="3:7" ht="165">
      <c r="C98" s="269"/>
      <c r="E98" s="108" t="s">
        <v>1588</v>
      </c>
      <c r="F98" s="27" t="s">
        <v>1569</v>
      </c>
      <c r="G98" s="27"/>
    </row>
    <row r="99" spans="3:7" ht="15.75">
      <c r="C99" s="268"/>
      <c r="E99" s="27" t="s">
        <v>1557</v>
      </c>
      <c r="F99" s="27" t="s">
        <v>1569</v>
      </c>
      <c r="G99" s="27" t="s">
        <v>1589</v>
      </c>
    </row>
    <row r="100" spans="3:7" ht="15.75">
      <c r="C100" s="268"/>
      <c r="E100" s="27" t="s">
        <v>1558</v>
      </c>
      <c r="F100" s="27" t="s">
        <v>1569</v>
      </c>
      <c r="G100" s="27"/>
    </row>
    <row r="101" spans="3:7" ht="15.75">
      <c r="C101" s="268"/>
      <c r="E101" s="27" t="s">
        <v>1559</v>
      </c>
      <c r="F101" s="271" t="s">
        <v>1590</v>
      </c>
      <c r="G101" s="27" t="s">
        <v>1591</v>
      </c>
    </row>
    <row r="104" spans="3:7">
      <c r="C104" s="158"/>
    </row>
  </sheetData>
  <mergeCells count="1">
    <mergeCell ref="H27:H28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21"/>
  <sheetViews>
    <sheetView topLeftCell="B1" zoomScaleNormal="100" workbookViewId="0">
      <selection activeCell="E20" sqref="E20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4"/>
      <c r="C2" s="255" t="s">
        <v>17</v>
      </c>
      <c r="D2" s="126"/>
      <c r="E2" s="206" t="s">
        <v>1147</v>
      </c>
      <c r="F2" s="206" t="s">
        <v>19</v>
      </c>
      <c r="G2" s="205" t="s">
        <v>20</v>
      </c>
    </row>
    <row r="3" spans="1:7">
      <c r="A3" s="1" t="s">
        <v>1609</v>
      </c>
      <c r="B3" s="1" t="s">
        <v>1610</v>
      </c>
      <c r="C3" s="1" t="str">
        <f>_xlfn.CONCAT("on", REPLACE(A3,1,1,UPPER(LEFT(A3,1))), REPLACE(B3,1,1,UPPER(LEFT(B3,1))))</f>
        <v>onQuickpanelMediacontrol</v>
      </c>
      <c r="D3" s="1" t="s">
        <v>1611</v>
      </c>
      <c r="G3" s="1"/>
    </row>
    <row r="4" spans="1:7">
      <c r="A4" s="1"/>
      <c r="B4" s="1"/>
      <c r="C4" s="1"/>
      <c r="D4" s="1"/>
      <c r="E4" s="1" t="s">
        <v>1612</v>
      </c>
      <c r="F4" s="1" t="s">
        <v>1613</v>
      </c>
      <c r="G4" s="1"/>
    </row>
    <row r="5" spans="1:7">
      <c r="A5" s="1"/>
      <c r="B5" s="1"/>
      <c r="C5" s="1"/>
      <c r="D5" s="1"/>
      <c r="E5" s="165" t="s">
        <v>1614</v>
      </c>
      <c r="F5" s="1"/>
      <c r="G5" s="1"/>
    </row>
    <row r="6" spans="1:7">
      <c r="A6" s="1"/>
      <c r="B6" s="1"/>
      <c r="C6" s="1"/>
      <c r="D6" s="1"/>
      <c r="E6" s="1" t="s">
        <v>1615</v>
      </c>
      <c r="F6" s="1" t="s">
        <v>1616</v>
      </c>
      <c r="G6" s="1"/>
    </row>
    <row r="7" spans="1:7">
      <c r="A7" s="1"/>
      <c r="B7" s="1"/>
      <c r="C7" s="1"/>
      <c r="D7" s="1"/>
      <c r="E7" s="174" t="s">
        <v>1617</v>
      </c>
      <c r="F7" s="1" t="s">
        <v>1618</v>
      </c>
      <c r="G7" s="1"/>
    </row>
    <row r="8" spans="1:7">
      <c r="A8" s="1"/>
      <c r="B8" s="1"/>
      <c r="C8" s="1"/>
      <c r="D8" s="1"/>
      <c r="E8" s="1" t="s">
        <v>1619</v>
      </c>
      <c r="F8" s="1" t="s">
        <v>1620</v>
      </c>
      <c r="G8" s="1"/>
    </row>
    <row r="9" spans="1:7">
      <c r="A9" s="1" t="s">
        <v>1609</v>
      </c>
      <c r="B9" s="1" t="s">
        <v>1187</v>
      </c>
      <c r="C9" s="1" t="str">
        <f>_xlfn.CONCAT("on", REPLACE(A9,1,1,UPPER(LEFT(A9,1))), REPLACE(B9,1,1,UPPER(LEFT(B9,1))))</f>
        <v>onQuickpanelNormalset</v>
      </c>
      <c r="D9" s="1" t="s">
        <v>1621</v>
      </c>
      <c r="E9" s="1"/>
      <c r="F9" s="1"/>
      <c r="G9" s="1"/>
    </row>
    <row r="10" spans="1:7">
      <c r="A10" s="1"/>
      <c r="B10" s="1"/>
      <c r="C10" s="1"/>
      <c r="D10" s="1"/>
      <c r="E10" s="1" t="s">
        <v>1612</v>
      </c>
      <c r="F10" s="1" t="s">
        <v>1613</v>
      </c>
      <c r="G10" s="1"/>
    </row>
    <row r="11" spans="1:7" ht="13.5" customHeight="1">
      <c r="A11" s="1"/>
      <c r="B11" s="1"/>
      <c r="C11" s="1"/>
      <c r="D11" s="1"/>
      <c r="E11" s="165" t="s">
        <v>1614</v>
      </c>
      <c r="F11" s="1"/>
      <c r="G11" s="1"/>
    </row>
    <row r="12" spans="1:7" ht="13.5" customHeight="1">
      <c r="A12" s="1"/>
      <c r="B12" s="1"/>
      <c r="C12" s="1"/>
      <c r="D12" s="1"/>
      <c r="E12" s="1" t="s">
        <v>1622</v>
      </c>
      <c r="F12" s="1" t="s">
        <v>1623</v>
      </c>
      <c r="G12" s="1"/>
    </row>
    <row r="13" spans="1:7">
      <c r="A13" s="1"/>
      <c r="B13" s="1"/>
      <c r="C13" s="1"/>
      <c r="D13" s="1"/>
      <c r="E13" s="207" t="s">
        <v>1624</v>
      </c>
      <c r="F13" s="1" t="s">
        <v>1623</v>
      </c>
      <c r="G13" s="1"/>
    </row>
    <row r="14" spans="1:7">
      <c r="A14" s="1"/>
      <c r="B14" s="1"/>
      <c r="C14" s="1"/>
      <c r="D14" s="1"/>
      <c r="E14" s="1" t="s">
        <v>1625</v>
      </c>
      <c r="F14" s="1" t="s">
        <v>1623</v>
      </c>
      <c r="G14" s="1"/>
    </row>
    <row r="15" spans="1:7">
      <c r="A15" s="1"/>
      <c r="B15" s="1"/>
      <c r="C15" s="1"/>
      <c r="D15" s="1"/>
      <c r="E15" s="1" t="s">
        <v>1626</v>
      </c>
      <c r="F15" s="1" t="s">
        <v>1623</v>
      </c>
      <c r="G15" s="1"/>
    </row>
    <row r="16" spans="1:7">
      <c r="A16" s="1"/>
      <c r="B16" s="1"/>
      <c r="C16" s="1"/>
      <c r="D16" s="1"/>
      <c r="E16" s="1" t="s">
        <v>1627</v>
      </c>
      <c r="F16" s="1" t="s">
        <v>1623</v>
      </c>
      <c r="G16" s="1"/>
    </row>
    <row r="17" spans="1:7">
      <c r="A17" s="1"/>
      <c r="B17" s="1"/>
      <c r="C17" s="1"/>
      <c r="D17" s="1"/>
      <c r="E17" s="1" t="s">
        <v>1628</v>
      </c>
      <c r="F17" s="1" t="s">
        <v>1629</v>
      </c>
      <c r="G17" s="1"/>
    </row>
    <row r="18" spans="1:7">
      <c r="A18" s="1"/>
      <c r="B18" s="1"/>
      <c r="C18" s="1"/>
      <c r="D18" s="1"/>
      <c r="E18" s="1" t="s">
        <v>1630</v>
      </c>
      <c r="F18" s="1" t="s">
        <v>1631</v>
      </c>
      <c r="G18" s="44" t="s">
        <v>1632</v>
      </c>
    </row>
    <row r="19" spans="1:7">
      <c r="A19" s="1"/>
      <c r="B19" s="1"/>
      <c r="C19" s="1"/>
      <c r="D19" s="1"/>
      <c r="E19" s="1" t="s">
        <v>1633</v>
      </c>
      <c r="F19" s="44" t="s">
        <v>1634</v>
      </c>
      <c r="G19" s="44" t="s">
        <v>1635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E115" s="1"/>
      <c r="F115" s="1"/>
      <c r="G115" s="1"/>
    </row>
    <row r="116" spans="1:7">
      <c r="E116" s="1"/>
      <c r="F116" s="1"/>
      <c r="G116" s="1"/>
    </row>
    <row r="117" spans="1:7">
      <c r="E117" s="1"/>
      <c r="F117" s="1"/>
      <c r="G117" s="1"/>
    </row>
    <row r="118" spans="1:7">
      <c r="E118" s="1"/>
      <c r="F118" s="1"/>
      <c r="G118" s="1"/>
    </row>
    <row r="119" spans="1:7">
      <c r="E119" s="1"/>
      <c r="F119" s="1"/>
      <c r="G119" s="1"/>
    </row>
    <row r="120" spans="1:7">
      <c r="E120" s="1"/>
      <c r="F120" s="1"/>
      <c r="G120" s="1"/>
    </row>
    <row r="121" spans="1:7">
      <c r="E121" s="1"/>
      <c r="F121" s="1"/>
      <c r="G121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7"/>
  <sheetViews>
    <sheetView tabSelected="1" topLeftCell="A25" zoomScaleNormal="100" workbookViewId="0">
      <selection activeCell="C32" sqref="C3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1636</v>
      </c>
      <c r="F2" s="39" t="s">
        <v>19</v>
      </c>
      <c r="G2" s="40" t="s">
        <v>20</v>
      </c>
      <c r="H2" t="s">
        <v>825</v>
      </c>
    </row>
    <row r="3" spans="1:8" ht="30">
      <c r="A3" s="1" t="s">
        <v>1637</v>
      </c>
      <c r="B3" s="1" t="s">
        <v>1638</v>
      </c>
      <c r="C3" s="1" t="str">
        <f>_xlfn.CONCAT("on", REPLACE(A3,1,1,UPPER(LEFT(A3,1))), REPLACE(B3,1,1,UPPER(LEFT(B3,1))))</f>
        <v>onNavi.Mapopened</v>
      </c>
      <c r="D3" s="43" t="s">
        <v>1639</v>
      </c>
      <c r="E3" s="1"/>
      <c r="F3" s="1"/>
      <c r="G3" s="1" t="s">
        <v>1640</v>
      </c>
    </row>
    <row r="4" spans="1:8">
      <c r="A4" s="1"/>
      <c r="B4" s="1"/>
      <c r="C4" s="1"/>
      <c r="D4" s="1"/>
      <c r="E4" s="1" t="s">
        <v>1641</v>
      </c>
      <c r="F4" s="1" t="s">
        <v>1642</v>
      </c>
      <c r="G4" s="1" t="s">
        <v>1643</v>
      </c>
    </row>
    <row r="5" spans="1:8">
      <c r="A5" s="1"/>
      <c r="B5" s="1"/>
      <c r="C5" s="1"/>
      <c r="D5" s="1"/>
      <c r="E5" s="165" t="s">
        <v>1644</v>
      </c>
      <c r="F5" s="1"/>
      <c r="G5" s="1" t="s">
        <v>1795</v>
      </c>
    </row>
    <row r="6" spans="1:8">
      <c r="A6" s="1"/>
      <c r="B6" s="1"/>
      <c r="C6" s="1"/>
      <c r="D6" s="1"/>
      <c r="E6" s="1" t="s">
        <v>1645</v>
      </c>
      <c r="F6" s="1" t="s">
        <v>1613</v>
      </c>
      <c r="G6" s="1"/>
    </row>
    <row r="7" spans="1:8">
      <c r="A7" s="1" t="s">
        <v>1637</v>
      </c>
      <c r="B7" s="1" t="s">
        <v>1646</v>
      </c>
      <c r="C7" s="1" t="str">
        <f>_xlfn.CONCAT("on", REPLACE(A7,1,1,UPPER(LEFT(A7,1))), REPLACE(B7,1,1,UPPER(LEFT(B7,1))))</f>
        <v>onNavi.Poisearched</v>
      </c>
      <c r="D7" s="1" t="s">
        <v>1647</v>
      </c>
      <c r="E7" s="1"/>
      <c r="F7" s="1"/>
      <c r="G7" s="1"/>
    </row>
    <row r="8" spans="1:8">
      <c r="A8" s="1"/>
      <c r="B8" s="1"/>
      <c r="C8" s="1"/>
      <c r="D8" s="1"/>
      <c r="E8" s="1" t="s">
        <v>1648</v>
      </c>
      <c r="F8" s="1" t="s">
        <v>1649</v>
      </c>
      <c r="G8" s="1" t="s">
        <v>1650</v>
      </c>
    </row>
    <row r="9" spans="1:8">
      <c r="A9" s="1"/>
      <c r="B9" s="1"/>
      <c r="C9" s="1"/>
      <c r="D9" s="1"/>
      <c r="E9" s="144" t="s">
        <v>1641</v>
      </c>
      <c r="F9" s="1" t="s">
        <v>1651</v>
      </c>
      <c r="G9" s="1" t="s">
        <v>1652</v>
      </c>
    </row>
    <row r="10" spans="1:8">
      <c r="A10" s="1"/>
      <c r="B10" s="1"/>
      <c r="C10" s="1"/>
      <c r="D10" s="1"/>
      <c r="E10" s="144" t="s">
        <v>1653</v>
      </c>
      <c r="F10" s="1" t="s">
        <v>1654</v>
      </c>
      <c r="G10" s="1" t="s">
        <v>1655</v>
      </c>
    </row>
    <row r="11" spans="1:8">
      <c r="A11" s="1"/>
      <c r="B11" s="1"/>
      <c r="C11" s="1"/>
      <c r="D11" s="1"/>
      <c r="E11" s="144" t="s">
        <v>1656</v>
      </c>
      <c r="F11" s="1" t="s">
        <v>1657</v>
      </c>
      <c r="G11" s="1" t="s">
        <v>1658</v>
      </c>
    </row>
    <row r="12" spans="1:8">
      <c r="A12" s="1"/>
      <c r="B12" s="1"/>
      <c r="C12" s="1"/>
      <c r="D12" s="1"/>
      <c r="E12" s="1" t="s">
        <v>1645</v>
      </c>
      <c r="F12" s="1" t="s">
        <v>1613</v>
      </c>
      <c r="G12" s="1"/>
    </row>
    <row r="13" spans="1:8">
      <c r="A13" s="1" t="s">
        <v>1637</v>
      </c>
      <c r="B13" s="1" t="s">
        <v>1659</v>
      </c>
      <c r="C13" s="1" t="str">
        <f>_xlfn.CONCAT("on", REPLACE(A13,1,1,UPPER(LEFT(A13,1))), REPLACE(B13,1,1,UPPER(LEFT(B13,1))))</f>
        <v>onNavi.Poisaved</v>
      </c>
      <c r="D13" s="1" t="s">
        <v>1660</v>
      </c>
      <c r="E13" s="1"/>
      <c r="F13" s="1"/>
      <c r="G13" s="1"/>
    </row>
    <row r="14" spans="1:8">
      <c r="A14" s="1"/>
      <c r="B14" s="1"/>
      <c r="C14" s="1"/>
      <c r="D14" s="1"/>
      <c r="E14" s="1" t="s">
        <v>1653</v>
      </c>
      <c r="F14" s="1" t="s">
        <v>1661</v>
      </c>
      <c r="G14" s="1" t="s">
        <v>1662</v>
      </c>
    </row>
    <row r="15" spans="1:8">
      <c r="A15" s="1"/>
      <c r="B15" s="1"/>
      <c r="C15" s="1"/>
      <c r="D15" s="1"/>
      <c r="E15" s="1" t="s">
        <v>1663</v>
      </c>
      <c r="F15" s="1" t="s">
        <v>1664</v>
      </c>
      <c r="G15" s="1" t="s">
        <v>1665</v>
      </c>
    </row>
    <row r="16" spans="1:8">
      <c r="A16" s="1"/>
      <c r="B16" s="1"/>
      <c r="C16" s="1"/>
      <c r="D16" s="1"/>
      <c r="E16" s="1" t="s">
        <v>1645</v>
      </c>
      <c r="F16" s="1" t="s">
        <v>1613</v>
      </c>
      <c r="G16" s="1"/>
    </row>
    <row r="17" spans="1:8">
      <c r="A17" s="1" t="s">
        <v>1637</v>
      </c>
      <c r="B17" s="1" t="s">
        <v>1666</v>
      </c>
      <c r="C17" s="1" t="str">
        <f>_xlfn.CONCAT("on", REPLACE(A17,1,1,UPPER(LEFT(A17,1))), REPLACE(B17,1,1,UPPER(LEFT(B17,1))))</f>
        <v>onNavi.Tripstarted</v>
      </c>
      <c r="D17" s="43" t="s">
        <v>1667</v>
      </c>
      <c r="E17" s="1"/>
      <c r="F17" s="1"/>
      <c r="G17" s="1"/>
    </row>
    <row r="18" spans="1:8">
      <c r="A18" s="1"/>
      <c r="B18" s="1"/>
      <c r="C18" s="1"/>
      <c r="D18" s="1"/>
      <c r="E18" s="1" t="s">
        <v>1668</v>
      </c>
      <c r="F18" s="1" t="s">
        <v>1669</v>
      </c>
      <c r="G18" s="1" t="s">
        <v>1670</v>
      </c>
    </row>
    <row r="19" spans="1:8">
      <c r="A19" s="1"/>
      <c r="B19" s="1"/>
      <c r="C19" s="1"/>
      <c r="D19" s="1"/>
      <c r="E19" s="1" t="s">
        <v>1671</v>
      </c>
      <c r="F19" s="1" t="s">
        <v>1672</v>
      </c>
      <c r="G19" s="1" t="s">
        <v>1673</v>
      </c>
    </row>
    <row r="20" spans="1:8">
      <c r="A20" s="1"/>
      <c r="B20" s="1"/>
      <c r="C20" s="1"/>
      <c r="D20" s="1"/>
      <c r="E20" s="1" t="s">
        <v>1674</v>
      </c>
      <c r="F20" s="115" t="s">
        <v>1675</v>
      </c>
      <c r="G20" s="1" t="s">
        <v>1676</v>
      </c>
    </row>
    <row r="21" spans="1:8">
      <c r="A21" s="1"/>
      <c r="B21" s="1"/>
      <c r="C21" s="1"/>
      <c r="D21" s="1"/>
      <c r="E21" s="44" t="s">
        <v>1677</v>
      </c>
      <c r="F21" s="115" t="s">
        <v>1678</v>
      </c>
      <c r="G21" s="1" t="s">
        <v>1679</v>
      </c>
    </row>
    <row r="22" spans="1:8">
      <c r="A22" s="1"/>
      <c r="B22" s="1"/>
      <c r="C22" s="1"/>
      <c r="D22" s="1"/>
      <c r="E22" s="44" t="s">
        <v>1680</v>
      </c>
      <c r="F22" s="44" t="s">
        <v>1681</v>
      </c>
      <c r="G22" s="1" t="s">
        <v>1682</v>
      </c>
    </row>
    <row r="23" spans="1:8">
      <c r="A23" s="1"/>
      <c r="B23" s="1"/>
      <c r="C23" s="1"/>
      <c r="D23" s="1"/>
      <c r="E23" s="272" t="s">
        <v>1683</v>
      </c>
      <c r="F23" s="272" t="s">
        <v>1657</v>
      </c>
      <c r="G23" s="272" t="s">
        <v>1684</v>
      </c>
      <c r="H23" t="s">
        <v>1685</v>
      </c>
    </row>
    <row r="24" spans="1:8">
      <c r="A24" s="1"/>
      <c r="B24" s="1"/>
      <c r="C24" s="1"/>
      <c r="D24" s="1"/>
      <c r="E24" s="272" t="s">
        <v>1686</v>
      </c>
      <c r="F24" s="272" t="s">
        <v>1657</v>
      </c>
      <c r="G24" s="272" t="s">
        <v>1687</v>
      </c>
      <c r="H24" t="s">
        <v>1685</v>
      </c>
    </row>
    <row r="25" spans="1:8">
      <c r="A25" s="1"/>
      <c r="B25" s="1"/>
      <c r="C25" s="1"/>
      <c r="D25" s="1"/>
      <c r="E25" s="272" t="s">
        <v>1688</v>
      </c>
      <c r="F25" s="272" t="s">
        <v>1657</v>
      </c>
      <c r="G25" s="272" t="s">
        <v>1689</v>
      </c>
      <c r="H25" t="s">
        <v>1685</v>
      </c>
    </row>
    <row r="26" spans="1:8">
      <c r="A26" s="1"/>
      <c r="B26" s="1"/>
      <c r="C26" s="1"/>
      <c r="D26" s="1"/>
      <c r="E26" s="1" t="s">
        <v>1690</v>
      </c>
      <c r="F26" s="1" t="s">
        <v>1691</v>
      </c>
      <c r="G26" s="1" t="s">
        <v>1692</v>
      </c>
    </row>
    <row r="27" spans="1:8">
      <c r="A27" s="1"/>
      <c r="B27" s="1"/>
      <c r="C27" s="1"/>
      <c r="D27" s="1"/>
      <c r="E27" s="1" t="s">
        <v>1693</v>
      </c>
      <c r="F27" s="309" t="s">
        <v>2087</v>
      </c>
      <c r="G27" s="1" t="s">
        <v>1694</v>
      </c>
    </row>
    <row r="28" spans="1:8">
      <c r="A28" s="1"/>
      <c r="B28" s="1"/>
      <c r="C28" s="1"/>
      <c r="D28" s="1"/>
      <c r="E28" s="165" t="s">
        <v>1644</v>
      </c>
      <c r="F28" s="41"/>
      <c r="G28" s="1" t="s">
        <v>1795</v>
      </c>
    </row>
    <row r="29" spans="1:8">
      <c r="A29" s="1"/>
      <c r="B29" s="1"/>
      <c r="C29" s="1"/>
      <c r="D29" s="1"/>
      <c r="E29" s="1" t="s">
        <v>1645</v>
      </c>
      <c r="F29" s="1" t="s">
        <v>1613</v>
      </c>
      <c r="G29" s="1"/>
    </row>
    <row r="30" spans="1:8">
      <c r="A30" s="1" t="s">
        <v>1637</v>
      </c>
      <c r="B30" s="1" t="s">
        <v>1695</v>
      </c>
      <c r="C30" s="1" t="str">
        <f>_xlfn.CONCAT("on", REPLACE(A30,1,1,UPPER(LEFT(A30,1))), REPLACE(B30,1,1,UPPER(LEFT(B30,1))))</f>
        <v>onNavi.Triprestarted</v>
      </c>
      <c r="D30" s="43" t="s">
        <v>1696</v>
      </c>
      <c r="E30" s="1"/>
      <c r="F30" s="1"/>
      <c r="G30" s="1"/>
    </row>
    <row r="31" spans="1:8">
      <c r="A31" s="1"/>
      <c r="B31" s="1"/>
      <c r="C31" s="1"/>
      <c r="D31" s="43"/>
      <c r="E31" s="251" t="s">
        <v>1645</v>
      </c>
      <c r="F31" s="251" t="s">
        <v>1613</v>
      </c>
      <c r="G31" s="1"/>
    </row>
    <row r="32" spans="1:8">
      <c r="A32" s="1"/>
      <c r="B32" s="1"/>
      <c r="C32" s="1"/>
      <c r="D32" s="43"/>
      <c r="E32" s="279" t="s">
        <v>1614</v>
      </c>
      <c r="F32" s="280"/>
      <c r="G32" s="1"/>
    </row>
    <row r="33" spans="1:8">
      <c r="A33" s="1"/>
      <c r="B33" s="1"/>
      <c r="C33" s="1"/>
      <c r="D33" s="1"/>
      <c r="E33" s="1" t="s">
        <v>1671</v>
      </c>
      <c r="F33" s="1" t="s">
        <v>1672</v>
      </c>
      <c r="G33" s="1" t="s">
        <v>1673</v>
      </c>
    </row>
    <row r="34" spans="1:8">
      <c r="A34" s="1"/>
      <c r="B34" s="1"/>
      <c r="C34" s="1"/>
      <c r="D34" s="1"/>
      <c r="E34" s="1" t="s">
        <v>1674</v>
      </c>
      <c r="F34" s="1" t="s">
        <v>1657</v>
      </c>
      <c r="G34" s="1" t="s">
        <v>1676</v>
      </c>
    </row>
    <row r="35" spans="1:8">
      <c r="A35" s="1"/>
      <c r="B35" s="1"/>
      <c r="C35" s="1"/>
      <c r="D35" s="1"/>
      <c r="E35" s="44" t="s">
        <v>1677</v>
      </c>
      <c r="F35" s="1" t="s">
        <v>1657</v>
      </c>
      <c r="G35" s="1" t="s">
        <v>1679</v>
      </c>
    </row>
    <row r="36" spans="1:8">
      <c r="A36" s="1"/>
      <c r="B36" s="1"/>
      <c r="C36" s="1"/>
      <c r="D36" s="1"/>
      <c r="E36" s="44" t="s">
        <v>1680</v>
      </c>
      <c r="F36" s="44" t="s">
        <v>1681</v>
      </c>
      <c r="G36" s="1" t="s">
        <v>1682</v>
      </c>
    </row>
    <row r="37" spans="1:8">
      <c r="A37" s="1"/>
      <c r="B37" s="1"/>
      <c r="C37" s="1"/>
      <c r="D37" s="1"/>
      <c r="E37" s="273" t="s">
        <v>1683</v>
      </c>
      <c r="F37" s="273" t="s">
        <v>1657</v>
      </c>
      <c r="G37" s="273" t="s">
        <v>1684</v>
      </c>
      <c r="H37" t="s">
        <v>1685</v>
      </c>
    </row>
    <row r="38" spans="1:8">
      <c r="A38" s="1"/>
      <c r="B38" s="1"/>
      <c r="C38" s="1"/>
      <c r="D38" s="1"/>
      <c r="E38" s="273" t="s">
        <v>1686</v>
      </c>
      <c r="F38" s="273" t="s">
        <v>1657</v>
      </c>
      <c r="G38" s="273" t="s">
        <v>1687</v>
      </c>
      <c r="H38" t="s">
        <v>1685</v>
      </c>
    </row>
    <row r="39" spans="1:8">
      <c r="A39" s="1"/>
      <c r="B39" s="1"/>
      <c r="C39" s="1"/>
      <c r="D39" s="1"/>
      <c r="E39" s="273" t="s">
        <v>1688</v>
      </c>
      <c r="F39" s="273" t="s">
        <v>1657</v>
      </c>
      <c r="G39" s="273" t="s">
        <v>1689</v>
      </c>
      <c r="H39" t="s">
        <v>1685</v>
      </c>
    </row>
    <row r="40" spans="1:8">
      <c r="A40" s="1"/>
      <c r="B40" s="1"/>
      <c r="C40" s="1"/>
      <c r="D40" s="1"/>
      <c r="E40" s="1" t="s">
        <v>1693</v>
      </c>
      <c r="F40" s="309" t="s">
        <v>2087</v>
      </c>
      <c r="G40" s="1" t="s">
        <v>1694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1637</v>
      </c>
      <c r="B42" s="1" t="s">
        <v>1697</v>
      </c>
      <c r="C42" s="1" t="str">
        <f>_xlfn.CONCAT("on", REPLACE(A42,1,1,UPPER(LEFT(A42,1))), REPLACE(B42,1,1,UPPER(LEFT(B42,1))))</f>
        <v>onNavi.Tripend</v>
      </c>
      <c r="D42" s="43" t="s">
        <v>1698</v>
      </c>
      <c r="E42" s="1"/>
      <c r="F42" s="1"/>
      <c r="G42" s="1"/>
    </row>
    <row r="43" spans="1:8">
      <c r="A43" s="1"/>
      <c r="B43" s="1"/>
      <c r="C43" s="1"/>
      <c r="D43" s="1"/>
      <c r="E43" s="1" t="s">
        <v>1668</v>
      </c>
      <c r="F43" s="1" t="s">
        <v>1669</v>
      </c>
      <c r="G43" s="1" t="s">
        <v>1699</v>
      </c>
    </row>
    <row r="44" spans="1:8">
      <c r="A44" s="1"/>
      <c r="B44" s="1"/>
      <c r="C44" s="1"/>
      <c r="D44" s="1"/>
      <c r="E44" s="1" t="s">
        <v>1700</v>
      </c>
      <c r="F44" s="1" t="s">
        <v>1675</v>
      </c>
      <c r="G44" s="1" t="s">
        <v>1701</v>
      </c>
    </row>
    <row r="45" spans="1:8">
      <c r="A45" s="1"/>
      <c r="B45" s="1"/>
      <c r="C45" s="1"/>
      <c r="D45" s="1"/>
      <c r="E45" s="1" t="s">
        <v>1702</v>
      </c>
      <c r="F45" s="1" t="s">
        <v>1678</v>
      </c>
      <c r="G45" s="1" t="s">
        <v>1703</v>
      </c>
    </row>
    <row r="46" spans="1:8">
      <c r="A46" s="1"/>
      <c r="B46" s="1"/>
      <c r="C46" s="1"/>
      <c r="D46" s="1"/>
      <c r="E46" s="115" t="s">
        <v>1704</v>
      </c>
      <c r="F46" s="1" t="s">
        <v>1649</v>
      </c>
      <c r="G46" s="1" t="s">
        <v>1705</v>
      </c>
    </row>
    <row r="47" spans="1:8">
      <c r="A47" s="1"/>
      <c r="B47" s="1"/>
      <c r="C47" s="1"/>
      <c r="D47" s="1"/>
      <c r="E47" s="279" t="s">
        <v>1644</v>
      </c>
      <c r="F47" s="280"/>
      <c r="G47" s="251" t="s">
        <v>1795</v>
      </c>
    </row>
    <row r="48" spans="1:8">
      <c r="A48" s="1"/>
      <c r="B48" s="1"/>
      <c r="C48" s="1"/>
      <c r="D48" s="1"/>
      <c r="E48" s="251" t="s">
        <v>1645</v>
      </c>
      <c r="F48" s="251" t="s">
        <v>1613</v>
      </c>
      <c r="G48" s="251"/>
    </row>
    <row r="49" spans="1:7" ht="30">
      <c r="A49" s="1" t="s">
        <v>1637</v>
      </c>
      <c r="B49" s="1" t="s">
        <v>1706</v>
      </c>
      <c r="C49" s="1" t="str">
        <f>_xlfn.CONCAT("on", REPLACE(A49,1,1,UPPER(LEFT(A49,1))), REPLACE(B49,1,1,UPPER(LEFT(B49,1))))</f>
        <v>onNavi.Routinechanged</v>
      </c>
      <c r="D49" s="43" t="s">
        <v>1707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1708</v>
      </c>
      <c r="G50" s="1" t="s">
        <v>1709</v>
      </c>
    </row>
    <row r="51" spans="1:7">
      <c r="A51" s="1"/>
      <c r="B51" s="1"/>
      <c r="C51" s="1"/>
      <c r="D51" s="1"/>
      <c r="E51" s="251" t="s">
        <v>1645</v>
      </c>
      <c r="F51" s="251" t="s">
        <v>1613</v>
      </c>
      <c r="G51" s="1"/>
    </row>
    <row r="52" spans="1:7">
      <c r="A52" s="1" t="s">
        <v>1637</v>
      </c>
      <c r="B52" s="1" t="s">
        <v>1710</v>
      </c>
      <c r="C52" s="1" t="str">
        <f>_xlfn.CONCAT("on", REPLACE(A52,1,1,UPPER(LEFT(A52,1))), REPLACE(B52,1,1,UPPER(LEFT(B52,1))))</f>
        <v>onNavi.Car to phone</v>
      </c>
      <c r="D52" s="1" t="s">
        <v>1711</v>
      </c>
      <c r="E52" s="1" t="s">
        <v>1712</v>
      </c>
      <c r="F52" s="1"/>
      <c r="G52" s="1"/>
    </row>
    <row r="53" spans="1:7">
      <c r="A53" s="1"/>
      <c r="B53" s="1"/>
      <c r="C53" s="1"/>
      <c r="D53" s="1"/>
      <c r="E53" s="251" t="s">
        <v>1645</v>
      </c>
      <c r="F53" s="251" t="s">
        <v>1613</v>
      </c>
      <c r="G53" s="1"/>
    </row>
    <row r="54" spans="1:7">
      <c r="A54" s="1" t="s">
        <v>1637</v>
      </c>
      <c r="B54" s="1" t="s">
        <v>1713</v>
      </c>
      <c r="C54" s="1" t="str">
        <f>_xlfn.CONCAT("on", REPLACE(A54,1,1,UPPER(LEFT(A54,1))), REPLACE(B54,1,1,UPPER(LEFT(B54,1))))</f>
        <v>onNavi.Phone to car</v>
      </c>
      <c r="D54" s="1" t="s">
        <v>1714</v>
      </c>
      <c r="E54" s="1" t="s">
        <v>1712</v>
      </c>
      <c r="F54" s="1"/>
      <c r="G54" s="1"/>
    </row>
    <row r="55" spans="1:7">
      <c r="A55" s="1"/>
      <c r="B55" s="1"/>
      <c r="C55" s="1"/>
      <c r="D55" s="1"/>
      <c r="E55" s="251" t="s">
        <v>1645</v>
      </c>
      <c r="F55" s="251" t="s">
        <v>1613</v>
      </c>
      <c r="G55" s="1"/>
    </row>
    <row r="56" spans="1:7">
      <c r="A56" s="1" t="s">
        <v>1637</v>
      </c>
      <c r="B56" s="1" t="s">
        <v>1715</v>
      </c>
      <c r="C56" s="1" t="str">
        <f>_xlfn.CONCAT("on", REPLACE(A56,1,1,UPPER(LEFT(A56,1))), REPLACE(B56,1,1,UPPER(LEFT(B56,1))))</f>
        <v>onNavi.Settingchanged</v>
      </c>
      <c r="D56" s="42" t="s">
        <v>1716</v>
      </c>
      <c r="E56" s="1"/>
      <c r="F56" s="1"/>
      <c r="G56" s="1"/>
    </row>
    <row r="57" spans="1:7">
      <c r="A57" s="1"/>
      <c r="B57" s="1"/>
      <c r="C57" s="1"/>
      <c r="D57" s="1"/>
      <c r="E57" s="1" t="s">
        <v>1668</v>
      </c>
      <c r="F57" s="1" t="s">
        <v>1642</v>
      </c>
      <c r="G57" s="1"/>
    </row>
    <row r="58" spans="1:7">
      <c r="A58" s="1"/>
      <c r="B58" s="1"/>
      <c r="C58" s="1"/>
      <c r="D58" s="1"/>
      <c r="E58" s="165" t="s">
        <v>1614</v>
      </c>
      <c r="F58" s="1"/>
      <c r="G58" s="1"/>
    </row>
    <row r="59" spans="1:7">
      <c r="A59" s="1"/>
      <c r="B59" s="1"/>
      <c r="C59" s="1"/>
      <c r="D59" s="1"/>
      <c r="E59" s="41" t="s">
        <v>1717</v>
      </c>
      <c r="F59" s="1" t="s">
        <v>1718</v>
      </c>
      <c r="G59" s="1"/>
    </row>
    <row r="60" spans="1:7">
      <c r="A60" s="1"/>
      <c r="B60" s="1"/>
      <c r="C60" s="1"/>
      <c r="D60" s="1"/>
      <c r="E60" s="1" t="s">
        <v>1719</v>
      </c>
      <c r="F60" s="1" t="s">
        <v>1720</v>
      </c>
      <c r="G60" s="1"/>
    </row>
    <row r="61" spans="1:7">
      <c r="A61" s="1"/>
      <c r="B61" s="1"/>
      <c r="C61" s="1"/>
      <c r="D61" s="1"/>
      <c r="E61" s="44" t="s">
        <v>1721</v>
      </c>
      <c r="F61" s="1" t="s">
        <v>1722</v>
      </c>
      <c r="G61" s="1" t="s">
        <v>1723</v>
      </c>
    </row>
    <row r="62" spans="1:7">
      <c r="A62" s="1"/>
      <c r="B62" s="1"/>
      <c r="C62" s="1"/>
      <c r="D62" s="1"/>
      <c r="E62" s="1" t="s">
        <v>1724</v>
      </c>
      <c r="F62" s="1" t="s">
        <v>1623</v>
      </c>
      <c r="G62" s="1"/>
    </row>
    <row r="63" spans="1:7">
      <c r="A63" s="1"/>
      <c r="B63" s="1"/>
      <c r="C63" s="1"/>
      <c r="D63" s="1"/>
      <c r="E63" s="1" t="s">
        <v>1725</v>
      </c>
      <c r="F63" s="1" t="s">
        <v>1623</v>
      </c>
      <c r="G63" s="1"/>
    </row>
    <row r="64" spans="1:7">
      <c r="A64" s="1"/>
      <c r="B64" s="1"/>
      <c r="C64" s="1"/>
      <c r="D64" s="1"/>
      <c r="E64" s="1" t="s">
        <v>1694</v>
      </c>
      <c r="F64" s="309" t="s">
        <v>2087</v>
      </c>
      <c r="G64" s="1"/>
    </row>
    <row r="65" spans="1:7">
      <c r="A65" s="1"/>
      <c r="B65" s="1"/>
      <c r="C65" s="1"/>
      <c r="D65" s="1"/>
      <c r="E65" s="1" t="s">
        <v>1726</v>
      </c>
      <c r="F65" s="1" t="s">
        <v>1727</v>
      </c>
      <c r="G65" s="1"/>
    </row>
    <row r="66" spans="1:7">
      <c r="A66" s="1"/>
      <c r="B66" s="1"/>
      <c r="C66" s="1"/>
      <c r="D66" s="1"/>
      <c r="E66" s="1" t="s">
        <v>1728</v>
      </c>
      <c r="F66" s="1" t="s">
        <v>1729</v>
      </c>
      <c r="G66" s="1"/>
    </row>
    <row r="67" spans="1:7">
      <c r="A67" s="1"/>
      <c r="B67" s="1"/>
      <c r="C67" s="1"/>
      <c r="D67" s="1"/>
      <c r="E67" s="1" t="s">
        <v>1730</v>
      </c>
      <c r="F67" s="1" t="s">
        <v>1623</v>
      </c>
      <c r="G67" s="1"/>
    </row>
    <row r="68" spans="1:7">
      <c r="A68" s="1"/>
      <c r="B68" s="1"/>
      <c r="C68" s="1"/>
      <c r="D68" s="1"/>
      <c r="E68" s="1" t="s">
        <v>1731</v>
      </c>
      <c r="F68" s="1" t="s">
        <v>1623</v>
      </c>
      <c r="G68" s="1"/>
    </row>
    <row r="69" spans="1:7">
      <c r="A69" s="1"/>
      <c r="B69" s="1"/>
      <c r="C69" s="1"/>
      <c r="D69" s="1"/>
      <c r="E69" s="1" t="s">
        <v>1732</v>
      </c>
      <c r="F69" s="1" t="s">
        <v>1623</v>
      </c>
      <c r="G69" s="1"/>
    </row>
    <row r="70" spans="1:7">
      <c r="A70" s="1"/>
      <c r="B70" s="1"/>
      <c r="C70" s="1"/>
      <c r="D70" s="1"/>
      <c r="E70" s="1" t="s">
        <v>1733</v>
      </c>
      <c r="F70" s="1" t="s">
        <v>1734</v>
      </c>
      <c r="G70" s="1"/>
    </row>
    <row r="71" spans="1:7">
      <c r="A71" s="1"/>
      <c r="B71" s="1"/>
      <c r="C71" s="1"/>
      <c r="D71" s="1"/>
      <c r="E71" s="1" t="s">
        <v>1735</v>
      </c>
      <c r="F71" s="1" t="s">
        <v>1734</v>
      </c>
      <c r="G71" s="1"/>
    </row>
    <row r="72" spans="1:7">
      <c r="A72" s="1"/>
      <c r="B72" s="1"/>
      <c r="C72" s="1"/>
      <c r="D72" s="1"/>
      <c r="E72" s="1" t="s">
        <v>1736</v>
      </c>
      <c r="F72" s="1" t="s">
        <v>1623</v>
      </c>
      <c r="G72" s="1"/>
    </row>
    <row r="73" spans="1:7">
      <c r="A73" s="1"/>
      <c r="B73" s="1"/>
      <c r="C73" s="1"/>
      <c r="D73" s="1"/>
      <c r="E73" s="279" t="s">
        <v>1644</v>
      </c>
      <c r="F73" s="280"/>
      <c r="G73" s="251" t="s">
        <v>1795</v>
      </c>
    </row>
    <row r="74" spans="1:7">
      <c r="A74" s="1"/>
      <c r="B74" s="1"/>
      <c r="C74" s="1"/>
      <c r="D74" s="1"/>
      <c r="E74" s="251" t="s">
        <v>1645</v>
      </c>
      <c r="F74" s="251" t="s">
        <v>1613</v>
      </c>
      <c r="G74" s="251"/>
    </row>
    <row r="75" spans="1:7">
      <c r="A75" s="1" t="s">
        <v>1637</v>
      </c>
      <c r="B75" s="1" t="s">
        <v>1737</v>
      </c>
      <c r="C75" s="1" t="str">
        <f>_xlfn.CONCAT("on", REPLACE(A75,1,1,UPPER(LEFT(A75,1))), REPLACE(B75,1,1,UPPER(LEFT(B75,1))))</f>
        <v>onNavi.Fleetmanager</v>
      </c>
      <c r="D75" s="1" t="s">
        <v>1738</v>
      </c>
      <c r="E75" s="1"/>
      <c r="F75" s="1"/>
      <c r="G75" s="1"/>
    </row>
    <row r="76" spans="1:7">
      <c r="A76" s="1"/>
      <c r="B76" s="1"/>
      <c r="C76" s="1"/>
      <c r="D76" s="1"/>
      <c r="E76" s="1" t="s">
        <v>1739</v>
      </c>
      <c r="F76" s="1" t="s">
        <v>1740</v>
      </c>
      <c r="G76" s="1"/>
    </row>
    <row r="77" spans="1:7">
      <c r="A77" s="1"/>
      <c r="B77" s="1"/>
      <c r="C77" s="1"/>
      <c r="D77" s="1"/>
      <c r="E77" s="251" t="s">
        <v>1645</v>
      </c>
      <c r="F77" s="251" t="s">
        <v>1613</v>
      </c>
      <c r="G77" s="1"/>
    </row>
    <row r="78" spans="1:7">
      <c r="A78" s="1" t="s">
        <v>1637</v>
      </c>
      <c r="B78" s="1" t="s">
        <v>1741</v>
      </c>
      <c r="C78" s="1" t="str">
        <f>_xlfn.CONCAT("on", REPLACE(A78,1,1,UPPER(LEFT(A78,1))), REPLACE(B78,1,1,UPPER(LEFT(B78,1))))</f>
        <v>onNavi.Accountbind</v>
      </c>
      <c r="D78" s="1" t="s">
        <v>1742</v>
      </c>
      <c r="E78" s="1"/>
      <c r="F78" s="1"/>
      <c r="G78" s="1"/>
    </row>
    <row r="79" spans="1:7">
      <c r="A79" s="1"/>
      <c r="B79" s="1"/>
      <c r="C79" s="1"/>
      <c r="D79" s="1"/>
      <c r="E79" s="251" t="s">
        <v>1645</v>
      </c>
      <c r="F79" s="251" t="s">
        <v>1613</v>
      </c>
      <c r="G79" s="1"/>
    </row>
    <row r="80" spans="1:7">
      <c r="A80" s="1"/>
      <c r="B80" s="1"/>
      <c r="C80" s="1"/>
      <c r="D80" s="1"/>
      <c r="E80" s="165" t="s">
        <v>206</v>
      </c>
      <c r="F80" s="1"/>
      <c r="G80" s="1"/>
    </row>
    <row r="81" spans="1:7">
      <c r="A81" s="1"/>
      <c r="B81" s="1"/>
      <c r="C81" s="1"/>
      <c r="D81" s="1"/>
      <c r="E81" s="321" t="s">
        <v>1743</v>
      </c>
      <c r="F81" s="321" t="s">
        <v>1629</v>
      </c>
      <c r="G81" s="321" t="s">
        <v>1744</v>
      </c>
    </row>
    <row r="82" spans="1:7">
      <c r="A82" s="1"/>
      <c r="B82" s="1"/>
      <c r="C82" s="1"/>
      <c r="D82" s="1"/>
      <c r="E82" s="1" t="s">
        <v>1745</v>
      </c>
      <c r="F82" s="1" t="s">
        <v>1746</v>
      </c>
      <c r="G82" s="1" t="s">
        <v>1747</v>
      </c>
    </row>
    <row r="83" spans="1:7">
      <c r="A83" s="1" t="s">
        <v>1637</v>
      </c>
      <c r="B83" s="1" t="s">
        <v>1748</v>
      </c>
      <c r="C83" s="1" t="str">
        <f>_xlfn.CONCAT("on", REPLACE(A83,1,1,UPPER(LEFT(A83,1))), REPLACE(B83,1,1,UPPER(LEFT(B83,1))))</f>
        <v>onNavi.Panelclicked</v>
      </c>
      <c r="D83" s="42" t="s">
        <v>1749</v>
      </c>
      <c r="E83" s="1"/>
      <c r="F83" s="1"/>
      <c r="G83" s="1"/>
    </row>
    <row r="84" spans="1:7">
      <c r="A84" s="1"/>
      <c r="B84" s="1"/>
      <c r="C84" s="1"/>
      <c r="D84" s="1"/>
      <c r="E84" s="1" t="s">
        <v>1668</v>
      </c>
      <c r="F84" s="1" t="s">
        <v>1642</v>
      </c>
      <c r="G84" s="1"/>
    </row>
    <row r="85" spans="1:7">
      <c r="A85" s="1"/>
      <c r="B85" s="1"/>
      <c r="C85" s="1"/>
      <c r="D85" s="1"/>
      <c r="E85" s="165" t="s">
        <v>206</v>
      </c>
      <c r="F85" s="1"/>
      <c r="G85" s="1"/>
    </row>
    <row r="86" spans="1:7">
      <c r="A86" s="1"/>
      <c r="B86" s="1"/>
      <c r="C86" s="1"/>
      <c r="D86" s="1"/>
      <c r="E86" s="1" t="s">
        <v>1750</v>
      </c>
      <c r="F86" s="1" t="s">
        <v>1751</v>
      </c>
      <c r="G86" s="1" t="s">
        <v>1752</v>
      </c>
    </row>
    <row r="87" spans="1:7">
      <c r="A87" s="1"/>
      <c r="B87" s="1"/>
      <c r="C87" s="1"/>
      <c r="D87" s="1"/>
      <c r="E87" s="1" t="s">
        <v>1753</v>
      </c>
      <c r="F87" s="1" t="s">
        <v>1754</v>
      </c>
      <c r="G87" s="1"/>
    </row>
    <row r="88" spans="1:7">
      <c r="A88" s="1"/>
      <c r="B88" s="1"/>
      <c r="C88" s="1"/>
      <c r="D88" s="1"/>
      <c r="E88" s="144" t="s">
        <v>1755</v>
      </c>
      <c r="F88" s="1" t="s">
        <v>1629</v>
      </c>
      <c r="G88" s="1" t="s">
        <v>1756</v>
      </c>
    </row>
    <row r="89" spans="1:7">
      <c r="A89" s="1"/>
      <c r="B89" s="1"/>
      <c r="C89" s="1"/>
      <c r="D89" s="1"/>
      <c r="E89" s="279" t="s">
        <v>1644</v>
      </c>
      <c r="F89" s="280"/>
      <c r="G89" s="251" t="s">
        <v>1795</v>
      </c>
    </row>
    <row r="90" spans="1:7">
      <c r="A90" s="1"/>
      <c r="B90" s="1"/>
      <c r="C90" s="1"/>
      <c r="D90" s="1"/>
      <c r="E90" s="251" t="s">
        <v>1645</v>
      </c>
      <c r="F90" s="251" t="s">
        <v>1613</v>
      </c>
      <c r="G90" s="251"/>
    </row>
    <row r="91" spans="1:7">
      <c r="A91" s="1" t="s">
        <v>1757</v>
      </c>
      <c r="B91" s="1" t="s">
        <v>1748</v>
      </c>
      <c r="C91" s="1" t="str">
        <f>_xlfn.CONCAT("on", REPLACE(A91,1,1,UPPER(LEFT(A91,1))), REPLACE(B91,1,1,UPPER(LEFT(B91,1))))</f>
        <v>onMapPanelclicked</v>
      </c>
      <c r="D91" s="42" t="s">
        <v>1758</v>
      </c>
      <c r="E91" s="144"/>
      <c r="F91" s="144"/>
      <c r="G91" s="1"/>
    </row>
    <row r="92" spans="1:7">
      <c r="A92" s="1"/>
      <c r="B92" s="1"/>
      <c r="C92" s="1"/>
      <c r="D92" s="1"/>
      <c r="E92" s="144" t="s">
        <v>1668</v>
      </c>
      <c r="F92" s="144" t="s">
        <v>1642</v>
      </c>
      <c r="G92" s="1" t="s">
        <v>1759</v>
      </c>
    </row>
    <row r="93" spans="1:7">
      <c r="A93" s="1"/>
      <c r="B93" s="1"/>
      <c r="C93" s="1"/>
      <c r="D93" s="1"/>
      <c r="E93" s="165" t="s">
        <v>206</v>
      </c>
      <c r="F93" s="1"/>
      <c r="G93" s="1"/>
    </row>
    <row r="94" spans="1:7">
      <c r="A94" s="1"/>
      <c r="B94" s="1"/>
      <c r="C94" s="1"/>
      <c r="D94" s="1"/>
      <c r="E94" s="1" t="s">
        <v>1760</v>
      </c>
      <c r="F94" s="1" t="s">
        <v>1761</v>
      </c>
      <c r="G94" s="1"/>
    </row>
    <row r="95" spans="1:7">
      <c r="A95" s="1"/>
      <c r="B95" s="1"/>
      <c r="C95" s="1"/>
      <c r="D95" s="1"/>
      <c r="E95" s="44" t="s">
        <v>1762</v>
      </c>
      <c r="F95" s="1" t="s">
        <v>1631</v>
      </c>
      <c r="G95" s="1" t="s">
        <v>1763</v>
      </c>
    </row>
    <row r="96" spans="1:7">
      <c r="A96" s="1"/>
      <c r="B96" s="1"/>
      <c r="C96" s="1"/>
      <c r="D96" s="1"/>
      <c r="E96" s="1" t="s">
        <v>1721</v>
      </c>
      <c r="F96" s="1" t="s">
        <v>1722</v>
      </c>
      <c r="G96" s="1" t="s">
        <v>1764</v>
      </c>
    </row>
    <row r="97" spans="1:7" hidden="1">
      <c r="A97" s="1"/>
      <c r="B97" s="1"/>
      <c r="C97" s="1"/>
      <c r="D97" s="1"/>
      <c r="E97" s="274" t="s">
        <v>1765</v>
      </c>
      <c r="F97" s="274" t="s">
        <v>1623</v>
      </c>
      <c r="G97" s="274" t="s">
        <v>1766</v>
      </c>
    </row>
    <row r="98" spans="1:7">
      <c r="A98" s="1"/>
      <c r="B98" s="1"/>
      <c r="C98" s="1"/>
      <c r="D98" s="156"/>
      <c r="E98" s="279" t="s">
        <v>1644</v>
      </c>
      <c r="F98" s="280"/>
      <c r="G98" s="251" t="s">
        <v>1795</v>
      </c>
    </row>
    <row r="99" spans="1:7">
      <c r="A99" s="1"/>
      <c r="B99" s="1"/>
      <c r="C99" s="1"/>
      <c r="D99" s="156"/>
      <c r="E99" s="251" t="s">
        <v>1645</v>
      </c>
      <c r="F99" s="251" t="s">
        <v>1613</v>
      </c>
      <c r="G99" s="251"/>
    </row>
    <row r="100" spans="1:7">
      <c r="A100" s="44" t="s">
        <v>1637</v>
      </c>
      <c r="B100" s="44" t="s">
        <v>1767</v>
      </c>
      <c r="C100" s="44" t="str">
        <f>_xlfn.CONCAT("on", REPLACE(A100,1,1,UPPER(LEFT(A100,1))), REPLACE(B100,1,1,UPPER(LEFT(B100,1))))</f>
        <v>onNavi.Hotkeyclicked</v>
      </c>
      <c r="D100" s="44" t="s">
        <v>1768</v>
      </c>
      <c r="E100" s="44"/>
      <c r="F100" s="44"/>
      <c r="G100" s="1"/>
    </row>
    <row r="101" spans="1:7">
      <c r="A101" s="102"/>
      <c r="B101" s="44"/>
      <c r="C101" s="44"/>
      <c r="D101" s="44"/>
      <c r="E101" s="44" t="s">
        <v>1653</v>
      </c>
      <c r="F101" s="44" t="s">
        <v>1769</v>
      </c>
      <c r="G101" s="1"/>
    </row>
    <row r="102" spans="1:7">
      <c r="A102" s="157"/>
      <c r="B102" s="45"/>
      <c r="C102" s="45"/>
      <c r="D102" s="45"/>
      <c r="E102" s="251" t="s">
        <v>1645</v>
      </c>
      <c r="F102" s="251" t="s">
        <v>1613</v>
      </c>
      <c r="G102" s="1"/>
    </row>
    <row r="103" spans="1:7">
      <c r="A103" s="120"/>
    </row>
    <row r="104" spans="1:7">
      <c r="A104" s="119"/>
    </row>
    <row r="105" spans="1:7">
      <c r="A105" s="119"/>
    </row>
    <row r="106" spans="1:7">
      <c r="A106" s="12"/>
    </row>
    <row r="107" spans="1:7">
      <c r="A107" s="11"/>
    </row>
    <row r="108" spans="1:7">
      <c r="A108" s="11"/>
    </row>
    <row r="109" spans="1:7">
      <c r="A109" s="11"/>
    </row>
    <row r="110" spans="1:7">
      <c r="A110" s="275"/>
    </row>
    <row r="111" spans="1:7">
      <c r="A111" s="275"/>
    </row>
    <row r="112" spans="1:7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2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209</v>
      </c>
      <c r="B3" s="1" t="s">
        <v>927</v>
      </c>
      <c r="C3" s="1" t="str">
        <f>_xlfn.CONCAT("on", REPLACE(A3,1,1,UPPER(LEFT(A3,1))), REPLACE(B3,1,1,UPPER(LEFT(B3,1))))</f>
        <v>onFaceidRecstarted</v>
      </c>
      <c r="D3" s="1" t="s">
        <v>210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204</v>
      </c>
      <c r="F4" s="42" t="s">
        <v>1445</v>
      </c>
      <c r="G4" s="1" t="s">
        <v>931</v>
      </c>
      <c r="I4" s="108" t="s">
        <v>1531</v>
      </c>
    </row>
    <row r="5" spans="1:9">
      <c r="A5" s="1" t="s">
        <v>209</v>
      </c>
      <c r="B5" s="1" t="s">
        <v>928</v>
      </c>
      <c r="C5" s="1" t="str">
        <f>_xlfn.CONCAT("on", REPLACE(A5,1,1,UPPER(LEFT(A5,1))), REPLACE(B5,1,1,UPPER(LEFT(B5,1))))</f>
        <v>onFaceidRecended</v>
      </c>
      <c r="D5" s="1" t="s">
        <v>212</v>
      </c>
      <c r="E5" s="1"/>
      <c r="F5" s="1"/>
      <c r="G5" s="1"/>
    </row>
    <row r="6" spans="1:9" ht="45">
      <c r="A6" s="1"/>
      <c r="B6" s="1"/>
      <c r="C6" s="1"/>
      <c r="D6" s="1"/>
      <c r="E6" s="1" t="s">
        <v>204</v>
      </c>
      <c r="F6" s="42" t="s">
        <v>1445</v>
      </c>
      <c r="G6" s="1" t="s">
        <v>211</v>
      </c>
    </row>
    <row r="7" spans="1:9">
      <c r="A7" s="1"/>
      <c r="B7" s="1"/>
      <c r="C7" s="1"/>
      <c r="D7" s="1"/>
      <c r="E7" s="1" t="s">
        <v>280</v>
      </c>
      <c r="F7" s="1" t="s">
        <v>99</v>
      </c>
      <c r="G7" s="1" t="s">
        <v>213</v>
      </c>
    </row>
    <row r="8" spans="1:9" ht="45">
      <c r="A8" s="1"/>
      <c r="B8" s="1"/>
      <c r="C8" s="1"/>
      <c r="D8" s="1"/>
      <c r="E8" s="144" t="s">
        <v>185</v>
      </c>
      <c r="F8" s="1" t="s">
        <v>186</v>
      </c>
      <c r="G8" s="42" t="s">
        <v>987</v>
      </c>
      <c r="I8" t="s">
        <v>1389</v>
      </c>
    </row>
    <row r="9" spans="1:9">
      <c r="A9" s="1"/>
      <c r="B9" s="1"/>
      <c r="C9" s="1"/>
      <c r="D9" s="1"/>
      <c r="E9" s="1" t="s">
        <v>367</v>
      </c>
      <c r="F9" s="1" t="s">
        <v>186</v>
      </c>
      <c r="G9" s="1" t="s">
        <v>478</v>
      </c>
    </row>
    <row r="10" spans="1:9">
      <c r="A10" s="1" t="s">
        <v>209</v>
      </c>
      <c r="B10" s="1" t="s">
        <v>929</v>
      </c>
      <c r="C10" s="1" t="str">
        <f>_xlfn.CONCAT("on", REPLACE(A10,1,1,UPPER(LEFT(A10,1))), REPLACE(B10,1,1,UPPER(LEFT(B10,1))))</f>
        <v>onFaceidReg</v>
      </c>
      <c r="D10" s="1" t="s">
        <v>930</v>
      </c>
      <c r="E10" s="1"/>
      <c r="F10" s="1"/>
      <c r="G10" s="1"/>
    </row>
    <row r="11" spans="1:9">
      <c r="A11" s="1"/>
      <c r="B11" s="1"/>
      <c r="C11" s="1"/>
      <c r="D11" s="1"/>
      <c r="E11" s="1" t="s">
        <v>280</v>
      </c>
      <c r="F11" s="1" t="s">
        <v>99</v>
      </c>
      <c r="G11" s="1" t="s">
        <v>214</v>
      </c>
    </row>
    <row r="12" spans="1:9" ht="45">
      <c r="A12" s="1"/>
      <c r="B12" s="1"/>
      <c r="C12" s="1"/>
      <c r="D12" s="1"/>
      <c r="E12" s="144" t="s">
        <v>185</v>
      </c>
      <c r="F12" s="1" t="s">
        <v>186</v>
      </c>
      <c r="G12" s="42" t="s">
        <v>1140</v>
      </c>
    </row>
    <row r="13" spans="1:9" ht="30">
      <c r="A13" s="1" t="s">
        <v>209</v>
      </c>
      <c r="B13" s="1" t="s">
        <v>1141</v>
      </c>
      <c r="C13" s="1" t="str">
        <f>_xlfn.CONCAT("on", REPLACE(A13,1,1,UPPER(LEFT(A13,1))), REPLACE(B13,1,1,UPPER(LEFT(B13,1))))</f>
        <v>onFaceidAuthselcted</v>
      </c>
      <c r="D13" s="42" t="s">
        <v>215</v>
      </c>
      <c r="E13" s="1"/>
      <c r="F13" s="1"/>
      <c r="G13" s="1"/>
    </row>
    <row r="14" spans="1:9">
      <c r="A14" s="1"/>
      <c r="B14" s="1"/>
      <c r="C14" s="1"/>
      <c r="D14" s="1"/>
      <c r="E14" s="1" t="s">
        <v>216</v>
      </c>
      <c r="F14" s="1" t="s">
        <v>217</v>
      </c>
      <c r="G14" s="1"/>
    </row>
    <row r="15" spans="1:9">
      <c r="A15" s="1" t="s">
        <v>209</v>
      </c>
      <c r="B15" s="1" t="s">
        <v>218</v>
      </c>
      <c r="C15" s="1" t="str">
        <f>_xlfn.CONCAT("on", REPLACE(A15,1,1,UPPER(LEFT(A15,1))), REPLACE(B15,1,1,UPPER(LEFT(B15,1))))</f>
        <v>onFaceidCamera</v>
      </c>
      <c r="D15" s="42" t="s">
        <v>219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185</v>
      </c>
      <c r="F16" s="1" t="s">
        <v>186</v>
      </c>
      <c r="G16" s="42" t="s">
        <v>989</v>
      </c>
    </row>
    <row r="17" spans="1:7">
      <c r="A17" s="1" t="s">
        <v>209</v>
      </c>
      <c r="B17" s="1" t="s">
        <v>220</v>
      </c>
      <c r="C17" s="1" t="str">
        <f>_xlfn.CONCAT("on", REPLACE(A17,1,1,UPPER(LEFT(A17,1))), REPLACE(B17,1,1,UPPER(LEFT(B17,1))))</f>
        <v>onFaceidUnbind</v>
      </c>
      <c r="D17" s="42" t="s">
        <v>221</v>
      </c>
      <c r="E17" s="1"/>
      <c r="F17" s="1"/>
      <c r="G17" s="1"/>
    </row>
    <row r="18" spans="1:7">
      <c r="A18" s="1"/>
      <c r="B18" s="1"/>
      <c r="C18" s="1"/>
      <c r="D18" s="1"/>
      <c r="E18" s="1" t="s">
        <v>280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222</v>
      </c>
      <c r="F19" s="1" t="s">
        <v>186</v>
      </c>
      <c r="G19" s="42" t="s">
        <v>990</v>
      </c>
    </row>
    <row r="20" spans="1:7">
      <c r="A20" s="1" t="s">
        <v>209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223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932</v>
      </c>
    </row>
    <row r="22" spans="1:7">
      <c r="A22" s="1" t="s">
        <v>209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1533</v>
      </c>
      <c r="E22" s="1"/>
      <c r="F22" s="1"/>
      <c r="G22" s="1" t="s">
        <v>1534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988</v>
      </c>
    </row>
    <row r="35" spans="4:4">
      <c r="D35" s="155"/>
    </row>
    <row r="36" spans="4:4">
      <c r="D36" s="154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4" sqref="F4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>
      <c r="A3" s="1" t="s">
        <v>463</v>
      </c>
      <c r="B3" s="1" t="s">
        <v>471</v>
      </c>
      <c r="C3" s="1" t="str">
        <f>_xlfn.CONCAT("on", REPLACE(A3,1,1,UPPER(LEFT(A3,1))), REPLACE(B3,1,1,UPPER(LEFT(B3,1))))</f>
        <v>onBaidupaymentPayed</v>
      </c>
      <c r="D3" s="217" t="s">
        <v>472</v>
      </c>
      <c r="E3" s="1"/>
      <c r="F3" s="1"/>
      <c r="G3" s="1"/>
    </row>
    <row r="4" spans="1:7">
      <c r="A4" s="1"/>
      <c r="B4" s="1"/>
      <c r="C4" s="1"/>
      <c r="D4" s="217"/>
      <c r="E4" s="1" t="s">
        <v>280</v>
      </c>
      <c r="F4" s="218" t="s">
        <v>364</v>
      </c>
      <c r="G4" s="1" t="s">
        <v>464</v>
      </c>
    </row>
    <row r="5" spans="1:7">
      <c r="A5" s="1"/>
      <c r="B5" s="1"/>
      <c r="C5" s="1"/>
      <c r="D5" s="217"/>
      <c r="E5" s="1" t="s">
        <v>41</v>
      </c>
      <c r="F5" s="218" t="s">
        <v>479</v>
      </c>
      <c r="G5" s="1" t="s">
        <v>468</v>
      </c>
    </row>
    <row r="6" spans="1:7">
      <c r="A6" s="1"/>
      <c r="B6" s="1"/>
      <c r="C6" s="1"/>
      <c r="D6" s="217"/>
      <c r="E6" s="1" t="s">
        <v>466</v>
      </c>
      <c r="F6" s="218" t="s">
        <v>42</v>
      </c>
      <c r="G6" s="1" t="s">
        <v>469</v>
      </c>
    </row>
    <row r="7" spans="1:7">
      <c r="A7" s="1"/>
      <c r="B7" s="1"/>
      <c r="C7" s="1"/>
      <c r="D7" s="217"/>
      <c r="E7" s="44" t="s">
        <v>467</v>
      </c>
      <c r="F7" s="218" t="s">
        <v>42</v>
      </c>
      <c r="G7" s="1" t="s">
        <v>475</v>
      </c>
    </row>
    <row r="8" spans="1:7">
      <c r="A8" s="1"/>
      <c r="B8" s="1"/>
      <c r="C8" s="1"/>
      <c r="D8" s="1"/>
      <c r="E8" s="1" t="s">
        <v>204</v>
      </c>
      <c r="F8" s="219" t="s">
        <v>206</v>
      </c>
      <c r="G8" s="1"/>
    </row>
    <row r="9" spans="1:7">
      <c r="A9" s="1"/>
      <c r="B9" s="1"/>
      <c r="C9" s="1"/>
      <c r="D9" s="1"/>
      <c r="E9" s="1"/>
      <c r="F9" s="248">
        <v>1745250905</v>
      </c>
      <c r="G9" s="1" t="s">
        <v>455</v>
      </c>
    </row>
    <row r="10" spans="1:7">
      <c r="A10" s="1"/>
      <c r="B10" s="1"/>
      <c r="C10" s="1"/>
      <c r="D10" s="1"/>
      <c r="E10" s="1"/>
      <c r="F10" s="248">
        <v>1359143645</v>
      </c>
      <c r="G10" s="1" t="s">
        <v>465</v>
      </c>
    </row>
    <row r="11" spans="1:7">
      <c r="A11" s="1"/>
      <c r="B11" s="1"/>
      <c r="C11" s="1"/>
      <c r="D11" s="1"/>
      <c r="E11" s="1"/>
      <c r="F11" s="248">
        <v>1795346393</v>
      </c>
      <c r="G11" s="1" t="s">
        <v>457</v>
      </c>
    </row>
    <row r="12" spans="1:7">
      <c r="A12" s="1"/>
      <c r="B12" s="1"/>
      <c r="C12" s="1"/>
      <c r="D12" s="1"/>
      <c r="E12" s="1"/>
      <c r="F12" s="248">
        <v>151138013</v>
      </c>
      <c r="G12" s="44" t="s">
        <v>458</v>
      </c>
    </row>
    <row r="13" spans="1:7" ht="30">
      <c r="A13" s="1" t="s">
        <v>463</v>
      </c>
      <c r="B13" s="1" t="s">
        <v>33</v>
      </c>
      <c r="C13" s="241" t="str">
        <f>_xlfn.CONCAT("on", REPLACE(A13,1,1,UPPER(LEFT(A13,1))), REPLACE(B13,1,1,UPPER(LEFT(B13,1))))</f>
        <v>onBaidupaymentClicked</v>
      </c>
      <c r="D13" s="242" t="s">
        <v>470</v>
      </c>
      <c r="E13" s="243"/>
      <c r="F13" s="243"/>
      <c r="G13" s="243"/>
    </row>
    <row r="14" spans="1:7">
      <c r="A14" s="1"/>
      <c r="B14" s="1"/>
      <c r="C14" s="243"/>
      <c r="D14" s="244"/>
      <c r="E14" s="243" t="s">
        <v>473</v>
      </c>
      <c r="F14" s="245" t="s">
        <v>364</v>
      </c>
      <c r="G14" s="243" t="s">
        <v>474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462</v>
      </c>
      <c r="P39" t="s">
        <v>459</v>
      </c>
    </row>
    <row r="40" spans="15:16">
      <c r="O40" t="s">
        <v>454</v>
      </c>
    </row>
    <row r="41" spans="15:16">
      <c r="O41" t="s">
        <v>455</v>
      </c>
    </row>
    <row r="42" spans="15:16">
      <c r="O42" t="s">
        <v>456</v>
      </c>
    </row>
    <row r="43" spans="15:16">
      <c r="O43" t="s">
        <v>457</v>
      </c>
    </row>
    <row r="44" spans="15:16">
      <c r="O44" t="s">
        <v>458</v>
      </c>
    </row>
    <row r="48" spans="15:16">
      <c r="O48" t="s">
        <v>460</v>
      </c>
      <c r="P48" t="s">
        <v>461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1055</v>
      </c>
      <c r="F2" s="39" t="s">
        <v>19</v>
      </c>
      <c r="G2" s="19" t="s">
        <v>20</v>
      </c>
    </row>
    <row r="3" spans="1:7">
      <c r="A3" s="1" t="s">
        <v>1049</v>
      </c>
      <c r="B3" s="170" t="s">
        <v>1051</v>
      </c>
      <c r="C3" s="1" t="str">
        <f>_xlfn.CONCAT("on", REPLACE(A3,1,1,UPPER(LEFT(A3,1))), REPLACE(B3,1,1,UPPER(LEFT(B3,1))))</f>
        <v>onSecurityOptimizationdata</v>
      </c>
      <c r="D3" s="1" t="s">
        <v>1040</v>
      </c>
      <c r="E3" s="50"/>
      <c r="F3" s="1"/>
      <c r="G3" s="1" t="s">
        <v>1041</v>
      </c>
    </row>
    <row r="4" spans="1:7">
      <c r="A4" s="1"/>
      <c r="B4" s="1"/>
      <c r="C4" s="1"/>
      <c r="D4" s="1"/>
      <c r="E4" s="171" t="s">
        <v>1042</v>
      </c>
      <c r="F4" s="1" t="s">
        <v>1048</v>
      </c>
      <c r="G4" s="1" t="s">
        <v>1043</v>
      </c>
    </row>
    <row r="5" spans="1:7">
      <c r="A5" s="172"/>
      <c r="B5" s="172"/>
      <c r="C5" s="172"/>
      <c r="D5" s="172"/>
      <c r="E5" s="173" t="s">
        <v>1044</v>
      </c>
      <c r="F5" s="172" t="s">
        <v>1048</v>
      </c>
      <c r="G5" s="1" t="s">
        <v>1045</v>
      </c>
    </row>
    <row r="6" spans="1:7">
      <c r="A6" s="1" t="s">
        <v>1049</v>
      </c>
      <c r="B6" s="1" t="s">
        <v>1050</v>
      </c>
      <c r="C6" s="1" t="str">
        <f>_xlfn.CONCAT("on", REPLACE(A6,1,1,UPPER(LEFT(A6,1))), REPLACE(B6,1,1,UPPER(LEFT(B6,1))))</f>
        <v>onSecurityOptimizationresult</v>
      </c>
      <c r="D6" s="1" t="s">
        <v>1046</v>
      </c>
      <c r="E6" s="1"/>
      <c r="F6" s="1"/>
      <c r="G6" s="1" t="s">
        <v>1047</v>
      </c>
    </row>
    <row r="7" spans="1:7">
      <c r="A7" s="1"/>
      <c r="B7" s="1"/>
      <c r="C7" s="1"/>
      <c r="D7" s="1"/>
      <c r="E7" s="1" t="s">
        <v>1080</v>
      </c>
      <c r="F7" s="1" t="s">
        <v>1081</v>
      </c>
      <c r="G7" s="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1030</v>
      </c>
      <c r="F2" s="39" t="s">
        <v>19</v>
      </c>
      <c r="G2" s="40" t="s">
        <v>20</v>
      </c>
    </row>
    <row r="3" spans="1:7">
      <c r="A3" s="1" t="s">
        <v>112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116</v>
      </c>
    </row>
    <row r="5" spans="1:7">
      <c r="A5" s="1" t="s">
        <v>112</v>
      </c>
      <c r="B5" s="1" t="s">
        <v>113</v>
      </c>
      <c r="C5" s="1" t="str">
        <f>_xlfn.CONCAT("on", REPLACE(A5,1,1,UPPER(LEFT(A5,1))), REPLACE(B5,1,1,UPPER(LEFT(B5,1))))</f>
        <v>onUserfeedbackEnded</v>
      </c>
      <c r="D5" s="42" t="s">
        <v>114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115</v>
      </c>
    </row>
    <row r="7" spans="1:7">
      <c r="A7" s="1" t="s">
        <v>112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117</v>
      </c>
      <c r="E7" s="1"/>
      <c r="F7" s="1"/>
      <c r="G7" s="1"/>
    </row>
    <row r="8" spans="1:7">
      <c r="A8" s="1"/>
      <c r="B8" s="1"/>
      <c r="C8" s="1"/>
      <c r="D8" s="42"/>
      <c r="E8" s="1" t="s">
        <v>280</v>
      </c>
      <c r="F8" s="1" t="s">
        <v>99</v>
      </c>
      <c r="G8" s="1" t="s">
        <v>118</v>
      </c>
    </row>
    <row r="9" spans="1:7">
      <c r="A9" s="1"/>
      <c r="B9" s="1"/>
      <c r="C9" s="1"/>
      <c r="D9" s="42"/>
      <c r="E9" s="264" t="s">
        <v>185</v>
      </c>
      <c r="F9" s="264" t="s">
        <v>42</v>
      </c>
      <c r="G9" s="264" t="s">
        <v>208</v>
      </c>
    </row>
    <row r="10" spans="1:7">
      <c r="A10" s="1"/>
      <c r="B10" s="1"/>
      <c r="C10" s="1"/>
      <c r="D10" s="1"/>
      <c r="E10" s="1" t="s">
        <v>39</v>
      </c>
      <c r="F10" s="1" t="s">
        <v>120</v>
      </c>
      <c r="G10" s="1" t="s">
        <v>119</v>
      </c>
    </row>
    <row r="11" spans="1:7">
      <c r="A11" s="1" t="s">
        <v>112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234</v>
      </c>
      <c r="E11" s="1"/>
      <c r="F11" s="1"/>
      <c r="G11" s="1"/>
    </row>
    <row r="12" spans="1:7">
      <c r="A12" s="1"/>
      <c r="B12" s="1"/>
      <c r="C12" s="1"/>
      <c r="D12" s="42"/>
      <c r="E12" s="106" t="s">
        <v>1053</v>
      </c>
      <c r="F12" s="165" t="s">
        <v>1035</v>
      </c>
      <c r="G12" s="1"/>
    </row>
    <row r="13" spans="1:7">
      <c r="A13" s="1"/>
      <c r="B13" s="1"/>
      <c r="C13" s="1"/>
      <c r="D13" s="1"/>
      <c r="E13" s="1"/>
      <c r="F13" s="1" t="s">
        <v>235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236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1011</v>
      </c>
      <c r="F2" s="21" t="s">
        <v>19</v>
      </c>
      <c r="G2" s="19" t="s">
        <v>20</v>
      </c>
    </row>
    <row r="3" spans="1:7">
      <c r="A3" s="1" t="s">
        <v>362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363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362</v>
      </c>
      <c r="B5" s="1" t="s">
        <v>939</v>
      </c>
      <c r="C5" s="1" t="str">
        <f>_xlfn.CONCAT("on", REPLACE(A5,1,1,UPPER(LEFT(A5,1))), REPLACE(B5,1,1,UPPER(LEFT(B5,1))))</f>
        <v>onSmarthomeBind</v>
      </c>
      <c r="D5" s="43" t="s">
        <v>938</v>
      </c>
      <c r="E5" s="1"/>
      <c r="F5" s="1"/>
      <c r="G5" s="42"/>
    </row>
    <row r="6" spans="1:7">
      <c r="A6" s="1"/>
      <c r="B6" s="1"/>
      <c r="C6" s="1"/>
      <c r="D6" s="43"/>
      <c r="E6" s="1" t="s">
        <v>940</v>
      </c>
      <c r="F6" s="1" t="s">
        <v>945</v>
      </c>
      <c r="G6" s="42" t="s">
        <v>941</v>
      </c>
    </row>
    <row r="7" spans="1:7">
      <c r="A7" s="1"/>
      <c r="B7" s="1"/>
      <c r="C7" s="1"/>
      <c r="D7" s="43"/>
      <c r="E7" s="1" t="s">
        <v>476</v>
      </c>
      <c r="F7" s="1" t="s">
        <v>944</v>
      </c>
      <c r="G7" s="42" t="s">
        <v>1128</v>
      </c>
    </row>
    <row r="8" spans="1:7">
      <c r="A8" s="1"/>
      <c r="B8" s="1"/>
      <c r="C8" s="1"/>
      <c r="D8" s="43"/>
      <c r="E8" s="1" t="s">
        <v>942</v>
      </c>
      <c r="F8" s="1" t="s">
        <v>944</v>
      </c>
      <c r="G8" s="42" t="s">
        <v>943</v>
      </c>
    </row>
    <row r="9" spans="1:7" ht="30">
      <c r="A9" s="1" t="s">
        <v>362</v>
      </c>
      <c r="B9" s="1" t="s">
        <v>347</v>
      </c>
      <c r="C9" s="1" t="str">
        <f>_xlfn.CONCAT("on", REPLACE(A9,1,1,UPPER(LEFT(A9,1))), REPLACE(B9,1,1,UPPER(LEFT(B9,1))))</f>
        <v>onSmarthomeControl</v>
      </c>
      <c r="D9" s="43" t="s">
        <v>946</v>
      </c>
      <c r="E9" s="1"/>
      <c r="F9" s="1"/>
      <c r="G9" s="1"/>
    </row>
    <row r="10" spans="1:7">
      <c r="A10" s="1"/>
      <c r="B10" s="1"/>
      <c r="C10" s="1"/>
      <c r="D10" s="43"/>
      <c r="E10" s="47" t="s">
        <v>280</v>
      </c>
      <c r="F10" s="47" t="s">
        <v>364</v>
      </c>
      <c r="G10" s="47" t="s">
        <v>948</v>
      </c>
    </row>
    <row r="11" spans="1:7">
      <c r="A11" s="1"/>
      <c r="B11" s="1"/>
      <c r="C11" s="1"/>
      <c r="D11" s="43"/>
      <c r="E11" s="47" t="s">
        <v>185</v>
      </c>
      <c r="F11" s="177" t="s">
        <v>42</v>
      </c>
      <c r="G11" s="47" t="s">
        <v>947</v>
      </c>
    </row>
    <row r="12" spans="1:7">
      <c r="A12" s="1"/>
      <c r="B12" s="1"/>
      <c r="C12" s="1"/>
      <c r="D12" s="1"/>
      <c r="E12" s="47" t="s">
        <v>204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942</v>
      </c>
      <c r="F13" s="47" t="s">
        <v>949</v>
      </c>
      <c r="G13" s="49" t="s">
        <v>943</v>
      </c>
    </row>
    <row r="29" spans="4:4" ht="16.5">
      <c r="D29" s="62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1287</v>
      </c>
    </row>
    <row r="2" spans="1:8">
      <c r="E2" s="8" t="s">
        <v>18</v>
      </c>
      <c r="F2" s="8" t="s">
        <v>19</v>
      </c>
      <c r="G2" s="8" t="s">
        <v>550</v>
      </c>
    </row>
    <row r="3" spans="1:8">
      <c r="A3" t="s">
        <v>801</v>
      </c>
      <c r="B3" t="s">
        <v>754</v>
      </c>
      <c r="C3" t="str">
        <f>_xlfn.CONCAT("on", REPLACE(A3,1,1,UPPER(LEFT(A3,1))), REPLACE(B3,1,1,UPPER(LEFT(B3,1))))</f>
        <v>onCardmessagePush</v>
      </c>
      <c r="D3" t="s">
        <v>802</v>
      </c>
    </row>
    <row r="4" spans="1:8">
      <c r="E4" t="s">
        <v>1286</v>
      </c>
      <c r="F4" t="s">
        <v>364</v>
      </c>
      <c r="G4" t="s">
        <v>804</v>
      </c>
    </row>
    <row r="5" spans="1:8" ht="45">
      <c r="E5" t="s">
        <v>185</v>
      </c>
      <c r="F5" s="10" t="s">
        <v>1288</v>
      </c>
      <c r="G5" t="s">
        <v>805</v>
      </c>
    </row>
    <row r="6" spans="1:8">
      <c r="E6" t="s">
        <v>800</v>
      </c>
      <c r="F6" s="265" t="s">
        <v>42</v>
      </c>
      <c r="G6" t="s">
        <v>1428</v>
      </c>
    </row>
    <row r="7" spans="1:8">
      <c r="E7" t="s">
        <v>367</v>
      </c>
      <c r="F7" t="s">
        <v>1403</v>
      </c>
      <c r="G7" t="s">
        <v>806</v>
      </c>
      <c r="H7" t="s">
        <v>1289</v>
      </c>
    </row>
    <row r="8" spans="1:8">
      <c r="A8" t="s">
        <v>801</v>
      </c>
      <c r="B8" t="s">
        <v>38</v>
      </c>
      <c r="C8" t="str">
        <f>_xlfn.CONCAT("on", REPLACE(A8,1,1,UPPER(LEFT(A8,1))), REPLACE(B8,1,1,UPPER(LEFT(B8,1))))</f>
        <v>onCardmessageClosed</v>
      </c>
      <c r="D8" t="s">
        <v>807</v>
      </c>
    </row>
    <row r="9" spans="1:8">
      <c r="E9" t="s">
        <v>352</v>
      </c>
      <c r="F9" t="s">
        <v>578</v>
      </c>
      <c r="G9" t="s">
        <v>808</v>
      </c>
    </row>
    <row r="10" spans="1:8">
      <c r="E10" t="s">
        <v>416</v>
      </c>
      <c r="F10" t="s">
        <v>578</v>
      </c>
      <c r="G10" t="s">
        <v>809</v>
      </c>
    </row>
    <row r="11" spans="1:8">
      <c r="E11" t="s">
        <v>204</v>
      </c>
      <c r="F11" s="215" t="s">
        <v>1290</v>
      </c>
      <c r="G11" t="s">
        <v>1538</v>
      </c>
      <c r="H11" s="216"/>
    </row>
    <row r="12" spans="1:8">
      <c r="E12" t="s">
        <v>800</v>
      </c>
      <c r="F12" t="s">
        <v>42</v>
      </c>
      <c r="G12" t="s">
        <v>803</v>
      </c>
    </row>
    <row r="13" spans="1:8">
      <c r="A13" t="s">
        <v>801</v>
      </c>
      <c r="B13" t="s">
        <v>810</v>
      </c>
      <c r="C13" t="str">
        <f>_xlfn.CONCAT("on", REPLACE(A13,1,1,UPPER(LEFT(A13,1))), REPLACE(B13,1,1,UPPER(LEFT(B13,1))))</f>
        <v>onCardmessageVoice</v>
      </c>
      <c r="D13" t="s">
        <v>812</v>
      </c>
    </row>
    <row r="14" spans="1:8">
      <c r="E14" t="s">
        <v>204</v>
      </c>
      <c r="F14" t="s">
        <v>811</v>
      </c>
    </row>
    <row r="17" spans="4:6">
      <c r="D17" s="10"/>
    </row>
    <row r="23" spans="4:6">
      <c r="E23" s="249" t="s">
        <v>1406</v>
      </c>
      <c r="F23" s="249" t="s">
        <v>1407</v>
      </c>
    </row>
    <row r="24" spans="4:6">
      <c r="E24" s="250" t="s">
        <v>1408</v>
      </c>
      <c r="F24" s="250" t="s">
        <v>1409</v>
      </c>
    </row>
    <row r="25" spans="4:6">
      <c r="E25" s="250" t="s">
        <v>1410</v>
      </c>
      <c r="F25" s="250" t="s">
        <v>1411</v>
      </c>
    </row>
    <row r="26" spans="4:6">
      <c r="E26" s="250" t="s">
        <v>1412</v>
      </c>
      <c r="F26" s="250" t="s">
        <v>1409</v>
      </c>
    </row>
    <row r="27" spans="4:6">
      <c r="E27" s="250" t="s">
        <v>1413</v>
      </c>
      <c r="F27" s="250" t="s">
        <v>1414</v>
      </c>
    </row>
    <row r="28" spans="4:6">
      <c r="E28" s="250" t="s">
        <v>1415</v>
      </c>
      <c r="F28" s="250" t="s">
        <v>1414</v>
      </c>
    </row>
    <row r="29" spans="4:6">
      <c r="E29" s="250" t="s">
        <v>1416</v>
      </c>
      <c r="F29" s="250" t="s">
        <v>1417</v>
      </c>
    </row>
    <row r="30" spans="4:6">
      <c r="E30" s="250" t="s">
        <v>1418</v>
      </c>
      <c r="F30" s="250" t="s">
        <v>1419</v>
      </c>
    </row>
    <row r="31" spans="4:6">
      <c r="E31" s="250" t="s">
        <v>1420</v>
      </c>
      <c r="F31" s="250" t="s">
        <v>1421</v>
      </c>
    </row>
    <row r="32" spans="4:6">
      <c r="E32" s="250" t="s">
        <v>1422</v>
      </c>
      <c r="F32" s="250" t="s">
        <v>1423</v>
      </c>
    </row>
    <row r="33" spans="5:6">
      <c r="E33" s="250" t="s">
        <v>1424</v>
      </c>
      <c r="F33" s="250" t="s">
        <v>1425</v>
      </c>
    </row>
    <row r="34" spans="5:6">
      <c r="E34" s="250" t="s">
        <v>1426</v>
      </c>
      <c r="F34" s="250" t="s">
        <v>1427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1101</v>
      </c>
      <c r="B3" s="170" t="s">
        <v>1102</v>
      </c>
      <c r="C3" s="1" t="str">
        <f>_xlfn.CONCAT("on", REPLACE(A3,1,1,UPPER(LEFT(A3,1))), REPLACE(B3,1,1,UPPER(LEFT(B3,1))))</f>
        <v>onMiniappOpened</v>
      </c>
      <c r="D3" s="170" t="s">
        <v>1103</v>
      </c>
      <c r="E3" s="1"/>
      <c r="F3" s="1"/>
      <c r="G3" s="1"/>
    </row>
    <row r="4" spans="1:7">
      <c r="A4" s="1"/>
      <c r="B4" s="1"/>
      <c r="C4" s="1"/>
      <c r="D4" s="1"/>
      <c r="E4" s="41" t="s">
        <v>1104</v>
      </c>
      <c r="F4" s="1" t="s">
        <v>1143</v>
      </c>
      <c r="G4" s="1"/>
    </row>
    <row r="5" spans="1:7">
      <c r="A5" s="1" t="s">
        <v>1101</v>
      </c>
      <c r="B5" s="1" t="s">
        <v>1105</v>
      </c>
      <c r="C5" s="1" t="str">
        <f>_xlfn.CONCAT("on", REPLACE(A5,1,1,UPPER(LEFT(A5,1))), REPLACE(B5,1,1,UPPER(LEFT(B5,1))))</f>
        <v>onMiniappClosed</v>
      </c>
      <c r="D5" s="1" t="s">
        <v>1106</v>
      </c>
      <c r="E5" s="1"/>
      <c r="F5" s="1"/>
      <c r="G5" s="1"/>
    </row>
    <row r="6" spans="1:7">
      <c r="A6" s="1"/>
      <c r="B6" s="1"/>
      <c r="C6" s="1"/>
      <c r="D6" s="1"/>
      <c r="E6" s="41" t="s">
        <v>1104</v>
      </c>
      <c r="F6" s="1" t="s">
        <v>1143</v>
      </c>
      <c r="G6" s="1"/>
    </row>
    <row r="7" spans="1:7">
      <c r="A7" s="1"/>
      <c r="B7" s="1"/>
      <c r="C7" s="1"/>
      <c r="D7" s="1"/>
      <c r="E7" s="171" t="s">
        <v>1108</v>
      </c>
      <c r="F7" s="1" t="s">
        <v>42</v>
      </c>
      <c r="G7" s="1" t="s">
        <v>1109</v>
      </c>
    </row>
    <row r="8" spans="1:7">
      <c r="A8" s="1"/>
      <c r="B8" s="1"/>
      <c r="C8" s="1"/>
      <c r="D8" s="1"/>
      <c r="E8" s="171" t="s">
        <v>1107</v>
      </c>
      <c r="F8" s="1" t="s">
        <v>42</v>
      </c>
      <c r="G8" s="1" t="s">
        <v>1110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826</v>
      </c>
      <c r="B1" s="122" t="s">
        <v>827</v>
      </c>
      <c r="C1" s="122" t="s">
        <v>828</v>
      </c>
      <c r="D1" s="167" t="s">
        <v>829</v>
      </c>
    </row>
    <row r="2" spans="1:7" s="163" customFormat="1" thickBot="1">
      <c r="A2" s="161">
        <v>1</v>
      </c>
      <c r="B2" s="162" t="s">
        <v>830</v>
      </c>
      <c r="C2" s="162" t="s">
        <v>831</v>
      </c>
      <c r="D2" s="162" t="s">
        <v>853</v>
      </c>
      <c r="F2" s="163">
        <v>10</v>
      </c>
    </row>
    <row r="3" spans="1:7" thickBot="1">
      <c r="A3" s="123">
        <v>2</v>
      </c>
      <c r="B3" s="124" t="s">
        <v>833</v>
      </c>
      <c r="C3" s="124" t="s">
        <v>834</v>
      </c>
      <c r="D3" s="162" t="s">
        <v>832</v>
      </c>
    </row>
    <row r="4" spans="1:7" thickBot="1">
      <c r="A4" s="123">
        <v>3</v>
      </c>
      <c r="B4" s="124" t="s">
        <v>835</v>
      </c>
      <c r="C4" s="124" t="s">
        <v>831</v>
      </c>
      <c r="D4" s="162" t="s">
        <v>832</v>
      </c>
    </row>
    <row r="5" spans="1:7" thickBot="1">
      <c r="A5" s="123">
        <v>4</v>
      </c>
      <c r="B5" s="124" t="s">
        <v>836</v>
      </c>
      <c r="C5" s="124" t="s">
        <v>831</v>
      </c>
      <c r="D5" s="162" t="s">
        <v>832</v>
      </c>
    </row>
    <row r="6" spans="1:7" thickBot="1">
      <c r="A6" s="123">
        <v>5</v>
      </c>
      <c r="B6" s="124" t="s">
        <v>837</v>
      </c>
      <c r="C6" s="124" t="s">
        <v>838</v>
      </c>
      <c r="D6" s="162" t="s">
        <v>832</v>
      </c>
    </row>
    <row r="7" spans="1:7" thickBot="1">
      <c r="A7" s="123">
        <v>6</v>
      </c>
      <c r="B7" s="124" t="s">
        <v>839</v>
      </c>
      <c r="C7" s="124" t="s">
        <v>840</v>
      </c>
      <c r="D7" s="162" t="s">
        <v>832</v>
      </c>
    </row>
    <row r="8" spans="1:7" thickBot="1">
      <c r="A8" s="123">
        <v>7</v>
      </c>
      <c r="B8" s="124" t="s">
        <v>841</v>
      </c>
      <c r="C8" s="124" t="s">
        <v>842</v>
      </c>
      <c r="D8" s="162" t="s">
        <v>832</v>
      </c>
    </row>
    <row r="9" spans="1:7" thickBot="1">
      <c r="A9" s="123">
        <v>8</v>
      </c>
      <c r="B9" s="124" t="s">
        <v>1112</v>
      </c>
      <c r="C9" s="124" t="s">
        <v>1111</v>
      </c>
      <c r="D9" s="162" t="s">
        <v>832</v>
      </c>
    </row>
    <row r="10" spans="1:7" thickBot="1">
      <c r="A10" s="123">
        <v>9</v>
      </c>
      <c r="B10" s="124" t="s">
        <v>843</v>
      </c>
      <c r="C10" s="124" t="s">
        <v>844</v>
      </c>
      <c r="D10" s="162" t="s">
        <v>845</v>
      </c>
      <c r="G10">
        <v>3</v>
      </c>
    </row>
    <row r="11" spans="1:7" s="163" customFormat="1" thickBot="1">
      <c r="A11" s="161">
        <v>10</v>
      </c>
      <c r="B11" s="162" t="s">
        <v>846</v>
      </c>
      <c r="C11" s="162" t="s">
        <v>847</v>
      </c>
      <c r="D11" s="162" t="s">
        <v>845</v>
      </c>
      <c r="G11" s="163">
        <v>25</v>
      </c>
    </row>
    <row r="12" spans="1:7" thickBot="1">
      <c r="A12" s="123">
        <v>11</v>
      </c>
      <c r="B12" s="124" t="s">
        <v>848</v>
      </c>
      <c r="C12" s="124" t="s">
        <v>847</v>
      </c>
      <c r="D12" s="162" t="s">
        <v>845</v>
      </c>
      <c r="G12">
        <v>5</v>
      </c>
    </row>
    <row r="13" spans="1:7" thickBot="1">
      <c r="A13" s="123">
        <v>12</v>
      </c>
      <c r="B13" s="196" t="s">
        <v>849</v>
      </c>
      <c r="C13" s="124" t="s">
        <v>1811</v>
      </c>
      <c r="D13" s="162" t="s">
        <v>1013</v>
      </c>
      <c r="F13">
        <v>110</v>
      </c>
      <c r="G13">
        <v>3</v>
      </c>
    </row>
    <row r="14" spans="1:7" thickBot="1">
      <c r="A14" s="123">
        <v>13</v>
      </c>
      <c r="B14" s="124" t="s">
        <v>851</v>
      </c>
      <c r="C14" s="124" t="s">
        <v>852</v>
      </c>
      <c r="D14" s="162" t="s">
        <v>853</v>
      </c>
    </row>
    <row r="15" spans="1:7" thickBot="1">
      <c r="A15" s="123">
        <v>14</v>
      </c>
      <c r="B15" s="124" t="s">
        <v>854</v>
      </c>
      <c r="C15" s="124" t="s">
        <v>1022</v>
      </c>
      <c r="D15" s="162" t="s">
        <v>832</v>
      </c>
    </row>
    <row r="16" spans="1:7" thickBot="1">
      <c r="A16" s="125">
        <v>15</v>
      </c>
      <c r="B16" s="124" t="s">
        <v>855</v>
      </c>
      <c r="C16" s="124" t="s">
        <v>856</v>
      </c>
      <c r="D16" s="162" t="s">
        <v>853</v>
      </c>
    </row>
    <row r="17" spans="1:7" thickBot="1">
      <c r="A17" s="123">
        <v>16</v>
      </c>
      <c r="B17" s="124" t="s">
        <v>857</v>
      </c>
      <c r="C17" s="124" t="s">
        <v>847</v>
      </c>
      <c r="D17" s="162" t="s">
        <v>850</v>
      </c>
      <c r="F17">
        <v>20</v>
      </c>
    </row>
    <row r="18" spans="1:7" thickBot="1">
      <c r="A18" s="123">
        <v>17</v>
      </c>
      <c r="B18" s="124" t="s">
        <v>858</v>
      </c>
      <c r="C18" s="124" t="s">
        <v>1083</v>
      </c>
      <c r="D18" s="162" t="s">
        <v>1013</v>
      </c>
      <c r="F18">
        <v>23</v>
      </c>
      <c r="G18">
        <v>6</v>
      </c>
    </row>
    <row r="19" spans="1:7" thickBot="1">
      <c r="A19" s="123">
        <v>18</v>
      </c>
      <c r="B19" s="124" t="s">
        <v>859</v>
      </c>
      <c r="C19" s="124" t="s">
        <v>831</v>
      </c>
      <c r="D19" s="162" t="s">
        <v>853</v>
      </c>
    </row>
    <row r="20" spans="1:7" thickBot="1">
      <c r="A20" s="123">
        <v>19</v>
      </c>
      <c r="B20" s="124" t="s">
        <v>860</v>
      </c>
      <c r="C20" s="124" t="s">
        <v>861</v>
      </c>
      <c r="D20" s="162" t="s">
        <v>853</v>
      </c>
    </row>
    <row r="21" spans="1:7" thickBot="1">
      <c r="A21" s="123">
        <v>20</v>
      </c>
      <c r="B21" s="124" t="s">
        <v>862</v>
      </c>
      <c r="C21" s="124" t="s">
        <v>863</v>
      </c>
      <c r="D21" s="162" t="s">
        <v>853</v>
      </c>
    </row>
    <row r="22" spans="1:7" thickBot="1">
      <c r="A22" s="123">
        <v>21</v>
      </c>
      <c r="B22" s="124" t="s">
        <v>864</v>
      </c>
      <c r="C22" s="124" t="s">
        <v>865</v>
      </c>
      <c r="D22" s="162" t="s">
        <v>853</v>
      </c>
    </row>
    <row r="23" spans="1:7" thickBot="1">
      <c r="A23" s="123">
        <v>22</v>
      </c>
      <c r="B23" s="124" t="s">
        <v>866</v>
      </c>
      <c r="C23" s="124" t="s">
        <v>865</v>
      </c>
      <c r="D23" s="162" t="s">
        <v>853</v>
      </c>
    </row>
    <row r="24" spans="1:7" thickBot="1">
      <c r="A24" s="123">
        <v>23</v>
      </c>
      <c r="B24" s="124" t="s">
        <v>867</v>
      </c>
      <c r="C24" s="124" t="s">
        <v>868</v>
      </c>
      <c r="D24" s="162" t="s">
        <v>850</v>
      </c>
      <c r="F24">
        <v>15</v>
      </c>
    </row>
    <row r="25" spans="1:7" thickBot="1">
      <c r="A25" s="123">
        <v>24</v>
      </c>
      <c r="B25" s="124" t="s">
        <v>1142</v>
      </c>
      <c r="C25" s="124" t="s">
        <v>1794</v>
      </c>
      <c r="D25" s="162" t="s">
        <v>850</v>
      </c>
      <c r="F25">
        <v>30</v>
      </c>
    </row>
    <row r="26" spans="1:7" thickBot="1">
      <c r="A26" s="123">
        <v>25</v>
      </c>
      <c r="B26" s="124" t="s">
        <v>869</v>
      </c>
      <c r="C26" s="124" t="s">
        <v>1034</v>
      </c>
      <c r="D26" s="162" t="s">
        <v>850</v>
      </c>
      <c r="F26">
        <v>13</v>
      </c>
    </row>
    <row r="27" spans="1:7" thickBot="1">
      <c r="A27" s="123">
        <v>26</v>
      </c>
      <c r="B27" s="124" t="s">
        <v>870</v>
      </c>
      <c r="C27" s="124" t="s">
        <v>871</v>
      </c>
      <c r="D27" s="162" t="s">
        <v>872</v>
      </c>
    </row>
    <row r="28" spans="1:7" thickBot="1">
      <c r="A28" s="123">
        <v>27</v>
      </c>
      <c r="B28" s="124" t="s">
        <v>873</v>
      </c>
      <c r="C28" s="124" t="s">
        <v>874</v>
      </c>
      <c r="D28" s="162" t="s">
        <v>853</v>
      </c>
    </row>
    <row r="29" spans="1:7" thickBot="1">
      <c r="A29" s="123">
        <v>28</v>
      </c>
      <c r="B29" s="196" t="s">
        <v>875</v>
      </c>
      <c r="C29" s="124" t="s">
        <v>1125</v>
      </c>
      <c r="D29" s="162" t="s">
        <v>1126</v>
      </c>
    </row>
    <row r="30" spans="1:7" thickBot="1">
      <c r="A30" s="123">
        <v>29</v>
      </c>
      <c r="B30" s="124" t="s">
        <v>876</v>
      </c>
      <c r="C30" s="124" t="s">
        <v>847</v>
      </c>
      <c r="D30" s="162" t="s">
        <v>850</v>
      </c>
      <c r="F30">
        <v>6</v>
      </c>
    </row>
    <row r="31" spans="1:7" thickBot="1">
      <c r="A31" s="123">
        <v>30</v>
      </c>
      <c r="B31" s="124" t="s">
        <v>877</v>
      </c>
      <c r="C31" s="124" t="s">
        <v>847</v>
      </c>
      <c r="D31" s="162" t="s">
        <v>1013</v>
      </c>
      <c r="F31">
        <v>16</v>
      </c>
      <c r="G31">
        <v>30</v>
      </c>
    </row>
    <row r="32" spans="1:7" thickBot="1">
      <c r="A32" s="123">
        <v>31</v>
      </c>
      <c r="B32" s="196" t="s">
        <v>1012</v>
      </c>
      <c r="C32" s="124" t="s">
        <v>847</v>
      </c>
      <c r="D32" s="162" t="s">
        <v>850</v>
      </c>
      <c r="F32">
        <v>10</v>
      </c>
    </row>
    <row r="33" spans="1:11" thickBot="1">
      <c r="A33" s="123">
        <v>32</v>
      </c>
      <c r="B33" s="124" t="s">
        <v>1024</v>
      </c>
      <c r="C33" s="160" t="s">
        <v>1022</v>
      </c>
      <c r="D33" s="169" t="s">
        <v>1023</v>
      </c>
    </row>
    <row r="34" spans="1:11" thickBot="1">
      <c r="A34" s="123">
        <v>33</v>
      </c>
      <c r="B34" s="124" t="s">
        <v>1037</v>
      </c>
      <c r="C34" s="160" t="s">
        <v>1038</v>
      </c>
      <c r="D34" s="169" t="s">
        <v>1023</v>
      </c>
    </row>
    <row r="35" spans="1:11" thickBot="1">
      <c r="A35" s="123">
        <v>34</v>
      </c>
      <c r="B35" s="124" t="s">
        <v>1792</v>
      </c>
      <c r="C35" s="160"/>
      <c r="D35" s="162" t="s">
        <v>1793</v>
      </c>
    </row>
    <row r="36" spans="1:11" thickBot="1">
      <c r="A36" s="123">
        <v>35</v>
      </c>
      <c r="B36" s="124" t="s">
        <v>1879</v>
      </c>
      <c r="C36" s="160" t="s">
        <v>1880</v>
      </c>
      <c r="D36" s="162" t="s">
        <v>853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1145</v>
      </c>
    </row>
    <row r="43" spans="1:11" ht="15">
      <c r="D43" s="168"/>
      <c r="K43" t="s">
        <v>1146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7" sqref="F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1030</v>
      </c>
      <c r="F2" s="39" t="s">
        <v>19</v>
      </c>
      <c r="G2" s="40" t="s">
        <v>20</v>
      </c>
    </row>
    <row r="3" spans="1:7">
      <c r="A3" s="1" t="s">
        <v>991</v>
      </c>
      <c r="B3" s="1" t="s">
        <v>992</v>
      </c>
      <c r="C3" s="1" t="str">
        <f>_xlfn.CONCAT("on", REPLACE(A3,1,1,UPPER(LEFT(A3,1))), REPLACE(B3,1,1,UPPER(LEFT(B3,1))))</f>
        <v>onWeatherOpened</v>
      </c>
      <c r="D3" s="1" t="s">
        <v>993</v>
      </c>
      <c r="E3" s="1"/>
      <c r="F3" s="1"/>
      <c r="G3" s="1" t="s">
        <v>994</v>
      </c>
    </row>
    <row r="4" spans="1:7">
      <c r="A4" s="1" t="s">
        <v>991</v>
      </c>
      <c r="B4" s="1" t="s">
        <v>995</v>
      </c>
      <c r="C4" s="1" t="str">
        <f>_xlfn.CONCAT("on", REPLACE(A4,1,1,UPPER(LEFT(A4,1))), REPLACE(B4,1,1,UPPER(LEFT(B4,1))))</f>
        <v>onWeatherClosed</v>
      </c>
      <c r="D4" s="1" t="s">
        <v>996</v>
      </c>
      <c r="E4" s="1"/>
      <c r="F4" s="1"/>
      <c r="G4" s="1" t="s">
        <v>997</v>
      </c>
    </row>
    <row r="5" spans="1:7">
      <c r="A5" s="1" t="s">
        <v>991</v>
      </c>
      <c r="B5" s="1" t="s">
        <v>998</v>
      </c>
      <c r="C5" s="1" t="str">
        <f>_xlfn.CONCAT("on", REPLACE(A5,1,1,UPPER(LEFT(A5,1))), REPLACE(B5,1,1,UPPER(LEFT(B5,1))))</f>
        <v>onWeatherQuit</v>
      </c>
      <c r="D5" s="1" t="s">
        <v>999</v>
      </c>
      <c r="E5" s="1"/>
      <c r="F5" s="1"/>
      <c r="G5" s="1" t="s">
        <v>1000</v>
      </c>
    </row>
    <row r="6" spans="1:7">
      <c r="A6" s="1" t="s">
        <v>991</v>
      </c>
      <c r="B6" s="1" t="s">
        <v>1001</v>
      </c>
      <c r="C6" s="1" t="str">
        <f>_xlfn.CONCAT("on", REPLACE(A6,1,1,UPPER(LEFT(A6,1))), REPLACE(B6,1,1,UPPER(LEFT(B6,1))))</f>
        <v>onWeatherWeather2aar</v>
      </c>
      <c r="D6" s="1" t="s">
        <v>1002</v>
      </c>
      <c r="E6" s="1"/>
      <c r="F6" s="1"/>
      <c r="G6" s="1"/>
    </row>
    <row r="7" spans="1:7">
      <c r="A7" s="1"/>
      <c r="B7" s="1"/>
      <c r="C7" s="1"/>
      <c r="D7" s="1"/>
      <c r="E7" s="1" t="s">
        <v>1003</v>
      </c>
      <c r="F7" s="1" t="s">
        <v>1004</v>
      </c>
      <c r="G7" s="1" t="s">
        <v>1005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1030</v>
      </c>
      <c r="F2" s="39" t="s">
        <v>19</v>
      </c>
      <c r="G2" s="40" t="s">
        <v>20</v>
      </c>
    </row>
    <row r="3" spans="1:7">
      <c r="A3" s="1" t="s">
        <v>449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450</v>
      </c>
      <c r="E3" s="1"/>
      <c r="F3" s="1"/>
      <c r="G3" s="1"/>
    </row>
    <row r="4" spans="1:7">
      <c r="A4" s="1"/>
      <c r="B4" s="1"/>
      <c r="C4" s="1"/>
      <c r="D4" s="1"/>
      <c r="E4" s="1" t="s">
        <v>1053</v>
      </c>
      <c r="F4" s="165" t="s">
        <v>1035</v>
      </c>
      <c r="G4" s="1"/>
    </row>
    <row r="5" spans="1:7" ht="16.5">
      <c r="A5" s="1"/>
      <c r="B5" s="1"/>
      <c r="C5" s="1"/>
      <c r="D5" s="1"/>
      <c r="E5" s="1"/>
      <c r="F5" s="64" t="s">
        <v>483</v>
      </c>
      <c r="G5" s="45" t="s">
        <v>1789</v>
      </c>
    </row>
    <row r="6" spans="1:7" ht="16.5">
      <c r="A6" s="1"/>
      <c r="B6" s="1"/>
      <c r="C6" s="1"/>
      <c r="D6" s="1"/>
      <c r="E6" s="1"/>
      <c r="F6" s="64" t="s">
        <v>484</v>
      </c>
      <c r="G6" s="45" t="s">
        <v>1790</v>
      </c>
    </row>
    <row r="7" spans="1:7" ht="16.5">
      <c r="A7" s="1"/>
      <c r="B7" s="1"/>
      <c r="C7" s="1"/>
      <c r="D7" s="1"/>
      <c r="E7" s="1"/>
      <c r="F7" s="63" t="s">
        <v>451</v>
      </c>
      <c r="G7" s="1"/>
    </row>
    <row r="8" spans="1:7" ht="16.5">
      <c r="A8" s="1"/>
      <c r="B8" s="1"/>
      <c r="C8" s="1"/>
      <c r="D8" s="1"/>
      <c r="E8" s="1"/>
      <c r="F8" s="63" t="s">
        <v>481</v>
      </c>
      <c r="G8" s="1"/>
    </row>
    <row r="9" spans="1:7" ht="16.5">
      <c r="A9" s="1"/>
      <c r="B9" s="1"/>
      <c r="C9" s="1"/>
      <c r="D9" s="1"/>
      <c r="E9" s="1"/>
      <c r="F9" s="63" t="s">
        <v>482</v>
      </c>
      <c r="G9" s="1"/>
    </row>
    <row r="10" spans="1:7">
      <c r="A10" s="1" t="s">
        <v>449</v>
      </c>
      <c r="B10" s="1" t="s">
        <v>452</v>
      </c>
      <c r="C10" s="1" t="str">
        <f>_xlfn.CONCAT("on", REPLACE(A10,1,1,UPPER(LEFT(A10,1))), REPLACE(B10,1,1,UPPER(LEFT(B10,1))))</f>
        <v>onVpaAvailable</v>
      </c>
      <c r="D10" s="43" t="s">
        <v>453</v>
      </c>
      <c r="E10" s="1"/>
      <c r="F10" s="1"/>
      <c r="G10" s="1"/>
    </row>
    <row r="11" spans="1:7">
      <c r="A11" s="1"/>
      <c r="B11" s="1"/>
      <c r="C11" s="1"/>
      <c r="D11" s="1"/>
      <c r="E11" s="1" t="s">
        <v>1053</v>
      </c>
      <c r="F11" s="165" t="s">
        <v>1036</v>
      </c>
      <c r="G11" s="1"/>
    </row>
    <row r="12" spans="1:7">
      <c r="A12" s="1"/>
      <c r="B12" s="1"/>
      <c r="C12" s="1"/>
      <c r="D12" s="1"/>
      <c r="E12" s="1"/>
      <c r="F12" s="52" t="s">
        <v>137</v>
      </c>
      <c r="G12" s="1"/>
    </row>
    <row r="13" spans="1:7">
      <c r="A13" s="1"/>
      <c r="B13" s="1"/>
      <c r="C13" s="1"/>
      <c r="D13" s="1"/>
      <c r="E13" s="1"/>
      <c r="F13" s="52" t="s">
        <v>139</v>
      </c>
      <c r="G13" s="1"/>
    </row>
    <row r="14" spans="1:7">
      <c r="A14" s="1"/>
      <c r="B14" s="1"/>
      <c r="C14" s="1"/>
      <c r="D14" s="1"/>
      <c r="E14" s="1"/>
      <c r="F14" s="52" t="s">
        <v>141</v>
      </c>
      <c r="G14" s="1"/>
    </row>
    <row r="15" spans="1:7">
      <c r="A15" s="1"/>
      <c r="B15" s="1"/>
      <c r="C15" s="1"/>
      <c r="D15" s="1"/>
      <c r="E15" s="1"/>
      <c r="F15" s="52" t="s">
        <v>143</v>
      </c>
      <c r="G15" s="1"/>
    </row>
    <row r="16" spans="1:7">
      <c r="A16" s="1"/>
      <c r="B16" s="1"/>
      <c r="C16" s="1"/>
      <c r="D16" s="1"/>
      <c r="E16" s="1"/>
      <c r="F16" s="52" t="s">
        <v>145</v>
      </c>
      <c r="G16" s="1"/>
    </row>
    <row r="17" spans="1:7">
      <c r="A17" s="1"/>
      <c r="B17" s="1"/>
      <c r="C17" s="1"/>
      <c r="D17" s="1"/>
      <c r="E17" s="1"/>
      <c r="F17" s="52" t="s">
        <v>147</v>
      </c>
      <c r="G17" s="1"/>
    </row>
    <row r="18" spans="1:7">
      <c r="A18" s="1"/>
      <c r="B18" s="1"/>
      <c r="C18" s="1"/>
      <c r="D18" s="1"/>
      <c r="E18" s="1"/>
      <c r="F18" s="52" t="s">
        <v>149</v>
      </c>
      <c r="G18" s="1"/>
    </row>
    <row r="19" spans="1:7">
      <c r="A19" s="1"/>
      <c r="B19" s="1"/>
      <c r="C19" s="1"/>
      <c r="D19" s="1"/>
      <c r="E19" s="1"/>
      <c r="F19" s="52" t="s">
        <v>151</v>
      </c>
      <c r="G19" s="1"/>
    </row>
    <row r="20" spans="1:7">
      <c r="A20" s="1"/>
      <c r="B20" s="1"/>
      <c r="C20" s="1"/>
      <c r="D20" s="1"/>
      <c r="E20" s="1"/>
      <c r="F20" s="52" t="s">
        <v>153</v>
      </c>
      <c r="G20" s="1"/>
    </row>
    <row r="21" spans="1:7">
      <c r="A21" s="1"/>
      <c r="B21" s="1"/>
      <c r="C21" s="1"/>
      <c r="D21" s="1"/>
      <c r="E21" s="1"/>
      <c r="F21" s="52" t="s">
        <v>155</v>
      </c>
      <c r="G21" s="1"/>
    </row>
    <row r="22" spans="1:7">
      <c r="A22" s="1"/>
      <c r="B22" s="1"/>
      <c r="C22" s="1"/>
      <c r="D22" s="1"/>
      <c r="E22" s="1"/>
      <c r="F22" s="52" t="s">
        <v>157</v>
      </c>
      <c r="G22" s="1"/>
    </row>
    <row r="23" spans="1:7">
      <c r="A23" s="1"/>
      <c r="B23" s="1"/>
      <c r="C23" s="1"/>
      <c r="D23" s="1"/>
      <c r="E23" s="1"/>
      <c r="F23" s="52" t="s">
        <v>159</v>
      </c>
      <c r="G23" s="1"/>
    </row>
    <row r="24" spans="1:7">
      <c r="A24" s="1"/>
      <c r="B24" s="1"/>
      <c r="C24" s="1"/>
      <c r="D24" s="1"/>
      <c r="E24" s="1"/>
      <c r="F24" s="52" t="s">
        <v>161</v>
      </c>
      <c r="G24" s="1"/>
    </row>
    <row r="25" spans="1:7">
      <c r="A25" s="1"/>
      <c r="B25" s="1"/>
      <c r="C25" s="1"/>
      <c r="D25" s="1"/>
      <c r="E25" s="1"/>
      <c r="F25" s="52" t="s">
        <v>167</v>
      </c>
      <c r="G25" s="1"/>
    </row>
    <row r="26" spans="1:7">
      <c r="A26" s="1"/>
      <c r="B26" s="1"/>
      <c r="C26" s="1"/>
      <c r="D26" s="1"/>
      <c r="E26" s="1"/>
      <c r="F26" s="52" t="s">
        <v>169</v>
      </c>
      <c r="G26" s="1"/>
    </row>
    <row r="27" spans="1:7">
      <c r="A27" s="1"/>
      <c r="B27" s="1"/>
      <c r="C27" s="1"/>
      <c r="D27" s="1"/>
      <c r="E27" s="1"/>
      <c r="F27" s="52" t="s">
        <v>170</v>
      </c>
      <c r="G27" s="1"/>
    </row>
    <row r="28" spans="1:7">
      <c r="A28" s="1"/>
      <c r="B28" s="1"/>
      <c r="C28" s="1"/>
      <c r="D28" s="1"/>
      <c r="E28" s="1"/>
      <c r="F28" s="52" t="s">
        <v>171</v>
      </c>
      <c r="G28" s="1"/>
    </row>
    <row r="29" spans="1:7">
      <c r="A29" s="1"/>
      <c r="B29" s="1"/>
      <c r="C29" s="1"/>
      <c r="D29" s="1"/>
      <c r="E29" s="1"/>
      <c r="F29" s="52" t="s">
        <v>172</v>
      </c>
      <c r="G29" s="1"/>
    </row>
    <row r="30" spans="1:7">
      <c r="A30" s="1"/>
      <c r="B30" s="1"/>
      <c r="C30" s="1"/>
      <c r="D30" s="1"/>
      <c r="E30" s="1"/>
      <c r="F30" s="52" t="s">
        <v>173</v>
      </c>
      <c r="G30" s="1"/>
    </row>
    <row r="31" spans="1:7">
      <c r="A31" s="1"/>
      <c r="B31" s="1"/>
      <c r="C31" s="1"/>
      <c r="D31" s="1"/>
      <c r="E31" s="1"/>
      <c r="F31" s="52" t="s">
        <v>174</v>
      </c>
      <c r="G31" s="1"/>
    </row>
    <row r="32" spans="1:7">
      <c r="A32" s="1"/>
      <c r="B32" s="1"/>
      <c r="C32" s="1"/>
      <c r="D32" s="1"/>
      <c r="E32" s="1"/>
      <c r="F32" s="52" t="s">
        <v>176</v>
      </c>
      <c r="G32" s="1"/>
    </row>
    <row r="33" spans="1:7">
      <c r="A33" s="1"/>
      <c r="B33" s="1"/>
      <c r="C33" s="1"/>
      <c r="D33" s="1"/>
      <c r="E33" s="1"/>
      <c r="F33" s="52" t="s">
        <v>177</v>
      </c>
      <c r="G33" s="1"/>
    </row>
    <row r="34" spans="1:7">
      <c r="A34" s="1"/>
      <c r="B34" s="1"/>
      <c r="C34" s="1"/>
      <c r="D34" s="1"/>
      <c r="E34" s="1"/>
      <c r="F34" s="52" t="s">
        <v>178</v>
      </c>
      <c r="G34" s="1"/>
    </row>
    <row r="35" spans="1:7">
      <c r="A35" s="1"/>
      <c r="B35" s="1"/>
      <c r="C35" s="1"/>
      <c r="D35" s="1"/>
      <c r="E35" s="1"/>
      <c r="F35" s="52" t="s">
        <v>179</v>
      </c>
      <c r="G35" s="1"/>
    </row>
    <row r="36" spans="1:7">
      <c r="A36" s="1"/>
      <c r="B36" s="1"/>
      <c r="C36" s="1"/>
      <c r="D36" s="1"/>
      <c r="E36" s="1"/>
      <c r="F36" s="52" t="s">
        <v>180</v>
      </c>
      <c r="G36" s="1"/>
    </row>
    <row r="37" spans="1:7">
      <c r="A37" s="1"/>
      <c r="B37" s="1"/>
      <c r="C37" s="1"/>
      <c r="D37" s="1"/>
      <c r="E37" s="1"/>
      <c r="F37" s="52" t="s">
        <v>181</v>
      </c>
      <c r="G37" s="1"/>
    </row>
    <row r="38" spans="1:7">
      <c r="A38" s="1"/>
      <c r="B38" s="1"/>
      <c r="C38" s="1"/>
      <c r="D38" s="1"/>
      <c r="E38" s="1"/>
      <c r="F38" s="52" t="s">
        <v>182</v>
      </c>
      <c r="G38" s="1"/>
    </row>
    <row r="70" spans="1:4">
      <c r="A70" t="s">
        <v>121</v>
      </c>
      <c r="B70" t="s">
        <v>122</v>
      </c>
      <c r="D70" t="s">
        <v>123</v>
      </c>
    </row>
    <row r="71" spans="1:4">
      <c r="A71" s="13" t="s">
        <v>124</v>
      </c>
      <c r="B71" s="14" t="s">
        <v>125</v>
      </c>
      <c r="C71" s="14"/>
      <c r="D71" s="14" t="s">
        <v>126</v>
      </c>
    </row>
    <row r="72" spans="1:4">
      <c r="A72" t="s">
        <v>127</v>
      </c>
      <c r="D72" t="s">
        <v>128</v>
      </c>
    </row>
    <row r="73" spans="1:4">
      <c r="A73" t="s">
        <v>129</v>
      </c>
      <c r="D73" t="s">
        <v>130</v>
      </c>
    </row>
    <row r="74" spans="1:4">
      <c r="A74" t="s">
        <v>131</v>
      </c>
      <c r="D74" t="s">
        <v>132</v>
      </c>
    </row>
    <row r="75" spans="1:4">
      <c r="A75" t="s">
        <v>133</v>
      </c>
      <c r="D75" t="s">
        <v>134</v>
      </c>
    </row>
    <row r="76" spans="1:4">
      <c r="A76" t="s">
        <v>135</v>
      </c>
      <c r="D76" t="s">
        <v>136</v>
      </c>
    </row>
    <row r="77" spans="1:4">
      <c r="A77" s="17" t="s">
        <v>137</v>
      </c>
      <c r="D77" t="s">
        <v>138</v>
      </c>
    </row>
    <row r="78" spans="1:4">
      <c r="A78" s="17" t="s">
        <v>139</v>
      </c>
      <c r="D78" t="s">
        <v>140</v>
      </c>
    </row>
    <row r="79" spans="1:4">
      <c r="A79" s="17" t="s">
        <v>141</v>
      </c>
      <c r="D79" t="s">
        <v>142</v>
      </c>
    </row>
    <row r="80" spans="1:4">
      <c r="A80" s="17" t="s">
        <v>143</v>
      </c>
      <c r="D80" t="s">
        <v>144</v>
      </c>
    </row>
    <row r="81" spans="1:4">
      <c r="A81" s="17" t="s">
        <v>145</v>
      </c>
      <c r="D81" t="s">
        <v>146</v>
      </c>
    </row>
    <row r="82" spans="1:4">
      <c r="A82" s="17" t="s">
        <v>147</v>
      </c>
      <c r="D82" t="s">
        <v>148</v>
      </c>
    </row>
    <row r="83" spans="1:4">
      <c r="A83" s="17" t="s">
        <v>149</v>
      </c>
      <c r="D83" t="s">
        <v>150</v>
      </c>
    </row>
    <row r="84" spans="1:4">
      <c r="A84" s="17" t="s">
        <v>151</v>
      </c>
      <c r="D84" t="s">
        <v>152</v>
      </c>
    </row>
    <row r="85" spans="1:4">
      <c r="A85" s="17" t="s">
        <v>153</v>
      </c>
      <c r="D85" t="s">
        <v>154</v>
      </c>
    </row>
    <row r="86" spans="1:4">
      <c r="A86" s="17" t="s">
        <v>155</v>
      </c>
      <c r="D86" t="s">
        <v>156</v>
      </c>
    </row>
    <row r="87" spans="1:4">
      <c r="A87" s="17" t="s">
        <v>157</v>
      </c>
      <c r="D87" t="s">
        <v>158</v>
      </c>
    </row>
    <row r="88" spans="1:4">
      <c r="A88" s="17" t="s">
        <v>159</v>
      </c>
      <c r="D88" t="s">
        <v>160</v>
      </c>
    </row>
    <row r="89" spans="1:4">
      <c r="A89" s="17" t="s">
        <v>161</v>
      </c>
      <c r="D89" t="s">
        <v>162</v>
      </c>
    </row>
    <row r="90" spans="1:4">
      <c r="A90" s="17" t="s">
        <v>163</v>
      </c>
      <c r="D90" t="s">
        <v>164</v>
      </c>
    </row>
    <row r="91" spans="1:4">
      <c r="A91" s="17" t="s">
        <v>165</v>
      </c>
      <c r="D91" t="s">
        <v>166</v>
      </c>
    </row>
    <row r="92" spans="1:4">
      <c r="A92" s="17" t="s">
        <v>167</v>
      </c>
      <c r="D92" t="s">
        <v>168</v>
      </c>
    </row>
    <row r="93" spans="1:4">
      <c r="A93" s="17" t="s">
        <v>169</v>
      </c>
      <c r="D93" t="s">
        <v>168</v>
      </c>
    </row>
    <row r="94" spans="1:4">
      <c r="A94" s="17" t="s">
        <v>170</v>
      </c>
      <c r="D94" t="s">
        <v>168</v>
      </c>
    </row>
    <row r="95" spans="1:4">
      <c r="A95" s="17" t="s">
        <v>171</v>
      </c>
      <c r="D95" t="s">
        <v>168</v>
      </c>
    </row>
    <row r="96" spans="1:4">
      <c r="A96" s="17" t="s">
        <v>172</v>
      </c>
      <c r="D96" t="s">
        <v>168</v>
      </c>
    </row>
    <row r="97" spans="1:4">
      <c r="A97" s="17" t="s">
        <v>173</v>
      </c>
      <c r="D97" t="s">
        <v>168</v>
      </c>
    </row>
    <row r="98" spans="1:4">
      <c r="A98" s="17" t="s">
        <v>174</v>
      </c>
      <c r="D98" t="s">
        <v>175</v>
      </c>
    </row>
    <row r="99" spans="1:4">
      <c r="A99" s="17" t="s">
        <v>176</v>
      </c>
      <c r="D99" t="s">
        <v>175</v>
      </c>
    </row>
    <row r="100" spans="1:4">
      <c r="A100" s="17" t="s">
        <v>177</v>
      </c>
      <c r="D100" t="s">
        <v>175</v>
      </c>
    </row>
    <row r="101" spans="1:4">
      <c r="A101" s="17" t="s">
        <v>178</v>
      </c>
      <c r="D101" t="s">
        <v>175</v>
      </c>
    </row>
    <row r="102" spans="1:4">
      <c r="A102" s="17" t="s">
        <v>179</v>
      </c>
      <c r="D102" t="s">
        <v>175</v>
      </c>
    </row>
    <row r="103" spans="1:4">
      <c r="A103" s="17" t="s">
        <v>180</v>
      </c>
      <c r="D103" t="s">
        <v>175</v>
      </c>
    </row>
    <row r="104" spans="1:4">
      <c r="A104" s="17" t="s">
        <v>181</v>
      </c>
      <c r="D104" t="s">
        <v>175</v>
      </c>
    </row>
    <row r="105" spans="1:4">
      <c r="A105" s="17" t="s">
        <v>182</v>
      </c>
      <c r="D105" t="s">
        <v>183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1011</v>
      </c>
      <c r="F2" s="51" t="s">
        <v>19</v>
      </c>
      <c r="G2" s="38" t="s">
        <v>20</v>
      </c>
    </row>
    <row r="3" spans="1:7">
      <c r="A3" s="1" t="s">
        <v>1958</v>
      </c>
      <c r="B3" s="1" t="s">
        <v>1959</v>
      </c>
      <c r="C3" s="1" t="str">
        <f>_xlfn.CONCAT("on", REPLACE(A3,1,1,UPPER(LEFT(A3,1))), REPLACE(B3,1,1,UPPER(LEFT(B3,1))))</f>
        <v>onLauncherAppopened</v>
      </c>
      <c r="D3" s="1" t="s">
        <v>1960</v>
      </c>
      <c r="E3" s="1"/>
      <c r="F3" s="1"/>
      <c r="G3" s="50"/>
    </row>
    <row r="4" spans="1:7">
      <c r="A4" s="1"/>
      <c r="B4" s="1"/>
      <c r="C4" s="1"/>
      <c r="D4" s="1"/>
      <c r="E4" s="41" t="s">
        <v>1962</v>
      </c>
      <c r="F4" s="1" t="s">
        <v>1657</v>
      </c>
      <c r="G4" s="1"/>
    </row>
    <row r="5" spans="1:7">
      <c r="A5" s="1"/>
      <c r="B5" s="1"/>
      <c r="C5" s="1"/>
      <c r="D5" s="1"/>
      <c r="E5" s="1" t="s">
        <v>1612</v>
      </c>
      <c r="F5" s="1" t="s">
        <v>1613</v>
      </c>
      <c r="G5" s="1"/>
    </row>
    <row r="6" spans="1:7" ht="30" hidden="1">
      <c r="A6" s="1" t="s">
        <v>109</v>
      </c>
      <c r="B6" s="1" t="s">
        <v>1893</v>
      </c>
      <c r="C6" s="1" t="str">
        <f>_xlfn.CONCAT("on", REPLACE(A6,1,1,UPPER(LEFT(A6,1))), REPLACE(B6,1,1,UPPER(LEFT(B6,1))))</f>
        <v>onLauncherViewed</v>
      </c>
      <c r="D6" s="42" t="s">
        <v>1897</v>
      </c>
      <c r="E6" s="1"/>
      <c r="F6" s="1"/>
      <c r="G6" s="1"/>
    </row>
    <row r="7" spans="1:7" hidden="1">
      <c r="A7" s="1"/>
      <c r="B7" s="1"/>
      <c r="C7" s="1"/>
      <c r="D7" s="1"/>
      <c r="E7" s="1" t="s">
        <v>1894</v>
      </c>
      <c r="F7" s="1" t="s">
        <v>1895</v>
      </c>
      <c r="G7" s="1" t="s">
        <v>1896</v>
      </c>
    </row>
    <row r="8" spans="1:7" hidden="1">
      <c r="A8" s="1"/>
      <c r="B8" s="1"/>
      <c r="C8" s="1"/>
      <c r="D8" s="1"/>
      <c r="E8" s="1" t="s">
        <v>1612</v>
      </c>
      <c r="F8" s="1" t="s">
        <v>1878</v>
      </c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5"/>
  <sheetViews>
    <sheetView topLeftCell="C13" zoomScaleNormal="100" workbookViewId="0">
      <selection activeCell="F31" sqref="F3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8">
      <c r="A3" s="1" t="s">
        <v>258</v>
      </c>
      <c r="B3" s="1" t="s">
        <v>259</v>
      </c>
      <c r="C3" s="1" t="str">
        <f>_xlfn.CONCAT("on", REPLACE(A3,1,1,UPPER(LEFT(A3,1))), REPLACE(B3,1,1,UPPER(LEFT(B3,1))))</f>
        <v>onHvacSet</v>
      </c>
      <c r="D3" s="43" t="s">
        <v>260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261</v>
      </c>
    </row>
    <row r="5" spans="1:8">
      <c r="A5" s="1"/>
      <c r="B5" s="1"/>
      <c r="C5" s="1"/>
      <c r="D5" s="1"/>
      <c r="E5" s="321" t="s">
        <v>1612</v>
      </c>
      <c r="F5" s="321" t="s">
        <v>1613</v>
      </c>
      <c r="G5" s="321" t="s">
        <v>1795</v>
      </c>
    </row>
    <row r="6" spans="1:8">
      <c r="A6" s="1"/>
      <c r="B6" s="1"/>
      <c r="C6" s="1"/>
      <c r="D6" s="1"/>
      <c r="E6" s="1" t="s">
        <v>1082</v>
      </c>
      <c r="F6" s="165" t="s">
        <v>206</v>
      </c>
      <c r="G6" s="1"/>
    </row>
    <row r="7" spans="1:8">
      <c r="A7" s="1"/>
      <c r="B7" s="1"/>
      <c r="C7" s="1"/>
      <c r="D7" s="1"/>
      <c r="E7" s="1"/>
      <c r="F7" s="1" t="s">
        <v>1909</v>
      </c>
      <c r="G7" s="1" t="s">
        <v>1307</v>
      </c>
      <c r="H7" s="260" t="s">
        <v>1033</v>
      </c>
    </row>
    <row r="8" spans="1:8">
      <c r="A8" s="1"/>
      <c r="B8" s="1"/>
      <c r="C8" s="1"/>
      <c r="D8" s="1"/>
      <c r="E8" s="1"/>
      <c r="F8" s="1" t="s">
        <v>263</v>
      </c>
      <c r="G8" s="1" t="s">
        <v>262</v>
      </c>
      <c r="H8" s="260" t="s">
        <v>1033</v>
      </c>
    </row>
    <row r="9" spans="1:8">
      <c r="A9" s="1"/>
      <c r="B9" s="1"/>
      <c r="C9" s="1"/>
      <c r="D9" s="1"/>
      <c r="E9" s="1"/>
      <c r="F9" s="1" t="s">
        <v>264</v>
      </c>
      <c r="G9" s="1" t="s">
        <v>265</v>
      </c>
      <c r="H9" s="260" t="s">
        <v>1033</v>
      </c>
    </row>
    <row r="10" spans="1:8">
      <c r="A10" s="1"/>
      <c r="B10" s="1"/>
      <c r="C10" s="1"/>
      <c r="D10" s="1"/>
      <c r="E10" s="1"/>
      <c r="F10" s="1" t="s">
        <v>1302</v>
      </c>
      <c r="G10" s="1" t="s">
        <v>1303</v>
      </c>
      <c r="H10" s="260" t="s">
        <v>1304</v>
      </c>
    </row>
    <row r="11" spans="1:8">
      <c r="A11" s="1"/>
      <c r="B11" s="1"/>
      <c r="C11" s="1"/>
      <c r="D11" s="1"/>
      <c r="E11" s="1"/>
      <c r="F11" s="1" t="s">
        <v>1305</v>
      </c>
      <c r="G11" s="1" t="s">
        <v>1306</v>
      </c>
    </row>
    <row r="12" spans="1:8">
      <c r="A12" s="1"/>
      <c r="B12" s="1"/>
      <c r="C12" s="1"/>
      <c r="D12" s="1"/>
      <c r="E12" s="1"/>
      <c r="F12" s="1" t="s">
        <v>274</v>
      </c>
      <c r="G12" s="1" t="s">
        <v>275</v>
      </c>
    </row>
    <row r="13" spans="1:8">
      <c r="A13" s="1"/>
      <c r="B13" s="1"/>
      <c r="C13" s="1"/>
      <c r="D13" s="1"/>
      <c r="E13" s="1"/>
      <c r="F13" s="1" t="s">
        <v>266</v>
      </c>
      <c r="G13" s="1" t="s">
        <v>267</v>
      </c>
    </row>
    <row r="14" spans="1:8">
      <c r="A14" s="1"/>
      <c r="B14" s="1"/>
      <c r="C14" s="1"/>
      <c r="D14" s="1"/>
      <c r="E14" s="1"/>
      <c r="F14" s="1" t="s">
        <v>269</v>
      </c>
      <c r="G14" s="1" t="s">
        <v>370</v>
      </c>
    </row>
    <row r="15" spans="1:8">
      <c r="A15" s="1"/>
      <c r="B15" s="1"/>
      <c r="C15" s="1"/>
      <c r="D15" s="1"/>
      <c r="E15" s="1"/>
      <c r="F15" s="1" t="s">
        <v>268</v>
      </c>
      <c r="G15" s="1" t="s">
        <v>371</v>
      </c>
    </row>
    <row r="16" spans="1:8">
      <c r="A16" s="1"/>
      <c r="B16" s="1"/>
      <c r="C16" s="1"/>
      <c r="D16" s="1"/>
      <c r="E16" s="1"/>
      <c r="F16" s="1" t="s">
        <v>276</v>
      </c>
      <c r="G16" s="1" t="s">
        <v>270</v>
      </c>
    </row>
    <row r="17" spans="1:8">
      <c r="A17" s="1"/>
      <c r="B17" s="1"/>
      <c r="C17" s="1"/>
      <c r="D17" s="1"/>
      <c r="E17" s="1"/>
      <c r="F17" s="1" t="s">
        <v>271</v>
      </c>
      <c r="G17" s="1" t="s">
        <v>272</v>
      </c>
      <c r="H17" s="260" t="s">
        <v>924</v>
      </c>
    </row>
    <row r="18" spans="1:8">
      <c r="A18" s="1"/>
      <c r="B18" s="1"/>
      <c r="C18" s="1"/>
      <c r="D18" s="1"/>
      <c r="E18" s="1"/>
      <c r="F18" s="1" t="s">
        <v>368</v>
      </c>
      <c r="G18" s="1" t="s">
        <v>369</v>
      </c>
    </row>
    <row r="19" spans="1:8">
      <c r="A19" s="1"/>
      <c r="B19" s="1"/>
      <c r="C19" s="1"/>
      <c r="D19" s="1"/>
      <c r="E19" s="1"/>
      <c r="F19" s="1" t="s">
        <v>277</v>
      </c>
      <c r="G19" s="1" t="s">
        <v>273</v>
      </c>
    </row>
    <row r="20" spans="1:8">
      <c r="A20" s="1"/>
      <c r="B20" s="1"/>
      <c r="C20" s="1"/>
      <c r="D20" s="1"/>
      <c r="E20" s="1"/>
      <c r="F20" s="1" t="s">
        <v>283</v>
      </c>
      <c r="G20" s="1" t="s">
        <v>284</v>
      </c>
    </row>
    <row r="21" spans="1:8">
      <c r="A21" s="1"/>
      <c r="B21" s="1"/>
      <c r="C21" s="1"/>
      <c r="D21" s="1"/>
      <c r="E21" s="1"/>
      <c r="F21" s="1" t="s">
        <v>285</v>
      </c>
      <c r="G21" s="1" t="s">
        <v>286</v>
      </c>
    </row>
    <row r="22" spans="1:8">
      <c r="A22" s="1"/>
      <c r="B22" s="1"/>
      <c r="C22" s="1"/>
      <c r="D22" s="1"/>
      <c r="E22" s="1"/>
      <c r="F22" s="1" t="s">
        <v>365</v>
      </c>
      <c r="G22" s="1" t="s">
        <v>287</v>
      </c>
    </row>
    <row r="23" spans="1:8">
      <c r="A23" s="1"/>
      <c r="B23" s="1"/>
      <c r="C23" s="1"/>
      <c r="D23" s="1"/>
      <c r="E23" s="1"/>
      <c r="F23" s="1" t="s">
        <v>366</v>
      </c>
      <c r="G23" s="1" t="s">
        <v>288</v>
      </c>
    </row>
    <row r="24" spans="1:8">
      <c r="A24" s="1"/>
      <c r="B24" s="1"/>
      <c r="C24" s="1"/>
      <c r="D24" s="1"/>
      <c r="E24" s="1"/>
      <c r="F24" s="309" t="s">
        <v>1901</v>
      </c>
      <c r="G24" s="309" t="s">
        <v>1902</v>
      </c>
    </row>
    <row r="25" spans="1:8">
      <c r="A25" s="1"/>
      <c r="B25" s="1"/>
      <c r="C25" s="1"/>
      <c r="D25" s="1"/>
      <c r="E25" s="1"/>
      <c r="F25" s="309" t="s">
        <v>1910</v>
      </c>
      <c r="G25" s="309" t="s">
        <v>1911</v>
      </c>
    </row>
    <row r="26" spans="1:8">
      <c r="A26" s="1"/>
      <c r="B26" s="1"/>
      <c r="C26" s="1"/>
      <c r="D26" s="1"/>
      <c r="E26" s="1"/>
      <c r="F26" s="309" t="s">
        <v>1908</v>
      </c>
      <c r="G26" s="309" t="s">
        <v>1905</v>
      </c>
    </row>
    <row r="27" spans="1:8">
      <c r="A27" s="1"/>
      <c r="B27" s="1"/>
      <c r="C27" s="1"/>
      <c r="D27" s="1"/>
      <c r="E27" s="1"/>
      <c r="F27" s="309" t="s">
        <v>1907</v>
      </c>
      <c r="G27" s="309" t="s">
        <v>1906</v>
      </c>
    </row>
    <row r="28" spans="1:8">
      <c r="A28" s="1"/>
      <c r="B28" s="1"/>
      <c r="C28" s="1"/>
      <c r="D28" s="1"/>
      <c r="E28" s="1"/>
      <c r="F28" s="322" t="s">
        <v>1970</v>
      </c>
      <c r="G28" s="309" t="s">
        <v>1964</v>
      </c>
    </row>
    <row r="29" spans="1:8">
      <c r="A29" s="1"/>
      <c r="B29" s="1"/>
      <c r="C29" s="1"/>
      <c r="D29" s="1"/>
      <c r="E29" s="1"/>
      <c r="F29" s="322" t="s">
        <v>1969</v>
      </c>
      <c r="G29" s="309" t="s">
        <v>1965</v>
      </c>
    </row>
    <row r="30" spans="1:8">
      <c r="A30" s="1"/>
      <c r="B30" s="1"/>
      <c r="C30" s="1"/>
      <c r="D30" s="1"/>
      <c r="E30" s="1"/>
      <c r="F30" s="322" t="s">
        <v>1971</v>
      </c>
      <c r="G30" s="309" t="s">
        <v>1966</v>
      </c>
    </row>
    <row r="31" spans="1:8">
      <c r="A31" s="1"/>
      <c r="B31" s="1"/>
      <c r="C31" s="1"/>
      <c r="D31" s="1"/>
      <c r="E31" s="1"/>
      <c r="F31" s="309" t="s">
        <v>1903</v>
      </c>
      <c r="G31" s="309" t="s">
        <v>1904</v>
      </c>
    </row>
    <row r="32" spans="1:8">
      <c r="A32" s="1"/>
      <c r="B32" s="1"/>
      <c r="C32" s="1"/>
      <c r="D32" s="1"/>
      <c r="E32" s="1"/>
      <c r="F32" s="315" t="s">
        <v>1972</v>
      </c>
      <c r="G32" s="315" t="s">
        <v>1967</v>
      </c>
    </row>
    <row r="33" spans="1:9">
      <c r="A33" s="1"/>
      <c r="B33" s="1"/>
      <c r="C33" s="1"/>
      <c r="D33" s="1"/>
      <c r="E33" s="1"/>
      <c r="F33" s="315" t="s">
        <v>1973</v>
      </c>
      <c r="G33" s="315" t="s">
        <v>1968</v>
      </c>
    </row>
    <row r="34" spans="1:9" ht="30">
      <c r="A34" s="321" t="s">
        <v>258</v>
      </c>
      <c r="B34" s="321" t="s">
        <v>278</v>
      </c>
      <c r="C34" s="321" t="str">
        <f>_xlfn.CONCAT("on", REPLACE(A34,1,1,UPPER(LEFT(A34,1))), REPLACE(B34,1,1,UPPER(LEFT(B34,1))))</f>
        <v>onHvacStatuschanged</v>
      </c>
      <c r="D34" s="43" t="s">
        <v>279</v>
      </c>
      <c r="E34" s="321"/>
      <c r="F34" s="321"/>
      <c r="G34" s="321"/>
      <c r="H34" s="324"/>
    </row>
    <row r="35" spans="1:9">
      <c r="A35" s="321"/>
      <c r="B35" s="321"/>
      <c r="C35" s="321"/>
      <c r="D35" s="321"/>
      <c r="E35" s="257" t="s">
        <v>1346</v>
      </c>
      <c r="F35" s="257" t="s">
        <v>1975</v>
      </c>
      <c r="G35" s="257"/>
      <c r="H35" s="260" t="s">
        <v>924</v>
      </c>
    </row>
    <row r="36" spans="1:9">
      <c r="A36" s="321"/>
      <c r="B36" s="321"/>
      <c r="C36" s="321"/>
      <c r="D36" s="321"/>
      <c r="E36" s="257" t="s">
        <v>1129</v>
      </c>
      <c r="F36" s="325" t="s">
        <v>1347</v>
      </c>
      <c r="G36" s="257"/>
      <c r="H36" s="260" t="s">
        <v>924</v>
      </c>
    </row>
    <row r="37" spans="1:9" ht="16.5">
      <c r="A37" s="321"/>
      <c r="B37" s="321"/>
      <c r="C37" s="321"/>
      <c r="D37" s="321"/>
      <c r="E37" s="257" t="s">
        <v>1130</v>
      </c>
      <c r="F37" s="326" t="s">
        <v>1976</v>
      </c>
      <c r="G37" s="257"/>
      <c r="H37" s="260" t="s">
        <v>924</v>
      </c>
    </row>
    <row r="38" spans="1:9" ht="16.5">
      <c r="A38" s="321"/>
      <c r="B38" s="321"/>
      <c r="C38" s="321"/>
      <c r="D38" s="321"/>
      <c r="E38" s="257" t="s">
        <v>1131</v>
      </c>
      <c r="F38" s="326" t="s">
        <v>1976</v>
      </c>
      <c r="G38" s="257"/>
      <c r="H38" s="260" t="s">
        <v>924</v>
      </c>
    </row>
    <row r="39" spans="1:9">
      <c r="A39" s="321"/>
      <c r="B39" s="321"/>
      <c r="C39" s="321"/>
      <c r="D39" s="321"/>
      <c r="E39" s="257" t="s">
        <v>1348</v>
      </c>
      <c r="F39" s="257" t="s">
        <v>1975</v>
      </c>
      <c r="G39" s="257"/>
      <c r="H39" s="324"/>
    </row>
    <row r="40" spans="1:9">
      <c r="A40" s="321"/>
      <c r="B40" s="321"/>
      <c r="C40" s="321"/>
      <c r="D40" s="321"/>
      <c r="E40" s="257" t="s">
        <v>1349</v>
      </c>
      <c r="F40" s="257" t="s">
        <v>1350</v>
      </c>
      <c r="G40" s="258" t="s">
        <v>1386</v>
      </c>
      <c r="H40" s="324"/>
    </row>
    <row r="41" spans="1:9">
      <c r="A41" s="321"/>
      <c r="B41" s="321"/>
      <c r="C41" s="321"/>
      <c r="D41" s="321"/>
      <c r="E41" s="257" t="s">
        <v>1351</v>
      </c>
      <c r="F41" s="257" t="s">
        <v>1352</v>
      </c>
      <c r="G41" s="257" t="s">
        <v>1977</v>
      </c>
      <c r="H41" s="328"/>
    </row>
    <row r="42" spans="1:9">
      <c r="A42" s="321"/>
      <c r="B42" s="321"/>
      <c r="C42" s="321"/>
      <c r="D42" s="321"/>
      <c r="E42" s="257" t="s">
        <v>1353</v>
      </c>
      <c r="F42" s="257" t="s">
        <v>1354</v>
      </c>
      <c r="G42" s="257"/>
      <c r="I42" s="328" t="s">
        <v>2053</v>
      </c>
    </row>
    <row r="43" spans="1:9">
      <c r="A43" s="321"/>
      <c r="B43" s="321"/>
      <c r="C43" s="321"/>
      <c r="D43" s="321"/>
      <c r="E43" s="257" t="s">
        <v>1355</v>
      </c>
      <c r="F43" s="257" t="s">
        <v>1354</v>
      </c>
      <c r="G43" s="257"/>
      <c r="H43" s="328"/>
    </row>
    <row r="44" spans="1:9">
      <c r="A44" s="321"/>
      <c r="B44" s="321"/>
      <c r="C44" s="321"/>
      <c r="D44" s="321"/>
      <c r="E44" s="257" t="s">
        <v>1132</v>
      </c>
      <c r="F44" s="257" t="s">
        <v>1975</v>
      </c>
      <c r="G44" s="257"/>
      <c r="H44" s="328"/>
    </row>
    <row r="45" spans="1:9">
      <c r="A45" s="321"/>
      <c r="B45" s="321"/>
      <c r="C45" s="321"/>
      <c r="D45" s="321"/>
      <c r="E45" s="257" t="s">
        <v>1133</v>
      </c>
      <c r="F45" s="257" t="s">
        <v>1975</v>
      </c>
      <c r="G45" s="257" t="s">
        <v>1387</v>
      </c>
      <c r="H45" s="328"/>
    </row>
    <row r="46" spans="1:9">
      <c r="A46" s="321"/>
      <c r="B46" s="321"/>
      <c r="C46" s="321"/>
      <c r="D46" s="321"/>
      <c r="E46" s="257" t="s">
        <v>1134</v>
      </c>
      <c r="F46" s="257" t="s">
        <v>1975</v>
      </c>
      <c r="G46" s="257"/>
      <c r="H46" s="328"/>
    </row>
    <row r="47" spans="1:9">
      <c r="A47" s="321"/>
      <c r="B47" s="321"/>
      <c r="C47" s="321"/>
      <c r="D47" s="321"/>
      <c r="E47" s="257" t="s">
        <v>1135</v>
      </c>
      <c r="F47" s="257" t="s">
        <v>1975</v>
      </c>
      <c r="G47" s="257"/>
      <c r="H47" s="260" t="s">
        <v>924</v>
      </c>
    </row>
    <row r="48" spans="1:9">
      <c r="A48" s="321"/>
      <c r="B48" s="321"/>
      <c r="C48" s="321"/>
      <c r="D48" s="321"/>
      <c r="E48" s="257" t="s">
        <v>1136</v>
      </c>
      <c r="F48" s="257" t="s">
        <v>1975</v>
      </c>
      <c r="G48" s="257"/>
      <c r="H48" s="328"/>
    </row>
    <row r="49" spans="1:8">
      <c r="A49" s="321"/>
      <c r="B49" s="321"/>
      <c r="C49" s="321"/>
      <c r="D49" s="321"/>
      <c r="E49" s="257" t="s">
        <v>1137</v>
      </c>
      <c r="F49" s="257" t="s">
        <v>1975</v>
      </c>
      <c r="G49" s="257"/>
      <c r="H49" s="328"/>
    </row>
    <row r="50" spans="1:8">
      <c r="A50" s="321"/>
      <c r="B50" s="321"/>
      <c r="C50" s="321"/>
      <c r="D50" s="321"/>
      <c r="E50" s="257" t="s">
        <v>1356</v>
      </c>
      <c r="F50" s="257" t="s">
        <v>1357</v>
      </c>
      <c r="G50" s="257" t="s">
        <v>1358</v>
      </c>
      <c r="H50" s="328"/>
    </row>
    <row r="51" spans="1:8">
      <c r="A51" s="321"/>
      <c r="B51" s="321"/>
      <c r="C51" s="321"/>
      <c r="D51" s="321"/>
      <c r="E51" s="257" t="s">
        <v>1359</v>
      </c>
      <c r="F51" s="257" t="s">
        <v>1357</v>
      </c>
      <c r="G51" s="257" t="s">
        <v>1358</v>
      </c>
      <c r="H51" s="328"/>
    </row>
    <row r="52" spans="1:8" hidden="1">
      <c r="A52" s="321" t="s">
        <v>258</v>
      </c>
      <c r="B52" s="321" t="s">
        <v>1495</v>
      </c>
      <c r="C52" s="321" t="str">
        <f>_xlfn.CONCAT("on", REPLACE(A52,1,1,UPPER(LEFT(A52,1))), REPLACE(B52,1,1,UPPER(LEFT(B52,1))))</f>
        <v>onHvacBlowingmodechanged</v>
      </c>
      <c r="D52" s="41" t="s">
        <v>1496</v>
      </c>
      <c r="E52" s="321"/>
      <c r="F52" s="321"/>
      <c r="G52" s="321"/>
      <c r="H52" s="328"/>
    </row>
    <row r="53" spans="1:8" hidden="1">
      <c r="A53" s="321"/>
      <c r="B53" s="321"/>
      <c r="C53" s="321"/>
      <c r="D53" s="321"/>
      <c r="E53" s="257" t="s">
        <v>1497</v>
      </c>
      <c r="F53" s="257" t="s">
        <v>1502</v>
      </c>
      <c r="G53" s="257"/>
      <c r="H53" s="328"/>
    </row>
    <row r="54" spans="1:8" hidden="1">
      <c r="A54" s="321"/>
      <c r="B54" s="321"/>
      <c r="C54" s="321"/>
      <c r="D54" s="321"/>
      <c r="E54" s="257" t="s">
        <v>1498</v>
      </c>
      <c r="F54" s="257" t="s">
        <v>1500</v>
      </c>
      <c r="G54" s="257"/>
      <c r="H54" s="328"/>
    </row>
    <row r="55" spans="1:8" ht="14.25" hidden="1" customHeight="1">
      <c r="A55" s="321"/>
      <c r="B55" s="321"/>
      <c r="C55" s="321"/>
      <c r="D55" s="321"/>
      <c r="E55" s="257" t="s">
        <v>1499</v>
      </c>
      <c r="F55" s="257" t="s">
        <v>1501</v>
      </c>
      <c r="G55" s="257"/>
      <c r="H55" s="328"/>
    </row>
    <row r="56" spans="1:8">
      <c r="A56" s="321"/>
      <c r="B56" s="321"/>
      <c r="C56" s="321"/>
      <c r="D56" s="321"/>
      <c r="E56" s="309" t="s">
        <v>1901</v>
      </c>
      <c r="F56" s="315" t="s">
        <v>1978</v>
      </c>
      <c r="G56" s="321"/>
      <c r="H56" s="329"/>
    </row>
    <row r="57" spans="1:8">
      <c r="A57" s="321"/>
      <c r="B57" s="321"/>
      <c r="C57" s="321"/>
      <c r="D57" s="321"/>
      <c r="E57" s="309" t="s">
        <v>1910</v>
      </c>
      <c r="F57" s="315" t="s">
        <v>1978</v>
      </c>
      <c r="G57" s="321"/>
      <c r="H57" s="329"/>
    </row>
    <row r="58" spans="1:8">
      <c r="A58" s="321"/>
      <c r="B58" s="321"/>
      <c r="C58" s="321"/>
      <c r="D58" s="321"/>
      <c r="E58" s="309" t="s">
        <v>1908</v>
      </c>
      <c r="F58" s="323" t="s">
        <v>1347</v>
      </c>
      <c r="G58" s="321"/>
      <c r="H58" s="329"/>
    </row>
    <row r="59" spans="1:8" ht="16.5">
      <c r="A59" s="321"/>
      <c r="B59" s="321"/>
      <c r="C59" s="321"/>
      <c r="D59" s="321"/>
      <c r="E59" s="309" t="s">
        <v>1907</v>
      </c>
      <c r="F59" s="327" t="s">
        <v>1979</v>
      </c>
      <c r="G59" s="321"/>
      <c r="H59" s="329"/>
    </row>
    <row r="60" spans="1:8">
      <c r="A60" s="321"/>
      <c r="B60" s="321"/>
      <c r="C60" s="321"/>
      <c r="D60" s="321"/>
      <c r="E60" s="322" t="s">
        <v>1970</v>
      </c>
      <c r="F60" s="315" t="s">
        <v>1978</v>
      </c>
      <c r="G60" s="321"/>
      <c r="H60" s="329"/>
    </row>
    <row r="61" spans="1:8">
      <c r="A61" s="321"/>
      <c r="B61" s="321"/>
      <c r="C61" s="321"/>
      <c r="D61" s="321"/>
      <c r="E61" s="322" t="s">
        <v>1969</v>
      </c>
      <c r="F61" s="315" t="s">
        <v>1978</v>
      </c>
      <c r="G61" s="321"/>
      <c r="H61" s="329"/>
    </row>
    <row r="62" spans="1:8">
      <c r="A62" s="321"/>
      <c r="B62" s="321"/>
      <c r="C62" s="321"/>
      <c r="D62" s="321"/>
      <c r="E62" s="322" t="s">
        <v>1971</v>
      </c>
      <c r="F62" s="315" t="s">
        <v>1978</v>
      </c>
      <c r="G62" s="321"/>
      <c r="H62" s="329"/>
    </row>
    <row r="63" spans="1:8">
      <c r="A63" s="321"/>
      <c r="B63" s="321"/>
      <c r="C63" s="321"/>
      <c r="D63" s="321"/>
      <c r="E63" s="309" t="s">
        <v>1974</v>
      </c>
      <c r="F63" s="315" t="s">
        <v>1978</v>
      </c>
      <c r="G63" s="321"/>
      <c r="H63" s="329"/>
    </row>
    <row r="64" spans="1:8">
      <c r="A64" s="321"/>
      <c r="B64" s="321"/>
      <c r="C64" s="321"/>
      <c r="D64" s="321"/>
      <c r="E64" s="315" t="s">
        <v>1972</v>
      </c>
      <c r="F64" s="315" t="s">
        <v>1978</v>
      </c>
      <c r="G64" s="321"/>
      <c r="H64" s="330"/>
    </row>
    <row r="65" spans="1:8">
      <c r="A65" s="321"/>
      <c r="B65" s="321"/>
      <c r="C65" s="321"/>
      <c r="D65" s="321"/>
      <c r="E65" s="315" t="s">
        <v>1973</v>
      </c>
      <c r="F65" s="315" t="s">
        <v>1978</v>
      </c>
      <c r="G65" s="321"/>
      <c r="H65" s="330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G20" sqref="G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3.5703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1011</v>
      </c>
      <c r="F2" s="51" t="s">
        <v>19</v>
      </c>
      <c r="G2" s="38" t="s">
        <v>20</v>
      </c>
    </row>
    <row r="3" spans="1:8">
      <c r="A3" s="1" t="s">
        <v>404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2009</v>
      </c>
      <c r="E3" s="345"/>
      <c r="F3" s="345"/>
      <c r="G3" s="1" t="s">
        <v>2010</v>
      </c>
    </row>
    <row r="4" spans="1:8">
      <c r="A4" s="1" t="s">
        <v>404</v>
      </c>
      <c r="B4" s="1" t="s">
        <v>184</v>
      </c>
      <c r="C4" s="1" t="str">
        <f>_xlfn.CONCAT("on", REPLACE(A4,1,1,UPPER(LEFT(A4,1))), REPLACE(B4,1,1,UPPER(LEFT(B4,1))))</f>
        <v>onAccountLogin</v>
      </c>
      <c r="D4" s="1" t="s">
        <v>190</v>
      </c>
      <c r="E4" s="1"/>
      <c r="F4" s="1"/>
      <c r="G4" s="1"/>
    </row>
    <row r="5" spans="1:8">
      <c r="A5" s="1"/>
      <c r="B5" s="1"/>
      <c r="C5" s="1"/>
      <c r="D5" s="1"/>
      <c r="E5" s="1" t="s">
        <v>280</v>
      </c>
      <c r="F5" s="1" t="s">
        <v>364</v>
      </c>
      <c r="G5" s="1" t="s">
        <v>192</v>
      </c>
    </row>
    <row r="6" spans="1:8">
      <c r="A6" s="1"/>
      <c r="B6" s="1"/>
      <c r="C6" s="1"/>
      <c r="D6" s="1"/>
      <c r="E6" s="1" t="s">
        <v>204</v>
      </c>
      <c r="F6" s="1" t="s">
        <v>1782</v>
      </c>
      <c r="G6" s="1" t="s">
        <v>358</v>
      </c>
      <c r="H6" s="106" t="s">
        <v>1784</v>
      </c>
    </row>
    <row r="7" spans="1:8">
      <c r="A7" s="1"/>
      <c r="B7" s="1"/>
      <c r="C7" s="1"/>
      <c r="D7" s="1"/>
      <c r="E7" s="1" t="s">
        <v>185</v>
      </c>
      <c r="F7" s="1" t="s">
        <v>1028</v>
      </c>
      <c r="G7" s="1" t="s">
        <v>1029</v>
      </c>
    </row>
    <row r="8" spans="1:8">
      <c r="A8" s="1"/>
      <c r="B8" s="1"/>
      <c r="C8" s="1"/>
      <c r="D8" s="1"/>
      <c r="E8" s="1" t="s">
        <v>281</v>
      </c>
      <c r="F8" s="1" t="s">
        <v>186</v>
      </c>
      <c r="G8" s="1" t="s">
        <v>188</v>
      </c>
    </row>
    <row r="9" spans="1:8">
      <c r="A9" s="1"/>
      <c r="B9" s="1"/>
      <c r="C9" s="1"/>
      <c r="D9" s="1"/>
      <c r="E9" s="47" t="s">
        <v>282</v>
      </c>
      <c r="F9" s="47" t="s">
        <v>186</v>
      </c>
      <c r="G9" s="47" t="s">
        <v>1376</v>
      </c>
    </row>
    <row r="10" spans="1:8">
      <c r="A10" s="1"/>
      <c r="B10" s="1"/>
      <c r="C10" s="1"/>
      <c r="D10" s="1"/>
      <c r="E10" s="47" t="s">
        <v>367</v>
      </c>
      <c r="F10" s="47" t="s">
        <v>1388</v>
      </c>
      <c r="G10" s="47" t="s">
        <v>1377</v>
      </c>
    </row>
    <row r="11" spans="1:8">
      <c r="A11" s="1" t="s">
        <v>404</v>
      </c>
      <c r="B11" s="1" t="s">
        <v>187</v>
      </c>
      <c r="C11" s="1" t="str">
        <f>_xlfn.CONCAT("on", REPLACE(A11,1,1,UPPER(LEFT(A11,1))), REPLACE(B11,1,1,UPPER(LEFT(B11,1))))</f>
        <v>onAccountLogout</v>
      </c>
      <c r="D11" s="1" t="s">
        <v>359</v>
      </c>
      <c r="E11" s="1"/>
      <c r="F11" s="1"/>
      <c r="G11" s="1"/>
    </row>
    <row r="12" spans="1:8">
      <c r="A12" s="1"/>
      <c r="B12" s="1"/>
      <c r="C12" s="1"/>
      <c r="D12" s="1"/>
      <c r="E12" s="1" t="s">
        <v>280</v>
      </c>
      <c r="F12" s="1" t="s">
        <v>364</v>
      </c>
      <c r="G12" s="1" t="s">
        <v>189</v>
      </c>
    </row>
    <row r="13" spans="1:8">
      <c r="A13" s="1"/>
      <c r="B13" s="1"/>
      <c r="C13" s="1"/>
      <c r="D13" s="1"/>
      <c r="E13" s="1" t="s">
        <v>204</v>
      </c>
      <c r="F13" s="1" t="s">
        <v>356</v>
      </c>
      <c r="G13" s="1" t="s">
        <v>194</v>
      </c>
    </row>
    <row r="14" spans="1:8">
      <c r="A14" s="1" t="s">
        <v>404</v>
      </c>
      <c r="B14" s="1" t="s">
        <v>193</v>
      </c>
      <c r="C14" s="1" t="str">
        <f>_xlfn.CONCAT("on", REPLACE(A14,1,1,UPPER(LEFT(A14,1))), REPLACE(B14,1,1,UPPER(LEFT(B14,1))))</f>
        <v>onAccountQrcodefailed</v>
      </c>
      <c r="D14" s="1" t="s">
        <v>191</v>
      </c>
      <c r="E14" s="1"/>
      <c r="F14" s="1"/>
      <c r="G14" s="1"/>
    </row>
    <row r="15" spans="1:8">
      <c r="A15" s="1"/>
      <c r="B15" s="1"/>
      <c r="C15" s="1"/>
      <c r="D15" s="1"/>
      <c r="E15" s="1" t="s">
        <v>185</v>
      </c>
      <c r="F15" s="1" t="s">
        <v>1028</v>
      </c>
      <c r="G15" s="1"/>
    </row>
    <row r="16" spans="1:8">
      <c r="A16" s="1" t="s">
        <v>404</v>
      </c>
      <c r="B16" s="1" t="s">
        <v>195</v>
      </c>
      <c r="C16" s="1" t="str">
        <f>_xlfn.CONCAT("on", REPLACE(A16,1,1,UPPER(LEFT(A16,1))), REPLACE(B16,1,1,UPPER(LEFT(B16,1))))</f>
        <v>onAccountDeleted</v>
      </c>
      <c r="D16" s="1" t="s">
        <v>196</v>
      </c>
      <c r="E16" s="1"/>
      <c r="F16" s="1"/>
      <c r="G16" s="1"/>
    </row>
    <row r="17" spans="1:7">
      <c r="A17" s="1"/>
      <c r="B17" s="1"/>
      <c r="C17" s="1"/>
      <c r="D17" s="1"/>
      <c r="E17" s="1" t="s">
        <v>2008</v>
      </c>
      <c r="F17" s="1" t="s">
        <v>364</v>
      </c>
      <c r="G17" s="1" t="s">
        <v>197</v>
      </c>
    </row>
    <row r="18" spans="1:7">
      <c r="A18" s="1"/>
      <c r="B18" s="1"/>
      <c r="C18" s="1"/>
      <c r="D18" s="1"/>
      <c r="E18" s="1" t="s">
        <v>281</v>
      </c>
      <c r="F18" s="1" t="s">
        <v>186</v>
      </c>
      <c r="G18" s="1" t="s">
        <v>1390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8"/>
  <sheetViews>
    <sheetView topLeftCell="B1" zoomScale="90" zoomScaleNormal="90" workbookViewId="0">
      <selection activeCell="E50" sqref="E50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4"/>
      <c r="C2" s="255" t="s">
        <v>17</v>
      </c>
      <c r="D2" s="126"/>
      <c r="E2" s="206" t="s">
        <v>1147</v>
      </c>
      <c r="F2" s="206" t="s">
        <v>19</v>
      </c>
      <c r="G2" s="205" t="s">
        <v>20</v>
      </c>
    </row>
    <row r="3" spans="1:7">
      <c r="A3" s="1" t="s">
        <v>1148</v>
      </c>
      <c r="B3" s="1" t="s">
        <v>1149</v>
      </c>
      <c r="C3" s="1" t="str">
        <f>_xlfn.CONCAT("on",REPLACE(A3,1,1,UPPER(LEFT(A3,1))),REPLACE(B3,1,1,UPPER(LEFT(B3,1))))</f>
        <v>onVehicleDatset</v>
      </c>
      <c r="D3" s="207" t="s">
        <v>1150</v>
      </c>
      <c r="E3" s="1"/>
      <c r="F3" s="1"/>
      <c r="G3" s="1"/>
    </row>
    <row r="4" spans="1:7">
      <c r="A4" s="1"/>
      <c r="B4" s="1"/>
      <c r="C4" s="1"/>
      <c r="D4" s="1"/>
      <c r="E4" s="208" t="s">
        <v>206</v>
      </c>
      <c r="F4" s="1"/>
      <c r="G4" s="1"/>
    </row>
    <row r="5" spans="1:7">
      <c r="A5" s="1"/>
      <c r="B5" s="1"/>
      <c r="C5" s="1"/>
      <c r="D5" s="1"/>
      <c r="E5" s="1" t="s">
        <v>1151</v>
      </c>
      <c r="F5" s="1" t="s">
        <v>619</v>
      </c>
      <c r="G5" s="1"/>
    </row>
    <row r="6" spans="1:7">
      <c r="A6" s="1"/>
      <c r="B6" s="1"/>
      <c r="C6" s="1"/>
      <c r="D6" s="1"/>
      <c r="E6" s="171" t="s">
        <v>1152</v>
      </c>
      <c r="F6" s="47" t="s">
        <v>1296</v>
      </c>
      <c r="G6" s="1"/>
    </row>
    <row r="7" spans="1:7">
      <c r="A7" s="1"/>
      <c r="B7" s="1"/>
      <c r="C7" s="1"/>
      <c r="D7" s="1"/>
      <c r="E7" s="316" t="s">
        <v>2068</v>
      </c>
      <c r="F7" s="316" t="s">
        <v>619</v>
      </c>
      <c r="G7" s="1"/>
    </row>
    <row r="8" spans="1:7">
      <c r="A8" s="1"/>
      <c r="B8" s="1"/>
      <c r="C8" s="1"/>
      <c r="D8" s="1"/>
      <c r="E8" s="171" t="s">
        <v>1153</v>
      </c>
      <c r="F8" s="1" t="s">
        <v>619</v>
      </c>
      <c r="G8" s="1"/>
    </row>
    <row r="9" spans="1:7">
      <c r="A9" s="1"/>
      <c r="B9" s="1"/>
      <c r="C9" s="1"/>
      <c r="D9" s="1"/>
      <c r="E9" s="316" t="s">
        <v>2069</v>
      </c>
      <c r="F9" s="316" t="s">
        <v>619</v>
      </c>
      <c r="G9" s="1"/>
    </row>
    <row r="10" spans="1:7">
      <c r="A10" s="1"/>
      <c r="B10" s="1"/>
      <c r="C10" s="1"/>
      <c r="D10" s="1"/>
      <c r="E10" s="316" t="s">
        <v>2070</v>
      </c>
      <c r="F10" s="316" t="s">
        <v>1178</v>
      </c>
      <c r="G10" s="1"/>
    </row>
    <row r="11" spans="1:7">
      <c r="A11" s="1"/>
      <c r="B11" s="1"/>
      <c r="C11" s="1"/>
      <c r="D11" s="1"/>
      <c r="E11" s="171" t="s">
        <v>1154</v>
      </c>
      <c r="F11" s="1" t="s">
        <v>619</v>
      </c>
      <c r="G11" s="1"/>
    </row>
    <row r="12" spans="1:7">
      <c r="A12" s="1"/>
      <c r="B12" s="1"/>
      <c r="C12" s="1"/>
      <c r="D12" s="1"/>
      <c r="E12" s="171" t="s">
        <v>1155</v>
      </c>
      <c r="F12" s="1" t="s">
        <v>619</v>
      </c>
      <c r="G12" s="1"/>
    </row>
    <row r="13" spans="1:7">
      <c r="A13" s="1"/>
      <c r="B13" s="1"/>
      <c r="C13" s="1"/>
      <c r="D13" s="1"/>
      <c r="E13" s="171" t="s">
        <v>1156</v>
      </c>
      <c r="F13" s="1" t="s">
        <v>619</v>
      </c>
      <c r="G13" s="1"/>
    </row>
    <row r="14" spans="1:7">
      <c r="A14" s="1"/>
      <c r="B14" s="1"/>
      <c r="C14" s="1"/>
      <c r="D14" s="1"/>
      <c r="E14" s="316" t="s">
        <v>2081</v>
      </c>
      <c r="F14" s="309" t="s">
        <v>619</v>
      </c>
      <c r="G14" s="1"/>
    </row>
    <row r="15" spans="1:7">
      <c r="A15" s="1"/>
      <c r="B15" s="1"/>
      <c r="C15" s="1"/>
      <c r="D15" s="1"/>
      <c r="E15" s="171" t="s">
        <v>1157</v>
      </c>
      <c r="F15" s="1" t="s">
        <v>619</v>
      </c>
      <c r="G15" s="1"/>
    </row>
    <row r="16" spans="1:7">
      <c r="A16" s="1"/>
      <c r="B16" s="1"/>
      <c r="C16" s="1"/>
      <c r="D16" s="1"/>
      <c r="E16" s="171" t="s">
        <v>1158</v>
      </c>
      <c r="F16" s="1" t="s">
        <v>619</v>
      </c>
      <c r="G16" s="1"/>
    </row>
    <row r="17" spans="1:7">
      <c r="A17" s="1"/>
      <c r="B17" s="1"/>
      <c r="C17" s="1"/>
      <c r="D17" s="207"/>
      <c r="E17" s="307" t="s">
        <v>1802</v>
      </c>
      <c r="F17" s="1" t="s">
        <v>619</v>
      </c>
      <c r="G17" s="1"/>
    </row>
    <row r="18" spans="1:7">
      <c r="A18" s="1"/>
      <c r="B18" s="1"/>
      <c r="C18" s="1"/>
      <c r="D18" s="207"/>
      <c r="E18" s="171" t="s">
        <v>1159</v>
      </c>
      <c r="F18" s="1" t="s">
        <v>619</v>
      </c>
      <c r="G18" s="1"/>
    </row>
    <row r="19" spans="1:7">
      <c r="A19" s="1"/>
      <c r="B19" s="1"/>
      <c r="C19" s="1"/>
      <c r="D19" s="1"/>
      <c r="E19" s="171" t="s">
        <v>1160</v>
      </c>
      <c r="F19" s="1" t="s">
        <v>619</v>
      </c>
      <c r="G19" s="1"/>
    </row>
    <row r="20" spans="1:7">
      <c r="A20" s="1"/>
      <c r="B20" s="1"/>
      <c r="C20" s="1"/>
      <c r="D20" s="1"/>
      <c r="E20" s="171" t="s">
        <v>1161</v>
      </c>
      <c r="F20" s="1" t="s">
        <v>619</v>
      </c>
      <c r="G20" s="1"/>
    </row>
    <row r="21" spans="1:7">
      <c r="A21" s="1"/>
      <c r="B21" s="1"/>
      <c r="C21" s="1"/>
      <c r="D21" s="1"/>
      <c r="E21" s="171" t="s">
        <v>1162</v>
      </c>
      <c r="F21" s="171" t="s">
        <v>619</v>
      </c>
      <c r="G21" s="1"/>
    </row>
    <row r="22" spans="1:7">
      <c r="A22" s="1"/>
      <c r="B22" s="1"/>
      <c r="C22" s="1"/>
      <c r="D22" s="207"/>
      <c r="E22" s="171" t="s">
        <v>1163</v>
      </c>
      <c r="F22" s="171" t="s">
        <v>619</v>
      </c>
      <c r="G22" s="1"/>
    </row>
    <row r="23" spans="1:7">
      <c r="A23" s="1"/>
      <c r="B23" s="1"/>
      <c r="C23" s="1"/>
      <c r="D23" s="207"/>
      <c r="E23" s="171" t="s">
        <v>1164</v>
      </c>
      <c r="F23" s="171" t="s">
        <v>1365</v>
      </c>
      <c r="G23" s="1"/>
    </row>
    <row r="24" spans="1:7">
      <c r="A24" s="1"/>
      <c r="B24" s="1"/>
      <c r="C24" s="1"/>
      <c r="D24" s="1"/>
      <c r="E24" s="171" t="s">
        <v>1165</v>
      </c>
      <c r="F24" s="171" t="s">
        <v>619</v>
      </c>
      <c r="G24" s="1"/>
    </row>
    <row r="25" spans="1:7">
      <c r="A25" s="1"/>
      <c r="B25" s="1"/>
      <c r="C25" s="1"/>
      <c r="D25" s="1"/>
      <c r="E25" s="171" t="s">
        <v>1166</v>
      </c>
      <c r="F25" s="171" t="s">
        <v>619</v>
      </c>
      <c r="G25" s="1"/>
    </row>
    <row r="26" spans="1:7">
      <c r="A26" s="1"/>
      <c r="B26" s="1"/>
      <c r="C26" s="1"/>
      <c r="D26" s="1"/>
      <c r="E26" s="171" t="s">
        <v>1167</v>
      </c>
      <c r="F26" s="171" t="s">
        <v>2061</v>
      </c>
      <c r="G26" s="1"/>
    </row>
    <row r="27" spans="1:7">
      <c r="A27" s="1"/>
      <c r="B27" s="1"/>
      <c r="C27" s="1"/>
      <c r="D27" s="1"/>
      <c r="E27" s="316" t="s">
        <v>2062</v>
      </c>
      <c r="F27" s="316" t="s">
        <v>1178</v>
      </c>
      <c r="G27" s="1"/>
    </row>
    <row r="28" spans="1:7">
      <c r="A28" s="1"/>
      <c r="B28" s="1"/>
      <c r="C28" s="1"/>
      <c r="D28" s="1"/>
      <c r="E28" s="316" t="s">
        <v>2063</v>
      </c>
      <c r="F28" s="316" t="s">
        <v>619</v>
      </c>
      <c r="G28" s="1"/>
    </row>
    <row r="29" spans="1:7">
      <c r="A29" s="1"/>
      <c r="B29" s="1"/>
      <c r="C29" s="1"/>
      <c r="D29" s="1"/>
      <c r="E29" s="316" t="s">
        <v>2064</v>
      </c>
      <c r="F29" s="316" t="s">
        <v>619</v>
      </c>
      <c r="G29" s="1"/>
    </row>
    <row r="30" spans="1:7">
      <c r="A30" s="1"/>
      <c r="B30" s="1"/>
      <c r="C30" s="1"/>
      <c r="D30" s="1"/>
      <c r="E30" s="316" t="s">
        <v>2065</v>
      </c>
      <c r="F30" s="316" t="s">
        <v>619</v>
      </c>
      <c r="G30" s="1"/>
    </row>
    <row r="31" spans="1:7">
      <c r="A31" s="1"/>
      <c r="B31" s="1"/>
      <c r="C31" s="1"/>
      <c r="D31" s="1"/>
      <c r="E31" s="316" t="s">
        <v>2066</v>
      </c>
      <c r="F31" s="316" t="s">
        <v>619</v>
      </c>
      <c r="G31" s="1"/>
    </row>
    <row r="32" spans="1:7">
      <c r="A32" s="1"/>
      <c r="B32" s="1"/>
      <c r="C32" s="1"/>
      <c r="D32" s="1"/>
      <c r="E32" s="316" t="s">
        <v>2067</v>
      </c>
      <c r="F32" s="316" t="s">
        <v>619</v>
      </c>
      <c r="G32" s="1"/>
    </row>
    <row r="33" spans="1:7">
      <c r="A33" s="1"/>
      <c r="B33" s="1"/>
      <c r="C33" s="1"/>
      <c r="D33" s="1"/>
      <c r="E33" s="362" t="s">
        <v>2071</v>
      </c>
      <c r="F33" s="316" t="s">
        <v>619</v>
      </c>
      <c r="G33" s="1"/>
    </row>
    <row r="34" spans="1:7">
      <c r="A34" s="1"/>
      <c r="B34" s="1"/>
      <c r="C34" s="1"/>
      <c r="D34" s="1"/>
      <c r="E34" s="316" t="s">
        <v>2072</v>
      </c>
      <c r="F34" s="316" t="s">
        <v>619</v>
      </c>
      <c r="G34" s="1"/>
    </row>
    <row r="35" spans="1:7">
      <c r="A35" s="1"/>
      <c r="B35" s="1"/>
      <c r="C35" s="1"/>
      <c r="D35" s="1"/>
      <c r="E35" s="362" t="s">
        <v>2073</v>
      </c>
      <c r="F35" s="316" t="s">
        <v>619</v>
      </c>
      <c r="G35" s="1"/>
    </row>
    <row r="36" spans="1:7">
      <c r="A36" s="1"/>
      <c r="B36" s="1"/>
      <c r="C36" s="1"/>
      <c r="D36" s="1"/>
      <c r="E36" s="316" t="s">
        <v>2074</v>
      </c>
      <c r="F36" s="316" t="s">
        <v>619</v>
      </c>
      <c r="G36" s="1"/>
    </row>
    <row r="37" spans="1:7">
      <c r="A37" s="1"/>
      <c r="B37" s="1"/>
      <c r="C37" s="1"/>
      <c r="D37" s="1"/>
      <c r="E37" s="171" t="s">
        <v>1168</v>
      </c>
      <c r="F37" s="171" t="s">
        <v>619</v>
      </c>
      <c r="G37" s="1"/>
    </row>
    <row r="38" spans="1:7">
      <c r="A38" s="1"/>
      <c r="B38" s="1"/>
      <c r="C38" s="1"/>
      <c r="D38" s="1"/>
      <c r="E38" s="171" t="s">
        <v>1169</v>
      </c>
      <c r="F38" s="171" t="s">
        <v>619</v>
      </c>
      <c r="G38" s="1"/>
    </row>
    <row r="39" spans="1:7">
      <c r="A39" s="1"/>
      <c r="B39" s="1"/>
      <c r="C39" s="1"/>
      <c r="D39" s="1"/>
      <c r="E39" s="171" t="s">
        <v>1170</v>
      </c>
      <c r="F39" s="171" t="s">
        <v>1431</v>
      </c>
      <c r="G39" s="1"/>
    </row>
    <row r="40" spans="1:7">
      <c r="A40" s="1"/>
      <c r="B40" s="1"/>
      <c r="C40" s="1"/>
      <c r="D40" s="1"/>
      <c r="E40" s="173" t="s">
        <v>1171</v>
      </c>
      <c r="F40" s="173" t="s">
        <v>1172</v>
      </c>
      <c r="G40" s="1"/>
    </row>
    <row r="41" spans="1:7">
      <c r="A41" s="1"/>
      <c r="B41" s="1"/>
      <c r="C41" s="1"/>
      <c r="D41" s="156"/>
      <c r="E41" s="235" t="s">
        <v>1366</v>
      </c>
      <c r="F41" s="236" t="s">
        <v>1367</v>
      </c>
      <c r="G41" s="50"/>
    </row>
    <row r="42" spans="1:7">
      <c r="A42" s="1"/>
      <c r="B42" s="1"/>
      <c r="C42" s="1"/>
      <c r="D42" s="156"/>
      <c r="E42" s="234" t="s">
        <v>1173</v>
      </c>
      <c r="F42" s="234" t="s">
        <v>1174</v>
      </c>
      <c r="G42" s="50"/>
    </row>
    <row r="43" spans="1:7">
      <c r="A43" s="1"/>
      <c r="B43" s="1"/>
      <c r="C43" s="1"/>
      <c r="D43" s="1"/>
      <c r="E43" s="171" t="s">
        <v>1175</v>
      </c>
      <c r="F43" s="171" t="s">
        <v>1176</v>
      </c>
      <c r="G43" s="1"/>
    </row>
    <row r="44" spans="1:7">
      <c r="A44" s="1"/>
      <c r="B44" s="1"/>
      <c r="C44" s="1"/>
      <c r="D44" s="1"/>
      <c r="E44" s="171" t="s">
        <v>1444</v>
      </c>
      <c r="F44" s="171" t="s">
        <v>619</v>
      </c>
      <c r="G44" s="1"/>
    </row>
    <row r="45" spans="1:7">
      <c r="A45" s="1"/>
      <c r="B45" s="1"/>
      <c r="C45" s="1"/>
      <c r="D45" s="1"/>
      <c r="E45" s="171" t="s">
        <v>1177</v>
      </c>
      <c r="F45" s="171" t="s">
        <v>1178</v>
      </c>
      <c r="G45" s="1"/>
    </row>
    <row r="46" spans="1:7">
      <c r="A46" s="1"/>
      <c r="B46" s="1"/>
      <c r="C46" s="1"/>
      <c r="D46" s="156"/>
      <c r="E46" s="171" t="s">
        <v>1179</v>
      </c>
      <c r="F46" s="171" t="s">
        <v>619</v>
      </c>
      <c r="G46" s="50"/>
    </row>
    <row r="47" spans="1:7">
      <c r="A47" s="1"/>
      <c r="B47" s="1"/>
      <c r="C47" s="1"/>
      <c r="D47" s="156"/>
      <c r="E47" s="237" t="s">
        <v>1368</v>
      </c>
      <c r="F47" s="236" t="s">
        <v>619</v>
      </c>
      <c r="G47" s="50"/>
    </row>
    <row r="48" spans="1:7">
      <c r="A48" s="1"/>
      <c r="B48" s="1"/>
      <c r="C48" s="1"/>
      <c r="D48" s="156"/>
      <c r="E48" s="171" t="s">
        <v>1180</v>
      </c>
      <c r="F48" s="171" t="s">
        <v>619</v>
      </c>
      <c r="G48" s="50"/>
    </row>
    <row r="49" spans="1:7">
      <c r="A49" s="1"/>
      <c r="B49" s="1"/>
      <c r="C49" s="1"/>
      <c r="D49" s="1"/>
      <c r="E49" s="171" t="s">
        <v>1181</v>
      </c>
      <c r="F49" s="171" t="s">
        <v>619</v>
      </c>
      <c r="G49" s="1"/>
    </row>
    <row r="50" spans="1:7">
      <c r="A50" s="1"/>
      <c r="B50" s="1"/>
      <c r="C50" s="1"/>
      <c r="D50" s="1"/>
      <c r="E50" s="171" t="s">
        <v>1182</v>
      </c>
      <c r="F50" s="171" t="s">
        <v>619</v>
      </c>
      <c r="G50" s="1"/>
    </row>
    <row r="51" spans="1:7">
      <c r="A51" s="1"/>
      <c r="B51" s="1"/>
      <c r="C51" s="1"/>
      <c r="D51" s="1"/>
      <c r="E51" s="171" t="s">
        <v>1183</v>
      </c>
      <c r="F51" s="171" t="s">
        <v>619</v>
      </c>
      <c r="G51" s="1"/>
    </row>
    <row r="52" spans="1:7">
      <c r="A52" s="1"/>
      <c r="B52" s="1"/>
      <c r="C52" s="1"/>
      <c r="D52" s="1"/>
      <c r="E52" s="171" t="s">
        <v>1184</v>
      </c>
      <c r="F52" s="171" t="s">
        <v>619</v>
      </c>
      <c r="G52" s="1"/>
    </row>
    <row r="53" spans="1:7">
      <c r="A53" s="1"/>
      <c r="B53" s="1"/>
      <c r="C53" s="1"/>
      <c r="D53" s="1"/>
      <c r="E53" s="171" t="s">
        <v>1185</v>
      </c>
      <c r="F53" s="171" t="s">
        <v>619</v>
      </c>
      <c r="G53" s="1"/>
    </row>
    <row r="54" spans="1:7">
      <c r="A54" s="1"/>
      <c r="B54" s="1"/>
      <c r="C54" s="1"/>
      <c r="D54" s="1"/>
      <c r="E54" s="171" t="s">
        <v>1186</v>
      </c>
      <c r="F54" s="171" t="s">
        <v>1369</v>
      </c>
      <c r="G54" s="1"/>
    </row>
    <row r="55" spans="1:7">
      <c r="A55" s="1"/>
      <c r="B55" s="1"/>
      <c r="C55" s="1"/>
      <c r="D55" s="1"/>
      <c r="E55" s="316" t="s">
        <v>2075</v>
      </c>
      <c r="F55" s="316" t="s">
        <v>619</v>
      </c>
      <c r="G55" s="1"/>
    </row>
    <row r="56" spans="1:7">
      <c r="A56" s="1"/>
      <c r="B56" s="1"/>
      <c r="C56" s="1"/>
      <c r="D56" s="1"/>
      <c r="E56" s="316" t="s">
        <v>2076</v>
      </c>
      <c r="F56" s="316" t="s">
        <v>619</v>
      </c>
      <c r="G56" s="1"/>
    </row>
    <row r="57" spans="1:7">
      <c r="A57" s="1"/>
      <c r="B57" s="1"/>
      <c r="C57" s="1"/>
      <c r="D57" s="1"/>
      <c r="E57" s="316" t="s">
        <v>2077</v>
      </c>
      <c r="F57" s="316" t="s">
        <v>619</v>
      </c>
      <c r="G57" s="1"/>
    </row>
    <row r="58" spans="1:7">
      <c r="A58" s="1"/>
      <c r="B58" s="1"/>
      <c r="C58" s="1"/>
      <c r="D58" s="1"/>
      <c r="E58" s="316" t="s">
        <v>2078</v>
      </c>
      <c r="F58" s="316" t="s">
        <v>619</v>
      </c>
      <c r="G58" s="1"/>
    </row>
    <row r="59" spans="1:7">
      <c r="A59" s="1"/>
      <c r="B59" s="1"/>
      <c r="C59" s="1"/>
      <c r="D59" s="1"/>
      <c r="E59" s="316" t="s">
        <v>2079</v>
      </c>
      <c r="F59" s="316" t="s">
        <v>619</v>
      </c>
      <c r="G59" s="1"/>
    </row>
    <row r="60" spans="1:7">
      <c r="A60" s="1"/>
      <c r="B60" s="1"/>
      <c r="C60" s="1"/>
      <c r="D60" s="1"/>
      <c r="E60" s="316" t="s">
        <v>2080</v>
      </c>
      <c r="F60" s="316" t="s">
        <v>619</v>
      </c>
      <c r="G60" s="1"/>
    </row>
    <row r="61" spans="1:7">
      <c r="A61" s="1" t="s">
        <v>1148</v>
      </c>
      <c r="B61" s="1" t="s">
        <v>1187</v>
      </c>
      <c r="C61" s="1" t="str">
        <f>_xlfn.CONCAT("on",REPLACE(A61,1,1,UPPER(LEFT(A61,1))),REPLACE(B61,1,1,UPPER(LEFT(B61,1))))</f>
        <v>onVehicleNormalset</v>
      </c>
      <c r="D61" s="207" t="s">
        <v>1188</v>
      </c>
      <c r="E61" s="1"/>
      <c r="F61" s="1"/>
      <c r="G61" s="1"/>
    </row>
    <row r="62" spans="1:7">
      <c r="A62" s="1"/>
      <c r="B62" s="1"/>
      <c r="C62" s="1"/>
      <c r="D62" s="1"/>
      <c r="E62" s="208" t="s">
        <v>206</v>
      </c>
      <c r="F62" s="1"/>
      <c r="G62" s="1"/>
    </row>
    <row r="63" spans="1:7">
      <c r="A63" s="1"/>
      <c r="B63" s="1"/>
      <c r="C63" s="1"/>
      <c r="D63" s="1"/>
      <c r="E63" s="1" t="s">
        <v>1189</v>
      </c>
      <c r="F63" s="1" t="s">
        <v>619</v>
      </c>
      <c r="G63" s="1"/>
    </row>
    <row r="64" spans="1:7">
      <c r="A64" s="1"/>
      <c r="B64" s="1"/>
      <c r="C64" s="1"/>
      <c r="D64" s="1"/>
      <c r="E64" s="1" t="s">
        <v>1190</v>
      </c>
      <c r="F64" s="1" t="s">
        <v>619</v>
      </c>
      <c r="G64" s="1"/>
    </row>
    <row r="65" spans="1:7">
      <c r="A65" s="1"/>
      <c r="B65" s="1"/>
      <c r="C65" s="1"/>
      <c r="D65" s="1"/>
      <c r="E65" s="1" t="s">
        <v>1191</v>
      </c>
      <c r="F65" s="1" t="s">
        <v>619</v>
      </c>
      <c r="G65" s="1"/>
    </row>
    <row r="66" spans="1:7">
      <c r="A66" s="1"/>
      <c r="B66" s="1"/>
      <c r="C66" s="1"/>
      <c r="D66" s="207"/>
      <c r="E66" s="1" t="s">
        <v>1803</v>
      </c>
      <c r="F66" s="1" t="s">
        <v>619</v>
      </c>
      <c r="G66" s="1"/>
    </row>
    <row r="67" spans="1:7">
      <c r="A67" s="1"/>
      <c r="B67" s="1"/>
      <c r="C67" s="1"/>
      <c r="D67" s="207"/>
      <c r="E67" s="171" t="s">
        <v>1192</v>
      </c>
      <c r="F67" s="1" t="s">
        <v>1370</v>
      </c>
      <c r="G67" s="1"/>
    </row>
    <row r="68" spans="1:7">
      <c r="A68" s="1"/>
      <c r="B68" s="1"/>
      <c r="C68" s="1"/>
      <c r="D68" s="1"/>
      <c r="E68" s="171" t="s">
        <v>1193</v>
      </c>
      <c r="F68" s="1" t="s">
        <v>619</v>
      </c>
      <c r="G68" s="1"/>
    </row>
    <row r="69" spans="1:7">
      <c r="A69" s="1"/>
      <c r="B69" s="1"/>
      <c r="C69" s="1"/>
      <c r="D69" s="1"/>
      <c r="E69" s="171" t="s">
        <v>1194</v>
      </c>
      <c r="F69" s="1" t="s">
        <v>619</v>
      </c>
      <c r="G69" s="1"/>
    </row>
    <row r="70" spans="1:7">
      <c r="A70" s="1"/>
      <c r="B70" s="1"/>
      <c r="C70" s="1"/>
      <c r="D70" s="207"/>
      <c r="E70" s="171" t="s">
        <v>1195</v>
      </c>
      <c r="F70" s="1" t="s">
        <v>619</v>
      </c>
      <c r="G70" s="1"/>
    </row>
    <row r="71" spans="1:7">
      <c r="A71" s="1"/>
      <c r="B71" s="1"/>
      <c r="C71" s="1"/>
      <c r="D71" s="207"/>
      <c r="E71" s="171" t="s">
        <v>1196</v>
      </c>
      <c r="F71" s="1" t="s">
        <v>619</v>
      </c>
      <c r="G71" s="1"/>
    </row>
    <row r="72" spans="1:7">
      <c r="A72" s="1"/>
      <c r="B72" s="1"/>
      <c r="C72" s="1"/>
      <c r="D72" s="1"/>
      <c r="E72" s="173" t="s">
        <v>1197</v>
      </c>
      <c r="F72" s="172" t="s">
        <v>619</v>
      </c>
      <c r="G72" s="1"/>
    </row>
    <row r="73" spans="1:7">
      <c r="A73" s="1"/>
      <c r="B73" s="1"/>
      <c r="C73" s="1"/>
      <c r="D73" s="156"/>
      <c r="E73" s="236" t="s">
        <v>1371</v>
      </c>
      <c r="F73" s="236" t="s">
        <v>619</v>
      </c>
      <c r="G73" s="50"/>
    </row>
    <row r="74" spans="1:7">
      <c r="A74" s="1"/>
      <c r="B74" s="1"/>
      <c r="C74" s="1"/>
      <c r="D74" s="1"/>
      <c r="E74" s="238" t="s">
        <v>1198</v>
      </c>
      <c r="F74" s="239" t="s">
        <v>1199</v>
      </c>
      <c r="G74" s="1"/>
    </row>
    <row r="75" spans="1:7">
      <c r="A75" s="1"/>
      <c r="B75" s="1"/>
      <c r="C75" s="1"/>
      <c r="D75" s="1"/>
      <c r="E75" s="171" t="s">
        <v>1200</v>
      </c>
      <c r="F75" s="1" t="s">
        <v>1372</v>
      </c>
      <c r="G75" s="1"/>
    </row>
    <row r="76" spans="1:7">
      <c r="A76" s="1"/>
      <c r="B76" s="1"/>
      <c r="C76" s="1"/>
      <c r="D76" s="1"/>
      <c r="E76" s="171" t="s">
        <v>1201</v>
      </c>
      <c r="F76" s="1" t="s">
        <v>619</v>
      </c>
      <c r="G76" s="1"/>
    </row>
    <row r="77" spans="1:7">
      <c r="A77" s="1"/>
      <c r="B77" s="1"/>
      <c r="C77" s="1"/>
      <c r="D77" s="1"/>
      <c r="E77" s="171" t="s">
        <v>2058</v>
      </c>
      <c r="F77" s="1" t="s">
        <v>619</v>
      </c>
      <c r="G77" s="1"/>
    </row>
    <row r="78" spans="1:7">
      <c r="A78" s="1"/>
      <c r="B78" s="1"/>
      <c r="C78" s="1"/>
      <c r="D78" s="1"/>
      <c r="E78" s="171" t="s">
        <v>1202</v>
      </c>
      <c r="F78" s="1" t="s">
        <v>619</v>
      </c>
      <c r="G78" s="1"/>
    </row>
    <row r="79" spans="1:7">
      <c r="A79" s="1"/>
      <c r="B79" s="1"/>
      <c r="C79" s="1"/>
      <c r="D79" s="1"/>
      <c r="E79" s="316" t="s">
        <v>2060</v>
      </c>
      <c r="F79" s="1" t="s">
        <v>619</v>
      </c>
      <c r="G79" s="1"/>
    </row>
    <row r="80" spans="1:7">
      <c r="A80" s="1"/>
      <c r="B80" s="1"/>
      <c r="C80" s="1"/>
      <c r="D80" s="1"/>
      <c r="E80" s="316" t="s">
        <v>2059</v>
      </c>
      <c r="F80" s="1" t="s">
        <v>619</v>
      </c>
      <c r="G80" s="1"/>
    </row>
    <row r="81" spans="1:7">
      <c r="A81" s="1"/>
      <c r="B81" s="1"/>
      <c r="C81" s="1"/>
      <c r="D81" s="1"/>
      <c r="E81" s="171" t="s">
        <v>1203</v>
      </c>
      <c r="F81" s="1" t="s">
        <v>1204</v>
      </c>
      <c r="G81" s="1"/>
    </row>
    <row r="82" spans="1:7">
      <c r="A82" s="1"/>
      <c r="B82" s="1"/>
      <c r="C82" s="1"/>
      <c r="D82" s="1"/>
      <c r="E82" s="171" t="s">
        <v>1205</v>
      </c>
      <c r="F82" s="1" t="s">
        <v>619</v>
      </c>
      <c r="G82" s="1"/>
    </row>
    <row r="83" spans="1:7">
      <c r="A83" s="1"/>
      <c r="B83" s="1"/>
      <c r="C83" s="1"/>
      <c r="D83" s="1"/>
      <c r="E83" s="171" t="s">
        <v>1206</v>
      </c>
      <c r="F83" s="1" t="s">
        <v>619</v>
      </c>
      <c r="G83" s="1"/>
    </row>
    <row r="84" spans="1:7">
      <c r="A84" s="1"/>
      <c r="B84" s="1"/>
      <c r="C84" s="1"/>
      <c r="D84" s="1"/>
      <c r="E84" s="171" t="s">
        <v>1207</v>
      </c>
      <c r="F84" s="1" t="s">
        <v>619</v>
      </c>
      <c r="G84" s="1"/>
    </row>
    <row r="85" spans="1:7">
      <c r="A85" s="1"/>
      <c r="B85" s="1"/>
      <c r="C85" s="1"/>
      <c r="D85" s="1"/>
      <c r="E85" s="171" t="s">
        <v>1208</v>
      </c>
      <c r="F85" s="1" t="s">
        <v>619</v>
      </c>
      <c r="G85" s="1"/>
    </row>
    <row r="86" spans="1:7">
      <c r="A86" s="1"/>
      <c r="B86" s="1"/>
      <c r="C86" s="1"/>
      <c r="D86" s="1"/>
      <c r="E86" s="171" t="s">
        <v>1209</v>
      </c>
      <c r="F86" s="1" t="s">
        <v>1210</v>
      </c>
      <c r="G86" s="1"/>
    </row>
    <row r="87" spans="1:7">
      <c r="A87" s="1"/>
      <c r="B87" s="1"/>
      <c r="C87" s="1"/>
      <c r="D87" s="1"/>
      <c r="E87" s="171" t="s">
        <v>1211</v>
      </c>
      <c r="F87" s="1" t="s">
        <v>1212</v>
      </c>
      <c r="G87" s="1"/>
    </row>
    <row r="88" spans="1:7">
      <c r="A88" s="1"/>
      <c r="B88" s="1"/>
      <c r="C88" s="1"/>
      <c r="D88" s="1"/>
      <c r="E88" s="171" t="s">
        <v>1213</v>
      </c>
      <c r="F88" s="1" t="s">
        <v>1212</v>
      </c>
      <c r="G88" s="1"/>
    </row>
    <row r="89" spans="1:7">
      <c r="A89" s="1"/>
      <c r="B89" s="1"/>
      <c r="C89" s="1"/>
      <c r="D89" s="1"/>
      <c r="E89" s="171" t="s">
        <v>1214</v>
      </c>
      <c r="F89" s="1" t="s">
        <v>1215</v>
      </c>
      <c r="G89" s="1"/>
    </row>
    <row r="90" spans="1:7">
      <c r="A90" s="1"/>
      <c r="B90" s="1"/>
      <c r="C90" s="1"/>
      <c r="D90" s="1"/>
      <c r="E90" s="171" t="s">
        <v>1216</v>
      </c>
      <c r="F90" s="1" t="s">
        <v>619</v>
      </c>
      <c r="G90" s="1"/>
    </row>
    <row r="91" spans="1:7">
      <c r="A91" s="1"/>
      <c r="B91" s="1"/>
      <c r="C91" s="1"/>
      <c r="D91" s="1"/>
      <c r="E91" s="171" t="s">
        <v>1217</v>
      </c>
      <c r="F91" s="1" t="s">
        <v>619</v>
      </c>
      <c r="G91" s="1"/>
    </row>
    <row r="92" spans="1:7">
      <c r="A92" s="1"/>
      <c r="B92" s="1"/>
      <c r="C92" s="1"/>
      <c r="D92" s="1"/>
      <c r="E92" s="171" t="s">
        <v>1218</v>
      </c>
      <c r="F92" s="1" t="s">
        <v>619</v>
      </c>
      <c r="G92" s="1"/>
    </row>
    <row r="93" spans="1:7">
      <c r="A93" s="1"/>
      <c r="B93" s="1"/>
      <c r="C93" s="1"/>
      <c r="D93" s="1"/>
      <c r="E93" s="316" t="s">
        <v>2055</v>
      </c>
      <c r="F93" s="309" t="s">
        <v>619</v>
      </c>
      <c r="G93" s="1"/>
    </row>
    <row r="94" spans="1:7" ht="30">
      <c r="A94" s="1"/>
      <c r="B94" s="1"/>
      <c r="C94" s="1"/>
      <c r="D94" s="1"/>
      <c r="E94" s="316" t="s">
        <v>1219</v>
      </c>
      <c r="F94" s="309" t="s">
        <v>1953</v>
      </c>
      <c r="G94" s="317" t="s">
        <v>1963</v>
      </c>
    </row>
    <row r="95" spans="1:7">
      <c r="A95" s="1"/>
      <c r="B95" s="1"/>
      <c r="C95" s="1"/>
      <c r="D95" s="1"/>
      <c r="E95" s="171" t="s">
        <v>1220</v>
      </c>
      <c r="F95" s="1" t="s">
        <v>1599</v>
      </c>
      <c r="G95" s="1" t="s">
        <v>1221</v>
      </c>
    </row>
    <row r="96" spans="1:7">
      <c r="A96" s="1"/>
      <c r="B96" s="1"/>
      <c r="C96" s="1"/>
      <c r="D96" s="1"/>
      <c r="E96" s="171" t="s">
        <v>1222</v>
      </c>
      <c r="F96" s="1" t="s">
        <v>1599</v>
      </c>
      <c r="G96" s="1" t="s">
        <v>1221</v>
      </c>
    </row>
    <row r="97" spans="1:10">
      <c r="A97" s="1"/>
      <c r="B97" s="1"/>
      <c r="C97" s="1"/>
      <c r="D97" s="1"/>
      <c r="E97" s="171" t="s">
        <v>1223</v>
      </c>
      <c r="F97" s="171" t="s">
        <v>619</v>
      </c>
      <c r="G97" s="1"/>
    </row>
    <row r="98" spans="1:10">
      <c r="A98" s="1"/>
      <c r="B98" s="1"/>
      <c r="C98" s="1"/>
      <c r="D98" s="1"/>
      <c r="E98" s="171" t="s">
        <v>1224</v>
      </c>
      <c r="F98" s="171" t="s">
        <v>619</v>
      </c>
      <c r="G98" s="1"/>
    </row>
    <row r="99" spans="1:10">
      <c r="A99" s="1"/>
      <c r="B99" s="1"/>
      <c r="C99" s="1"/>
      <c r="D99" s="1"/>
      <c r="E99" s="171" t="s">
        <v>1225</v>
      </c>
      <c r="F99" s="171" t="s">
        <v>619</v>
      </c>
      <c r="G99" s="1"/>
    </row>
    <row r="100" spans="1:10">
      <c r="A100" s="1"/>
      <c r="B100" s="1"/>
      <c r="C100" s="1"/>
      <c r="D100" s="1"/>
      <c r="E100" s="171" t="s">
        <v>1226</v>
      </c>
      <c r="F100" s="171" t="s">
        <v>619</v>
      </c>
      <c r="G100" s="1"/>
    </row>
    <row r="101" spans="1:10">
      <c r="A101" s="1"/>
      <c r="B101" s="1"/>
      <c r="C101" s="1"/>
      <c r="D101" s="1"/>
      <c r="E101" s="171" t="s">
        <v>1227</v>
      </c>
      <c r="F101" s="171" t="s">
        <v>619</v>
      </c>
      <c r="G101" s="1"/>
    </row>
    <row r="102" spans="1:10">
      <c r="A102" s="1"/>
      <c r="B102" s="1"/>
      <c r="C102" s="1"/>
      <c r="D102" s="1"/>
      <c r="E102" s="171" t="s">
        <v>1228</v>
      </c>
      <c r="F102" s="171" t="s">
        <v>619</v>
      </c>
      <c r="G102" s="1"/>
    </row>
    <row r="103" spans="1:10">
      <c r="A103" s="1"/>
      <c r="B103" s="1"/>
      <c r="C103" s="1"/>
      <c r="D103" s="1"/>
      <c r="E103" s="171" t="s">
        <v>1229</v>
      </c>
      <c r="F103" s="171" t="s">
        <v>1373</v>
      </c>
      <c r="G103" s="1"/>
    </row>
    <row r="104" spans="1:10">
      <c r="A104" s="1"/>
      <c r="B104" s="1"/>
      <c r="C104" s="1"/>
      <c r="D104" s="1"/>
      <c r="E104" s="171" t="s">
        <v>1230</v>
      </c>
      <c r="F104" s="171" t="s">
        <v>1231</v>
      </c>
      <c r="G104" s="1"/>
    </row>
    <row r="105" spans="1:10">
      <c r="A105" s="1"/>
      <c r="B105" s="1"/>
      <c r="C105" s="1"/>
      <c r="D105" s="1"/>
      <c r="E105" s="171" t="s">
        <v>1232</v>
      </c>
      <c r="F105" s="171" t="s">
        <v>619</v>
      </c>
      <c r="G105" s="1"/>
    </row>
    <row r="106" spans="1:10">
      <c r="A106" s="1"/>
      <c r="B106" s="1"/>
      <c r="C106" s="1"/>
      <c r="D106" s="1"/>
      <c r="E106" s="316" t="s">
        <v>2056</v>
      </c>
      <c r="F106" s="316" t="s">
        <v>619</v>
      </c>
      <c r="G106" s="1"/>
    </row>
    <row r="107" spans="1:10">
      <c r="A107" s="1"/>
      <c r="B107" s="1"/>
      <c r="C107" s="1"/>
      <c r="D107" s="1"/>
      <c r="E107" s="316" t="s">
        <v>1980</v>
      </c>
      <c r="F107" s="316" t="s">
        <v>619</v>
      </c>
      <c r="G107" s="1"/>
    </row>
    <row r="108" spans="1:10">
      <c r="A108" s="1"/>
      <c r="B108" s="1"/>
      <c r="C108" s="1"/>
      <c r="D108" s="1"/>
      <c r="E108" s="171" t="s">
        <v>1233</v>
      </c>
      <c r="F108" s="171" t="s">
        <v>1234</v>
      </c>
      <c r="G108" s="1"/>
      <c r="H108" s="143"/>
      <c r="J108" s="143"/>
    </row>
    <row r="109" spans="1:10">
      <c r="A109" s="1"/>
      <c r="B109" s="1"/>
      <c r="C109" s="1"/>
      <c r="D109" s="1"/>
      <c r="E109" s="171" t="s">
        <v>1235</v>
      </c>
      <c r="F109" s="171" t="s">
        <v>619</v>
      </c>
      <c r="G109" s="1"/>
      <c r="H109" s="143"/>
      <c r="J109" s="143"/>
    </row>
    <row r="110" spans="1:10">
      <c r="A110" s="1"/>
      <c r="B110" s="1"/>
      <c r="C110" s="1"/>
      <c r="D110" s="1"/>
      <c r="E110" s="171" t="s">
        <v>1236</v>
      </c>
      <c r="F110" s="171" t="s">
        <v>619</v>
      </c>
      <c r="G110" s="1"/>
    </row>
    <row r="111" spans="1:10">
      <c r="A111" s="1"/>
      <c r="B111" s="1"/>
      <c r="C111" s="1"/>
      <c r="D111" s="1"/>
      <c r="E111" s="171" t="s">
        <v>1237</v>
      </c>
      <c r="F111" s="171" t="s">
        <v>619</v>
      </c>
      <c r="G111" s="1"/>
    </row>
    <row r="112" spans="1:10" ht="75">
      <c r="A112" s="140"/>
      <c r="B112" s="140"/>
      <c r="C112" s="140"/>
      <c r="D112" s="140"/>
      <c r="E112" s="209" t="s">
        <v>1238</v>
      </c>
      <c r="F112" s="209" t="s">
        <v>1239</v>
      </c>
      <c r="G112" s="210" t="s">
        <v>1984</v>
      </c>
    </row>
    <row r="113" spans="1:7">
      <c r="A113" s="1"/>
      <c r="B113" s="1"/>
      <c r="C113" s="1"/>
      <c r="D113" s="1"/>
      <c r="E113" s="171" t="s">
        <v>1240</v>
      </c>
      <c r="F113" s="171" t="s">
        <v>1241</v>
      </c>
      <c r="G113" s="1"/>
    </row>
    <row r="114" spans="1:7">
      <c r="A114" s="1"/>
      <c r="B114" s="1"/>
      <c r="C114" s="1"/>
      <c r="D114" s="1"/>
      <c r="E114" s="171" t="s">
        <v>1242</v>
      </c>
      <c r="F114" s="171" t="s">
        <v>619</v>
      </c>
      <c r="G114" s="1"/>
    </row>
    <row r="115" spans="1:7">
      <c r="A115" s="1"/>
      <c r="B115" s="1"/>
      <c r="C115" s="1"/>
      <c r="D115" s="1"/>
      <c r="E115" s="171" t="s">
        <v>1243</v>
      </c>
      <c r="F115" s="171" t="s">
        <v>619</v>
      </c>
      <c r="G115" s="1"/>
    </row>
    <row r="116" spans="1:7">
      <c r="A116" s="1"/>
      <c r="B116" s="1"/>
      <c r="C116" s="1"/>
      <c r="D116" s="1"/>
      <c r="E116" s="171" t="s">
        <v>1244</v>
      </c>
      <c r="F116" s="171" t="s">
        <v>1245</v>
      </c>
      <c r="G116" s="1"/>
    </row>
    <row r="117" spans="1:7">
      <c r="A117" s="1"/>
      <c r="B117" s="1"/>
      <c r="C117" s="1"/>
      <c r="D117" s="1"/>
      <c r="E117" s="171" t="s">
        <v>1246</v>
      </c>
      <c r="F117" s="171" t="s">
        <v>1247</v>
      </c>
      <c r="G117" s="1"/>
    </row>
    <row r="118" spans="1:7">
      <c r="A118" s="1"/>
      <c r="B118" s="1"/>
      <c r="C118" s="1"/>
      <c r="D118" s="1"/>
      <c r="E118" s="171" t="s">
        <v>1248</v>
      </c>
      <c r="F118" s="171" t="s">
        <v>1249</v>
      </c>
      <c r="G118" s="1"/>
    </row>
    <row r="119" spans="1:7">
      <c r="A119" s="1"/>
      <c r="B119" s="1"/>
      <c r="C119" s="1"/>
      <c r="D119" s="1"/>
      <c r="E119" s="171" t="s">
        <v>1250</v>
      </c>
      <c r="F119" s="171" t="s">
        <v>619</v>
      </c>
      <c r="G119" s="1"/>
    </row>
    <row r="120" spans="1:7">
      <c r="A120" s="1"/>
      <c r="B120" s="1"/>
      <c r="C120" s="1"/>
      <c r="D120" s="1"/>
      <c r="E120" s="171" t="s">
        <v>1251</v>
      </c>
      <c r="F120" s="171" t="s">
        <v>619</v>
      </c>
      <c r="G120" s="1"/>
    </row>
    <row r="121" spans="1:7">
      <c r="A121" s="1"/>
      <c r="B121" s="1"/>
      <c r="C121" s="1"/>
      <c r="D121" s="1"/>
      <c r="E121" s="171" t="s">
        <v>1252</v>
      </c>
      <c r="F121" s="171" t="s">
        <v>619</v>
      </c>
      <c r="G121" s="1"/>
    </row>
    <row r="122" spans="1:7">
      <c r="A122" s="1"/>
      <c r="B122" s="1"/>
      <c r="C122" s="1"/>
      <c r="D122" s="1"/>
      <c r="E122" s="171" t="s">
        <v>1218</v>
      </c>
      <c r="F122" s="171" t="s">
        <v>619</v>
      </c>
      <c r="G122" s="1"/>
    </row>
    <row r="123" spans="1:7">
      <c r="A123" s="1"/>
      <c r="B123" s="1"/>
      <c r="C123" s="1"/>
      <c r="D123" s="1"/>
      <c r="E123" s="171" t="s">
        <v>1253</v>
      </c>
      <c r="F123" s="171" t="s">
        <v>619</v>
      </c>
      <c r="G123" s="1"/>
    </row>
    <row r="124" spans="1:7">
      <c r="A124" s="1"/>
      <c r="B124" s="1"/>
      <c r="C124" s="1"/>
      <c r="D124" s="1"/>
      <c r="E124" s="171" t="s">
        <v>1254</v>
      </c>
      <c r="F124" s="171" t="s">
        <v>619</v>
      </c>
      <c r="G124" s="1"/>
    </row>
    <row r="125" spans="1:7">
      <c r="A125" s="1"/>
      <c r="B125" s="1"/>
      <c r="C125" s="1"/>
      <c r="D125" s="1"/>
      <c r="E125" s="171" t="s">
        <v>1255</v>
      </c>
      <c r="F125" s="171" t="s">
        <v>1256</v>
      </c>
      <c r="G125" s="1"/>
    </row>
    <row r="126" spans="1:7">
      <c r="A126" s="1"/>
      <c r="B126" s="1"/>
      <c r="C126" s="1"/>
      <c r="D126" s="1"/>
      <c r="E126" s="259" t="s">
        <v>1257</v>
      </c>
      <c r="F126" s="259" t="s">
        <v>1256</v>
      </c>
      <c r="G126" s="47"/>
    </row>
    <row r="127" spans="1:7">
      <c r="A127" s="1"/>
      <c r="B127" s="1"/>
      <c r="C127" s="1"/>
      <c r="D127" s="1"/>
      <c r="E127" s="259" t="s">
        <v>1258</v>
      </c>
      <c r="F127" s="259" t="s">
        <v>1256</v>
      </c>
      <c r="G127" s="47"/>
    </row>
    <row r="128" spans="1:7" ht="30">
      <c r="A128" s="1"/>
      <c r="B128" s="1"/>
      <c r="C128" s="1"/>
      <c r="D128" s="1"/>
      <c r="E128" s="259" t="s">
        <v>1282</v>
      </c>
      <c r="F128" s="47" t="s">
        <v>1283</v>
      </c>
      <c r="G128" s="49" t="s">
        <v>1284</v>
      </c>
    </row>
    <row r="129" spans="1:7">
      <c r="A129" s="1"/>
      <c r="B129" s="1"/>
      <c r="C129" s="1"/>
      <c r="D129" s="1"/>
      <c r="E129" s="259" t="s">
        <v>1461</v>
      </c>
      <c r="F129" s="259" t="s">
        <v>619</v>
      </c>
      <c r="G129" s="49"/>
    </row>
    <row r="130" spans="1:7">
      <c r="A130" s="1"/>
      <c r="B130" s="1"/>
      <c r="C130" s="1"/>
      <c r="D130" s="1"/>
      <c r="E130" s="259" t="s">
        <v>1462</v>
      </c>
      <c r="F130" s="259" t="s">
        <v>1463</v>
      </c>
      <c r="G130" s="49"/>
    </row>
    <row r="131" spans="1:7">
      <c r="A131" s="1"/>
      <c r="B131" s="1"/>
      <c r="C131" s="1"/>
      <c r="D131" s="1"/>
      <c r="E131" s="259" t="s">
        <v>1464</v>
      </c>
      <c r="F131" s="47" t="s">
        <v>1493</v>
      </c>
      <c r="G131" s="234" t="s">
        <v>1985</v>
      </c>
    </row>
    <row r="132" spans="1:7">
      <c r="A132" s="1"/>
      <c r="B132" s="1"/>
      <c r="C132" s="1"/>
      <c r="D132" s="1"/>
      <c r="E132" s="259" t="s">
        <v>1466</v>
      </c>
      <c r="F132" s="317" t="s">
        <v>1347</v>
      </c>
      <c r="G132" s="317"/>
    </row>
    <row r="133" spans="1:7">
      <c r="A133" s="1"/>
      <c r="B133" s="1"/>
      <c r="C133" s="1"/>
      <c r="D133" s="1"/>
      <c r="E133" s="316" t="s">
        <v>1981</v>
      </c>
      <c r="F133" s="316" t="s">
        <v>1982</v>
      </c>
      <c r="G133" s="46"/>
    </row>
    <row r="134" spans="1:7">
      <c r="A134" s="1"/>
      <c r="B134" s="1"/>
      <c r="C134" s="1"/>
      <c r="D134" s="1"/>
      <c r="E134" s="316" t="s">
        <v>1983</v>
      </c>
      <c r="F134" s="316" t="s">
        <v>2030</v>
      </c>
      <c r="G134" s="317" t="s">
        <v>2031</v>
      </c>
    </row>
    <row r="135" spans="1:7">
      <c r="A135" s="1"/>
      <c r="B135" s="1"/>
      <c r="C135" s="1"/>
      <c r="D135" s="1"/>
      <c r="E135" s="316" t="s">
        <v>2057</v>
      </c>
      <c r="F135" s="316" t="s">
        <v>619</v>
      </c>
      <c r="G135" s="317"/>
    </row>
    <row r="136" spans="1:7">
      <c r="A136" s="1"/>
      <c r="B136" s="1"/>
      <c r="C136" s="1"/>
      <c r="D136" s="1"/>
      <c r="E136" s="316" t="s">
        <v>1945</v>
      </c>
      <c r="F136" s="309" t="s">
        <v>1056</v>
      </c>
      <c r="G136" s="317" t="s">
        <v>1946</v>
      </c>
    </row>
    <row r="137" spans="1:7">
      <c r="A137" s="1"/>
      <c r="B137" s="1"/>
      <c r="C137" s="1"/>
      <c r="D137" s="1"/>
      <c r="E137" s="316" t="s">
        <v>1947</v>
      </c>
      <c r="F137" s="309" t="s">
        <v>1056</v>
      </c>
      <c r="G137" s="317" t="s">
        <v>1948</v>
      </c>
    </row>
    <row r="138" spans="1:7">
      <c r="A138" s="1"/>
      <c r="B138" s="1"/>
      <c r="C138" s="1"/>
      <c r="D138" s="1"/>
      <c r="E138" s="316" t="s">
        <v>1949</v>
      </c>
      <c r="F138" s="309" t="s">
        <v>1056</v>
      </c>
      <c r="G138" s="317" t="s">
        <v>1950</v>
      </c>
    </row>
    <row r="139" spans="1:7">
      <c r="A139" s="1"/>
      <c r="B139" s="1"/>
      <c r="C139" s="1"/>
      <c r="D139" s="1"/>
      <c r="E139" s="316" t="s">
        <v>1951</v>
      </c>
      <c r="F139" s="309" t="s">
        <v>1056</v>
      </c>
      <c r="G139" s="317" t="s">
        <v>1952</v>
      </c>
    </row>
    <row r="140" spans="1:7">
      <c r="A140" s="1"/>
      <c r="B140" s="1"/>
      <c r="C140" s="1"/>
      <c r="D140" s="1"/>
      <c r="E140" s="316" t="s">
        <v>2029</v>
      </c>
      <c r="F140" s="309" t="s">
        <v>1056</v>
      </c>
      <c r="G140" s="317" t="s">
        <v>2033</v>
      </c>
    </row>
    <row r="141" spans="1:7">
      <c r="A141" s="1" t="s">
        <v>1148</v>
      </c>
      <c r="B141" s="1" t="s">
        <v>1259</v>
      </c>
      <c r="C141" s="1" t="str">
        <f>_xlfn.CONCAT("on",REPLACE(A141,1,1,UPPER(LEFT(A141,1))),REPLACE(B141,1,1,UPPER(LEFT(B141,1))))</f>
        <v>onVehicleV2iset</v>
      </c>
      <c r="D141" s="207" t="s">
        <v>1260</v>
      </c>
      <c r="E141" s="1"/>
      <c r="F141" s="1"/>
      <c r="G141" s="1"/>
    </row>
    <row r="142" spans="1:7">
      <c r="A142" s="1"/>
      <c r="B142" s="1"/>
      <c r="C142" s="1"/>
      <c r="D142" s="1"/>
      <c r="E142" s="208" t="s">
        <v>206</v>
      </c>
      <c r="F142" s="1"/>
      <c r="G142" s="1"/>
    </row>
    <row r="143" spans="1:7">
      <c r="A143" s="1"/>
      <c r="B143" s="1"/>
      <c r="C143" s="1"/>
      <c r="D143" s="1"/>
      <c r="E143" s="1" t="s">
        <v>1261</v>
      </c>
      <c r="F143" s="1" t="s">
        <v>619</v>
      </c>
      <c r="G143" s="1"/>
    </row>
    <row r="144" spans="1:7">
      <c r="A144" s="1"/>
      <c r="B144" s="1"/>
      <c r="C144" s="1"/>
      <c r="D144" s="1"/>
      <c r="E144" s="309" t="s">
        <v>1956</v>
      </c>
      <c r="F144" s="1" t="s">
        <v>1262</v>
      </c>
      <c r="G144" s="1"/>
    </row>
    <row r="145" spans="1:8">
      <c r="A145" s="1"/>
      <c r="B145" s="1"/>
      <c r="C145" s="1"/>
      <c r="D145" s="1"/>
      <c r="E145" s="309" t="s">
        <v>1957</v>
      </c>
      <c r="F145" s="1" t="s">
        <v>619</v>
      </c>
      <c r="G145" s="1"/>
    </row>
    <row r="146" spans="1:8">
      <c r="A146" s="1"/>
      <c r="B146" s="1"/>
      <c r="C146" s="1"/>
      <c r="D146" s="207"/>
      <c r="E146" s="1" t="s">
        <v>1263</v>
      </c>
      <c r="F146" s="1" t="s">
        <v>1264</v>
      </c>
      <c r="G146" s="1"/>
    </row>
    <row r="147" spans="1:8">
      <c r="A147" s="1"/>
      <c r="B147" s="1"/>
      <c r="C147" s="1"/>
      <c r="D147" s="1"/>
      <c r="E147" s="1" t="s">
        <v>1265</v>
      </c>
      <c r="F147" s="1" t="s">
        <v>1266</v>
      </c>
      <c r="G147" s="1"/>
    </row>
    <row r="148" spans="1:8">
      <c r="A148" s="1"/>
      <c r="B148" s="1"/>
      <c r="C148" s="1"/>
      <c r="D148" s="207"/>
      <c r="E148" s="1" t="s">
        <v>1267</v>
      </c>
      <c r="F148" s="1" t="s">
        <v>619</v>
      </c>
      <c r="G148" s="1"/>
    </row>
    <row r="149" spans="1:8">
      <c r="A149" s="1"/>
      <c r="B149" s="1"/>
      <c r="C149" s="1"/>
      <c r="D149" s="207"/>
      <c r="E149" s="171" t="s">
        <v>1268</v>
      </c>
      <c r="F149" s="1" t="s">
        <v>1269</v>
      </c>
      <c r="G149" s="1"/>
    </row>
    <row r="150" spans="1:8">
      <c r="A150" s="1"/>
      <c r="B150" s="1"/>
      <c r="C150" s="1"/>
      <c r="D150" s="1"/>
      <c r="E150" s="171" t="s">
        <v>1270</v>
      </c>
      <c r="F150" s="1" t="s">
        <v>889</v>
      </c>
      <c r="G150" s="1"/>
    </row>
    <row r="151" spans="1:8" ht="60">
      <c r="A151" s="1" t="s">
        <v>1148</v>
      </c>
      <c r="B151" s="1" t="s">
        <v>1271</v>
      </c>
      <c r="C151" s="1" t="str">
        <f>_xlfn.CONCAT("on",REPLACE(A151,1,1,UPPER(LEFT(A151,1))),REPLACE(B151,1,1,UPPER(LEFT(B151,1))))</f>
        <v>onVehicleOthersset</v>
      </c>
      <c r="D151" s="207" t="s">
        <v>1272</v>
      </c>
      <c r="E151" s="1"/>
      <c r="F151" s="1"/>
      <c r="G151" s="1"/>
    </row>
    <row r="152" spans="1:8">
      <c r="A152" s="1"/>
      <c r="B152" s="1"/>
      <c r="C152" s="1"/>
      <c r="D152" s="1"/>
      <c r="E152" s="208" t="s">
        <v>206</v>
      </c>
      <c r="F152" s="1"/>
      <c r="G152" s="1"/>
    </row>
    <row r="153" spans="1:8">
      <c r="A153" s="1"/>
      <c r="B153" s="1"/>
      <c r="C153" s="1"/>
      <c r="D153" s="1"/>
      <c r="E153" s="321" t="s">
        <v>1812</v>
      </c>
      <c r="F153" s="1" t="s">
        <v>619</v>
      </c>
      <c r="G153" s="211" t="s">
        <v>1517</v>
      </c>
      <c r="H153" s="106"/>
    </row>
    <row r="154" spans="1:8">
      <c r="A154" s="1"/>
      <c r="B154" s="1"/>
      <c r="C154" s="1"/>
      <c r="D154" s="1"/>
      <c r="E154" s="1" t="s">
        <v>1274</v>
      </c>
      <c r="F154" s="1" t="s">
        <v>1275</v>
      </c>
      <c r="G154" s="1"/>
    </row>
    <row r="155" spans="1:8">
      <c r="A155" s="1"/>
      <c r="B155" s="1"/>
      <c r="C155" s="1"/>
      <c r="D155" s="207"/>
      <c r="E155" s="1" t="s">
        <v>1276</v>
      </c>
      <c r="F155" s="309" t="s">
        <v>619</v>
      </c>
      <c r="G155" s="1"/>
    </row>
    <row r="156" spans="1:8">
      <c r="A156" s="1"/>
      <c r="B156" s="1"/>
      <c r="C156" s="1"/>
      <c r="D156" s="1"/>
      <c r="E156" s="309" t="s">
        <v>1273</v>
      </c>
      <c r="F156" s="309" t="s">
        <v>1392</v>
      </c>
      <c r="G156" s="331" t="s">
        <v>1139</v>
      </c>
    </row>
    <row r="157" spans="1:8">
      <c r="A157" s="1"/>
      <c r="B157" s="1"/>
      <c r="C157" s="1"/>
      <c r="D157" s="1"/>
      <c r="E157" s="309" t="s">
        <v>2025</v>
      </c>
      <c r="F157" s="309" t="s">
        <v>619</v>
      </c>
      <c r="G157" s="331" t="s">
        <v>1139</v>
      </c>
    </row>
    <row r="158" spans="1:8">
      <c r="A158" s="1"/>
      <c r="B158" s="1"/>
      <c r="C158" s="1"/>
      <c r="D158" s="1"/>
      <c r="E158" s="309" t="s">
        <v>2026</v>
      </c>
      <c r="F158" s="309" t="s">
        <v>619</v>
      </c>
      <c r="G158" s="331" t="s">
        <v>1139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6"/>
  <sheetViews>
    <sheetView topLeftCell="B29" zoomScaleNormal="100" workbookViewId="0">
      <selection activeCell="G55" sqref="G55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>
      <c r="A3" s="1" t="s">
        <v>322</v>
      </c>
      <c r="B3" s="1" t="s">
        <v>289</v>
      </c>
      <c r="C3" s="1" t="str">
        <f>_xlfn.CONCAT("on", REPLACE(A3,1,1,UPPER(LEFT(A3,1))), REPLACE(B3,1,1,UPPER(LEFT(B3,1))))</f>
        <v>onSystemNormalset</v>
      </c>
      <c r="D3" s="43" t="s">
        <v>290</v>
      </c>
      <c r="E3" s="1"/>
      <c r="F3" s="1"/>
      <c r="G3" s="1"/>
    </row>
    <row r="4" spans="1:7">
      <c r="A4" s="1"/>
      <c r="B4" s="1"/>
      <c r="C4" s="1"/>
      <c r="D4" s="1"/>
      <c r="E4" s="165" t="s">
        <v>206</v>
      </c>
      <c r="F4" s="1"/>
      <c r="G4" s="1"/>
    </row>
    <row r="5" spans="1:7">
      <c r="A5" s="1"/>
      <c r="B5" s="1"/>
      <c r="C5" s="1"/>
      <c r="D5" s="1"/>
      <c r="E5" s="1" t="s">
        <v>291</v>
      </c>
      <c r="F5" s="1" t="s">
        <v>292</v>
      </c>
      <c r="G5" s="1"/>
    </row>
    <row r="6" spans="1:7">
      <c r="A6" s="1"/>
      <c r="B6" s="1"/>
      <c r="C6" s="1"/>
      <c r="D6" s="1"/>
      <c r="E6" s="1" t="s">
        <v>293</v>
      </c>
      <c r="F6" s="1" t="s">
        <v>294</v>
      </c>
      <c r="G6" s="1"/>
    </row>
    <row r="7" spans="1:7">
      <c r="A7" s="1"/>
      <c r="B7" s="1"/>
      <c r="C7" s="1"/>
      <c r="D7" s="1"/>
      <c r="E7" s="1" t="s">
        <v>295</v>
      </c>
      <c r="F7" s="1" t="s">
        <v>296</v>
      </c>
      <c r="G7" s="1"/>
    </row>
    <row r="8" spans="1:7">
      <c r="A8" s="1" t="s">
        <v>322</v>
      </c>
      <c r="B8" s="1" t="s">
        <v>297</v>
      </c>
      <c r="C8" s="1" t="str">
        <f>_xlfn.CONCAT("on", REPLACE(A8,1,1,UPPER(LEFT(A8,1))), REPLACE(B8,1,1,UPPER(LEFT(B8,1))))</f>
        <v>onSystemDisplayset</v>
      </c>
      <c r="D8" s="43" t="s">
        <v>298</v>
      </c>
      <c r="E8" s="1"/>
      <c r="F8" s="1"/>
      <c r="G8" s="1"/>
    </row>
    <row r="9" spans="1:7">
      <c r="A9" s="1"/>
      <c r="B9" s="1"/>
      <c r="C9" s="1"/>
      <c r="D9" s="1"/>
      <c r="E9" s="165" t="s">
        <v>206</v>
      </c>
      <c r="F9" s="1"/>
      <c r="G9" s="1"/>
    </row>
    <row r="10" spans="1:7">
      <c r="A10" s="1"/>
      <c r="B10" s="1"/>
      <c r="C10" s="1"/>
      <c r="D10" s="47"/>
      <c r="E10" s="47" t="s">
        <v>1395</v>
      </c>
      <c r="F10" s="47" t="s">
        <v>1298</v>
      </c>
      <c r="G10" s="47" t="s">
        <v>1297</v>
      </c>
    </row>
    <row r="11" spans="1:7" ht="30">
      <c r="A11" s="1"/>
      <c r="B11" s="1"/>
      <c r="C11" s="1"/>
      <c r="D11" s="47"/>
      <c r="E11" s="47" t="s">
        <v>1299</v>
      </c>
      <c r="F11" s="47" t="s">
        <v>30</v>
      </c>
      <c r="G11" s="49" t="s">
        <v>1300</v>
      </c>
    </row>
    <row r="12" spans="1:7">
      <c r="A12" s="1" t="s">
        <v>322</v>
      </c>
      <c r="B12" s="1" t="s">
        <v>300</v>
      </c>
      <c r="C12" s="1" t="str">
        <f>_xlfn.CONCAT("on", REPLACE(A12,1,1,UPPER(LEFT(A12,1))), REPLACE(B12,1,1,UPPER(LEFT(B12,1))))</f>
        <v>onSystemDlanset</v>
      </c>
      <c r="D12" s="43" t="s">
        <v>299</v>
      </c>
      <c r="E12" s="1"/>
      <c r="F12" s="1"/>
      <c r="G12" s="1"/>
    </row>
    <row r="13" spans="1:7">
      <c r="A13" s="1"/>
      <c r="B13" s="1"/>
      <c r="C13" s="1"/>
      <c r="D13" s="1"/>
      <c r="E13" s="165" t="s">
        <v>206</v>
      </c>
      <c r="F13" s="1"/>
      <c r="G13" s="1"/>
    </row>
    <row r="14" spans="1:7">
      <c r="A14" s="1"/>
      <c r="B14" s="1"/>
      <c r="C14" s="1"/>
      <c r="D14" s="1"/>
      <c r="E14" s="1" t="s">
        <v>301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302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303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304</v>
      </c>
      <c r="F17" s="115" t="s">
        <v>1056</v>
      </c>
      <c r="G17" s="1"/>
    </row>
    <row r="18" spans="1:7">
      <c r="A18" s="1"/>
      <c r="B18" s="1"/>
      <c r="C18" s="1"/>
      <c r="D18" s="1"/>
      <c r="E18" s="115" t="s">
        <v>305</v>
      </c>
      <c r="F18" s="115" t="s">
        <v>1056</v>
      </c>
      <c r="G18" s="1"/>
    </row>
    <row r="19" spans="1:7">
      <c r="A19" s="1" t="s">
        <v>322</v>
      </c>
      <c r="B19" s="1" t="s">
        <v>306</v>
      </c>
      <c r="C19" s="1" t="str">
        <f>_xlfn.CONCAT("on", REPLACE(A19,1,1,UPPER(LEFT(A19,1))), REPLACE(B19,1,1,UPPER(LEFT(B19,1))))</f>
        <v>onSystemPass.btset</v>
      </c>
      <c r="D19" s="43" t="s">
        <v>307</v>
      </c>
      <c r="E19" s="1"/>
      <c r="F19" s="1"/>
      <c r="G19" s="1"/>
    </row>
    <row r="20" spans="1:7">
      <c r="A20" s="1"/>
      <c r="B20" s="1"/>
      <c r="C20" s="1"/>
      <c r="D20" s="1"/>
      <c r="E20" s="165" t="s">
        <v>206</v>
      </c>
      <c r="F20" s="1"/>
      <c r="G20" s="1"/>
    </row>
    <row r="21" spans="1:7">
      <c r="A21" s="1"/>
      <c r="B21" s="1"/>
      <c r="C21" s="1"/>
      <c r="D21" s="1"/>
      <c r="E21" s="1" t="s">
        <v>301</v>
      </c>
      <c r="F21" s="1" t="s">
        <v>30</v>
      </c>
      <c r="G21" s="1"/>
    </row>
    <row r="22" spans="1:7">
      <c r="A22" s="1"/>
      <c r="B22" s="1"/>
      <c r="C22" s="1"/>
      <c r="D22" s="1"/>
      <c r="E22" s="1" t="s">
        <v>308</v>
      </c>
      <c r="F22" s="1" t="s">
        <v>1056</v>
      </c>
      <c r="G22" s="1"/>
    </row>
    <row r="23" spans="1:7">
      <c r="A23" s="144" t="s">
        <v>322</v>
      </c>
      <c r="B23" s="144" t="s">
        <v>309</v>
      </c>
      <c r="C23" s="144" t="str">
        <f>_xlfn.CONCAT("on", REPLACE(A23,1,1,UPPER(LEFT(A23,1))), REPLACE(B23,1,1,UPPER(LEFT(B23,1))))</f>
        <v>onSystemSoundset</v>
      </c>
      <c r="D23" s="174" t="s">
        <v>310</v>
      </c>
      <c r="E23" s="1"/>
      <c r="F23" s="1"/>
      <c r="G23" s="159" t="s">
        <v>1526</v>
      </c>
    </row>
    <row r="24" spans="1:7">
      <c r="A24" s="1"/>
      <c r="B24" s="1"/>
      <c r="C24" s="1"/>
      <c r="D24" s="1"/>
      <c r="E24" s="165" t="s">
        <v>206</v>
      </c>
      <c r="F24" s="1"/>
      <c r="G24" s="1"/>
    </row>
    <row r="25" spans="1:7">
      <c r="A25" s="1"/>
      <c r="B25" s="1"/>
      <c r="C25" s="1"/>
      <c r="D25" s="1"/>
      <c r="E25" s="1" t="s">
        <v>311</v>
      </c>
      <c r="F25" s="1" t="s">
        <v>30</v>
      </c>
      <c r="G25" s="1"/>
    </row>
    <row r="26" spans="1:7">
      <c r="A26" s="1"/>
      <c r="B26" s="1"/>
      <c r="C26" s="1"/>
      <c r="D26" s="1"/>
      <c r="E26" s="1" t="s">
        <v>312</v>
      </c>
      <c r="F26" s="1" t="s">
        <v>42</v>
      </c>
      <c r="G26" s="1"/>
    </row>
    <row r="27" spans="1:7">
      <c r="A27" s="1"/>
      <c r="B27" s="1"/>
      <c r="C27" s="1"/>
      <c r="D27" s="1"/>
      <c r="E27" s="1" t="s">
        <v>313</v>
      </c>
      <c r="F27" s="1" t="s">
        <v>42</v>
      </c>
      <c r="G27" s="1"/>
    </row>
    <row r="28" spans="1:7">
      <c r="A28" s="1"/>
      <c r="B28" s="1"/>
      <c r="C28" s="1"/>
      <c r="D28" s="1"/>
      <c r="E28" s="1" t="s">
        <v>314</v>
      </c>
      <c r="F28" s="1" t="s">
        <v>42</v>
      </c>
      <c r="G28" s="1"/>
    </row>
    <row r="29" spans="1:7">
      <c r="A29" s="1"/>
      <c r="B29" s="1"/>
      <c r="C29" s="1"/>
      <c r="D29" s="1"/>
      <c r="E29" s="1" t="s">
        <v>315</v>
      </c>
      <c r="F29" s="1" t="s">
        <v>1054</v>
      </c>
      <c r="G29" s="1"/>
    </row>
    <row r="30" spans="1:7">
      <c r="A30" s="1" t="s">
        <v>322</v>
      </c>
      <c r="B30" s="1" t="s">
        <v>316</v>
      </c>
      <c r="C30" s="1" t="str">
        <f>_xlfn.CONCAT("on", REPLACE(A30,1,1,UPPER(LEFT(A30,1))), REPLACE(B30,1,1,UPPER(LEFT(B30,1))))</f>
        <v>onSystemWifiset</v>
      </c>
      <c r="D30" s="43" t="s">
        <v>317</v>
      </c>
      <c r="E30" s="1"/>
      <c r="F30" s="1"/>
      <c r="G30" s="1"/>
    </row>
    <row r="31" spans="1:7">
      <c r="A31" s="1"/>
      <c r="B31" s="1"/>
      <c r="C31" s="1"/>
      <c r="D31" s="1"/>
      <c r="E31" s="165" t="s">
        <v>206</v>
      </c>
      <c r="F31" s="1"/>
      <c r="G31" s="1"/>
    </row>
    <row r="32" spans="1:7">
      <c r="A32" s="1"/>
      <c r="B32" s="1"/>
      <c r="C32" s="1"/>
      <c r="D32" s="1"/>
      <c r="E32" s="1" t="s">
        <v>301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318</v>
      </c>
      <c r="F33" s="1" t="s">
        <v>30</v>
      </c>
      <c r="G33" s="1"/>
    </row>
    <row r="34" spans="1:7">
      <c r="A34" s="1"/>
      <c r="B34" s="1"/>
      <c r="C34" s="1"/>
      <c r="D34" s="1"/>
      <c r="E34" s="1" t="s">
        <v>319</v>
      </c>
      <c r="F34" s="1" t="s">
        <v>99</v>
      </c>
      <c r="G34" s="1"/>
    </row>
    <row r="35" spans="1:7">
      <c r="A35" s="1" t="s">
        <v>322</v>
      </c>
      <c r="B35" s="1" t="s">
        <v>320</v>
      </c>
      <c r="C35" s="1" t="str">
        <f>_xlfn.CONCAT("on", REPLACE(A35,1,1,UPPER(LEFT(A35,1))), REPLACE(B35,1,1,UPPER(LEFT(B35,1))))</f>
        <v>onSystemVoiceset</v>
      </c>
      <c r="D35" s="43" t="s">
        <v>321</v>
      </c>
      <c r="E35" s="1"/>
      <c r="F35" s="1"/>
      <c r="G35" s="1"/>
    </row>
    <row r="36" spans="1:7">
      <c r="A36" s="1"/>
      <c r="B36" s="1"/>
      <c r="C36" s="1"/>
      <c r="D36" s="1"/>
      <c r="E36" s="165" t="s">
        <v>206</v>
      </c>
      <c r="F36" s="1"/>
      <c r="G36" s="1"/>
    </row>
    <row r="37" spans="1:7">
      <c r="A37" s="1"/>
      <c r="B37" s="1"/>
      <c r="C37" s="1"/>
      <c r="D37" s="1"/>
      <c r="E37" s="1" t="s">
        <v>323</v>
      </c>
      <c r="F37" s="1" t="s">
        <v>30</v>
      </c>
      <c r="G37" s="1"/>
    </row>
    <row r="38" spans="1:7">
      <c r="A38" s="1"/>
      <c r="B38" s="1"/>
      <c r="C38" s="1"/>
      <c r="D38" s="1"/>
      <c r="E38" s="1" t="s">
        <v>324</v>
      </c>
      <c r="F38" s="1" t="s">
        <v>186</v>
      </c>
      <c r="G38" s="1" t="s">
        <v>325</v>
      </c>
    </row>
    <row r="39" spans="1:7">
      <c r="A39" s="1"/>
      <c r="B39" s="1"/>
      <c r="C39" s="1"/>
      <c r="D39" s="1"/>
      <c r="E39" s="1" t="s">
        <v>326</v>
      </c>
      <c r="F39" s="1" t="s">
        <v>30</v>
      </c>
      <c r="G39" s="1"/>
    </row>
    <row r="40" spans="1:7" hidden="1">
      <c r="A40" s="1"/>
      <c r="B40" s="1"/>
      <c r="C40" s="1"/>
      <c r="D40" s="1"/>
      <c r="E40" s="321" t="s">
        <v>327</v>
      </c>
      <c r="F40" s="321" t="s">
        <v>30</v>
      </c>
      <c r="G40" s="1"/>
    </row>
    <row r="41" spans="1:7">
      <c r="A41" s="1"/>
      <c r="B41" s="1"/>
      <c r="C41" s="1"/>
      <c r="D41" s="1"/>
      <c r="E41" s="321" t="s">
        <v>1925</v>
      </c>
      <c r="F41" s="321" t="s">
        <v>30</v>
      </c>
      <c r="G41" s="1"/>
    </row>
    <row r="42" spans="1:7">
      <c r="A42" s="1"/>
      <c r="B42" s="1"/>
      <c r="C42" s="1"/>
      <c r="D42" s="1"/>
      <c r="E42" s="321" t="s">
        <v>328</v>
      </c>
      <c r="F42" s="321" t="s">
        <v>30</v>
      </c>
      <c r="G42" s="1"/>
    </row>
    <row r="43" spans="1:7">
      <c r="A43" s="1"/>
      <c r="B43" s="1"/>
      <c r="C43" s="1"/>
      <c r="D43" s="1"/>
      <c r="E43" s="1" t="s">
        <v>329</v>
      </c>
      <c r="F43" s="309" t="s">
        <v>2054</v>
      </c>
      <c r="G43" s="1"/>
    </row>
    <row r="44" spans="1:7">
      <c r="A44" s="1"/>
      <c r="B44" s="1"/>
      <c r="C44" s="1"/>
      <c r="D44" s="1"/>
      <c r="E44" s="1" t="s">
        <v>330</v>
      </c>
      <c r="F44" s="309" t="s">
        <v>2042</v>
      </c>
      <c r="G44" s="1"/>
    </row>
    <row r="45" spans="1:7">
      <c r="A45" s="1"/>
      <c r="B45" s="1"/>
      <c r="C45" s="1"/>
      <c r="D45" s="1"/>
      <c r="E45" s="321" t="s">
        <v>1926</v>
      </c>
      <c r="F45" s="321" t="s">
        <v>1927</v>
      </c>
      <c r="G45" s="1"/>
    </row>
    <row r="46" spans="1:7">
      <c r="A46" s="1"/>
      <c r="B46" s="1"/>
      <c r="C46" s="1"/>
      <c r="D46" s="1"/>
      <c r="E46" s="321" t="s">
        <v>1928</v>
      </c>
      <c r="F46" s="321" t="s">
        <v>2041</v>
      </c>
      <c r="G46" s="1"/>
    </row>
    <row r="47" spans="1:7">
      <c r="A47" s="1"/>
      <c r="B47" s="1"/>
      <c r="C47" s="1"/>
      <c r="D47" s="1"/>
      <c r="E47" s="358" t="s">
        <v>1929</v>
      </c>
      <c r="F47" s="321" t="s">
        <v>1930</v>
      </c>
      <c r="G47" s="309"/>
    </row>
    <row r="48" spans="1:7">
      <c r="A48" s="1"/>
      <c r="B48" s="1"/>
      <c r="C48" s="1"/>
      <c r="D48" s="1"/>
      <c r="E48" s="309" t="s">
        <v>1931</v>
      </c>
      <c r="F48" s="309" t="s">
        <v>2043</v>
      </c>
      <c r="G48" s="309" t="s">
        <v>2044</v>
      </c>
    </row>
    <row r="49" spans="1:7" hidden="1">
      <c r="A49" s="1"/>
      <c r="B49" s="1"/>
      <c r="C49" s="1"/>
      <c r="D49" s="1"/>
      <c r="E49" s="309" t="s">
        <v>1932</v>
      </c>
      <c r="F49" s="309" t="s">
        <v>2043</v>
      </c>
      <c r="G49" s="309" t="s">
        <v>2045</v>
      </c>
    </row>
    <row r="50" spans="1:7" ht="30">
      <c r="A50" s="321" t="s">
        <v>322</v>
      </c>
      <c r="B50" s="359" t="s">
        <v>1933</v>
      </c>
      <c r="C50" s="359" t="str">
        <f>_xlfn.CONCAT("on", REPLACE(A50,1,1,UPPER(LEFT(A50,1))), REPLACE(B50,1,1,UPPER(LEFT(B50,1))))</f>
        <v>onSystemVoiceClonelist</v>
      </c>
      <c r="D50" s="358" t="s">
        <v>1934</v>
      </c>
      <c r="E50" s="359"/>
      <c r="F50" s="359"/>
      <c r="G50" s="360" t="s">
        <v>1935</v>
      </c>
    </row>
    <row r="51" spans="1:7">
      <c r="A51" s="359"/>
      <c r="B51" s="359"/>
      <c r="C51" s="359"/>
      <c r="D51" s="358"/>
      <c r="E51" s="361" t="s">
        <v>1936</v>
      </c>
      <c r="F51" s="321" t="s">
        <v>607</v>
      </c>
      <c r="G51" s="360" t="s">
        <v>2082</v>
      </c>
    </row>
    <row r="52" spans="1:7">
      <c r="A52" s="321"/>
      <c r="B52" s="321"/>
      <c r="C52" s="321"/>
      <c r="D52" s="321"/>
      <c r="E52" s="321" t="s">
        <v>1937</v>
      </c>
      <c r="F52" s="321" t="s">
        <v>607</v>
      </c>
      <c r="G52" s="321" t="s">
        <v>1938</v>
      </c>
    </row>
    <row r="53" spans="1:7" ht="30">
      <c r="A53" s="1" t="s">
        <v>322</v>
      </c>
      <c r="B53" s="309" t="s">
        <v>2046</v>
      </c>
      <c r="C53" s="315" t="str">
        <f>_xlfn.CONCAT("on", REPLACE(A53,1,1,UPPER(LEFT(A53,1))), REPLACE(B53,1,1,UPPER(LEFT(B53,1))))</f>
        <v>onSystemVoicePersonal</v>
      </c>
      <c r="D53" s="314" t="s">
        <v>2047</v>
      </c>
      <c r="E53" s="1"/>
      <c r="F53" s="1"/>
      <c r="G53" s="1"/>
    </row>
    <row r="54" spans="1:7">
      <c r="A54" s="309"/>
      <c r="B54" s="309"/>
      <c r="C54" s="309"/>
      <c r="D54" s="309"/>
      <c r="E54" s="309" t="s">
        <v>2048</v>
      </c>
      <c r="F54" s="309" t="s">
        <v>2049</v>
      </c>
      <c r="G54" s="309"/>
    </row>
    <row r="55" spans="1:7">
      <c r="A55" s="309"/>
      <c r="B55" s="309"/>
      <c r="C55" s="309"/>
      <c r="D55" s="309"/>
      <c r="E55" s="309" t="s">
        <v>2050</v>
      </c>
      <c r="F55" s="309" t="s">
        <v>2051</v>
      </c>
      <c r="G55" s="309" t="s">
        <v>2052</v>
      </c>
    </row>
    <row r="56" spans="1:7" ht="30">
      <c r="A56" s="321" t="s">
        <v>322</v>
      </c>
      <c r="B56" s="359" t="s">
        <v>1939</v>
      </c>
      <c r="C56" s="359" t="str">
        <f>_xlfn.CONCAT("on", REPLACE(A56,1,1,UPPER(LEFT(A56,1))), REPLACE(B56,1,1,UPPER(LEFT(B56,1))))</f>
        <v>onSystemVoiceCloneerror</v>
      </c>
      <c r="D56" s="358" t="s">
        <v>1940</v>
      </c>
      <c r="E56" s="359"/>
      <c r="F56" s="359"/>
      <c r="G56" s="360" t="s">
        <v>1941</v>
      </c>
    </row>
    <row r="57" spans="1:7">
      <c r="A57" s="321"/>
      <c r="B57" s="321"/>
      <c r="C57" s="321"/>
      <c r="D57" s="321"/>
      <c r="E57" s="359" t="s">
        <v>65</v>
      </c>
      <c r="F57" s="321" t="s">
        <v>607</v>
      </c>
      <c r="G57" s="359"/>
    </row>
    <row r="58" spans="1:7">
      <c r="A58" s="144" t="s">
        <v>322</v>
      </c>
      <c r="B58" s="144" t="s">
        <v>331</v>
      </c>
      <c r="C58" s="144" t="str">
        <f>_xlfn.CONCAT("on", REPLACE(A58,1,1,UPPER(LEFT(A58,1))), REPLACE(B58,1,1,UPPER(LEFT(B58,1))))</f>
        <v>onSystemOtaset</v>
      </c>
      <c r="D58" s="174" t="s">
        <v>332</v>
      </c>
      <c r="E58" s="1"/>
      <c r="F58" s="1"/>
      <c r="G58" s="159" t="s">
        <v>1526</v>
      </c>
    </row>
    <row r="59" spans="1:7">
      <c r="A59" s="1"/>
      <c r="B59" s="1"/>
      <c r="C59" s="1"/>
      <c r="D59" s="1"/>
      <c r="E59" s="165" t="s">
        <v>206</v>
      </c>
      <c r="F59" s="1"/>
      <c r="G59" s="1"/>
    </row>
    <row r="60" spans="1:7">
      <c r="A60" s="1"/>
      <c r="B60" s="1"/>
      <c r="C60" s="1"/>
      <c r="D60" s="1"/>
      <c r="E60" s="1" t="s">
        <v>333</v>
      </c>
      <c r="F60" s="1" t="s">
        <v>30</v>
      </c>
      <c r="G60" s="1"/>
    </row>
    <row r="61" spans="1:7">
      <c r="A61" s="1"/>
      <c r="B61" s="1"/>
      <c r="C61" s="1"/>
      <c r="D61" s="1"/>
      <c r="E61" s="1" t="s">
        <v>334</v>
      </c>
      <c r="F61" s="1" t="s">
        <v>1056</v>
      </c>
      <c r="G61" s="1"/>
    </row>
    <row r="62" spans="1:7">
      <c r="A62" s="1"/>
      <c r="B62" s="1"/>
      <c r="C62" s="1"/>
      <c r="D62" s="1"/>
      <c r="E62" s="1" t="s">
        <v>335</v>
      </c>
      <c r="F62" s="1" t="s">
        <v>1056</v>
      </c>
      <c r="G62" s="1"/>
    </row>
    <row r="63" spans="1:7">
      <c r="A63" s="1"/>
      <c r="B63" s="1"/>
      <c r="C63" s="1"/>
      <c r="D63" s="1"/>
      <c r="E63" s="1" t="s">
        <v>336</v>
      </c>
      <c r="F63" s="1" t="s">
        <v>338</v>
      </c>
      <c r="G63" s="1" t="s">
        <v>339</v>
      </c>
    </row>
    <row r="64" spans="1:7">
      <c r="A64" s="1"/>
      <c r="B64" s="1"/>
      <c r="C64" s="1"/>
      <c r="D64" s="1"/>
      <c r="E64" s="1" t="s">
        <v>337</v>
      </c>
      <c r="F64" s="1" t="s">
        <v>340</v>
      </c>
      <c r="G64" s="1" t="s">
        <v>341</v>
      </c>
    </row>
    <row r="65" spans="1:8">
      <c r="A65" s="144" t="s">
        <v>1503</v>
      </c>
      <c r="B65" s="144" t="s">
        <v>1504</v>
      </c>
      <c r="C65" s="144" t="str">
        <f>_xlfn.CONCAT("on", REPLACE(A65,1,1,UPPER(LEFT(A65,1))), REPLACE(B65,1,1,UPPER(LEFT(B65,1))))</f>
        <v>onSocTempture</v>
      </c>
      <c r="D65" s="174" t="s">
        <v>1505</v>
      </c>
      <c r="E65" s="1"/>
      <c r="F65" s="1"/>
      <c r="G65" s="1" t="s">
        <v>1516</v>
      </c>
      <c r="H65" s="260" t="s">
        <v>1515</v>
      </c>
    </row>
    <row r="66" spans="1:8">
      <c r="A66" s="1"/>
      <c r="B66" s="1"/>
      <c r="C66" s="1"/>
      <c r="D66" s="1"/>
      <c r="E66" s="1" t="s">
        <v>1504</v>
      </c>
      <c r="F66" s="1" t="s">
        <v>42</v>
      </c>
      <c r="G66" s="1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C4" sqref="C4:G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>
      <c r="A3" s="1" t="s">
        <v>1446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1447</v>
      </c>
      <c r="E3" s="1"/>
      <c r="F3" s="1"/>
      <c r="G3" s="1"/>
    </row>
    <row r="4" spans="1:7">
      <c r="A4" s="1"/>
      <c r="B4" s="1"/>
      <c r="C4" s="1"/>
      <c r="D4" s="43"/>
      <c r="E4" s="1" t="s">
        <v>1490</v>
      </c>
      <c r="F4" s="1" t="s">
        <v>106</v>
      </c>
      <c r="G4" s="1"/>
    </row>
    <row r="5" spans="1:7">
      <c r="A5" s="1"/>
      <c r="B5" s="1"/>
      <c r="C5" s="1"/>
      <c r="D5" s="1"/>
      <c r="E5" s="1" t="s">
        <v>1449</v>
      </c>
      <c r="F5" s="1" t="s">
        <v>30</v>
      </c>
      <c r="G5" s="1"/>
    </row>
    <row r="6" spans="1:7">
      <c r="A6" s="1"/>
      <c r="B6" s="1"/>
      <c r="C6" s="1"/>
      <c r="D6" s="1"/>
      <c r="E6" s="1" t="s">
        <v>1448</v>
      </c>
      <c r="F6" s="1" t="s">
        <v>1770</v>
      </c>
      <c r="G6" s="1"/>
    </row>
    <row r="7" spans="1:7" ht="30">
      <c r="A7" s="1"/>
      <c r="B7" s="1"/>
      <c r="C7" s="1"/>
      <c r="D7" s="1"/>
      <c r="E7" s="1" t="s">
        <v>1450</v>
      </c>
      <c r="F7" s="317" t="s">
        <v>1988</v>
      </c>
      <c r="G7" s="1"/>
    </row>
    <row r="8" spans="1:7">
      <c r="A8" s="1"/>
      <c r="B8" s="1"/>
      <c r="C8" s="1"/>
      <c r="D8" s="1"/>
      <c r="E8" s="165" t="s">
        <v>1644</v>
      </c>
      <c r="F8" s="1"/>
      <c r="G8" s="251" t="s">
        <v>1795</v>
      </c>
    </row>
    <row r="9" spans="1:7">
      <c r="A9" s="1"/>
      <c r="B9" s="1"/>
      <c r="C9" s="1"/>
      <c r="D9" s="1"/>
      <c r="E9" s="1" t="s">
        <v>1645</v>
      </c>
      <c r="F9" s="1" t="s">
        <v>1613</v>
      </c>
      <c r="G9" s="1"/>
    </row>
    <row r="10" spans="1:7">
      <c r="A10" s="1" t="s">
        <v>1446</v>
      </c>
      <c r="B10" s="1" t="s">
        <v>1451</v>
      </c>
      <c r="C10" s="1" t="str">
        <f>_xlfn.CONCAT("on", REPLACE(A10,1,1,UPPER(LEFT(A10,1))), REPLACE(B10,1,1,UPPER(LEFT(B10,1))))</f>
        <v>onDigitalscentRemind</v>
      </c>
      <c r="D10" s="43" t="s">
        <v>1452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47"/>
      <c r="E12" s="47" t="s">
        <v>1453</v>
      </c>
      <c r="F12" s="47" t="s">
        <v>1454</v>
      </c>
      <c r="G12" s="47" t="s">
        <v>1455</v>
      </c>
    </row>
    <row r="13" spans="1:7">
      <c r="A13" s="1"/>
      <c r="B13" s="1"/>
      <c r="C13" s="1"/>
      <c r="D13" s="47"/>
      <c r="E13" s="47" t="s">
        <v>1456</v>
      </c>
      <c r="F13" s="47" t="s">
        <v>1454</v>
      </c>
      <c r="G13" s="47" t="s">
        <v>1455</v>
      </c>
    </row>
    <row r="14" spans="1:7">
      <c r="A14" s="1"/>
      <c r="B14" s="1"/>
      <c r="C14" s="1"/>
      <c r="D14" s="1"/>
      <c r="E14" s="1" t="s">
        <v>1457</v>
      </c>
      <c r="F14" s="47" t="s">
        <v>1454</v>
      </c>
      <c r="G14" s="47" t="s">
        <v>1455</v>
      </c>
    </row>
    <row r="15" spans="1:7" ht="30">
      <c r="A15" s="1"/>
      <c r="B15" s="1"/>
      <c r="C15" s="1"/>
      <c r="D15" s="1"/>
      <c r="E15" s="1" t="s">
        <v>1458</v>
      </c>
      <c r="F15" s="42" t="s">
        <v>1513</v>
      </c>
      <c r="G15" s="47" t="s">
        <v>1459</v>
      </c>
    </row>
    <row r="16" spans="1:7">
      <c r="A16" s="1"/>
      <c r="B16" s="1"/>
      <c r="C16" s="1"/>
      <c r="D16" s="1"/>
      <c r="E16" s="1" t="s">
        <v>1460</v>
      </c>
      <c r="F16" s="47" t="s">
        <v>1454</v>
      </c>
      <c r="G16" s="1" t="s">
        <v>1491</v>
      </c>
    </row>
    <row r="21" spans="4:6">
      <c r="D21" s="9"/>
      <c r="F21" t="s">
        <v>1492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 ht="30">
      <c r="A3" s="1" t="s">
        <v>1472</v>
      </c>
      <c r="B3" s="1" t="s">
        <v>347</v>
      </c>
      <c r="C3" s="1" t="str">
        <f>_xlfn.CONCAT("on", REPLACE(A3,1,1,UPPER(LEFT(A3,1))), REPLACE(B3,1,1,UPPER(LEFT(B3,1))))</f>
        <v>onSeatControl</v>
      </c>
      <c r="D3" s="43" t="s">
        <v>1521</v>
      </c>
      <c r="E3" s="1"/>
      <c r="F3" s="1"/>
      <c r="G3" s="1"/>
    </row>
    <row r="4" spans="1:7">
      <c r="A4" s="262"/>
      <c r="B4" s="262"/>
      <c r="C4" s="1"/>
      <c r="D4" s="1"/>
      <c r="E4" s="176" t="s">
        <v>100</v>
      </c>
      <c r="F4" s="1" t="s">
        <v>1560</v>
      </c>
      <c r="G4" s="1" t="s">
        <v>1520</v>
      </c>
    </row>
    <row r="5" spans="1:7">
      <c r="A5" s="262"/>
      <c r="B5" s="262"/>
      <c r="C5" s="1"/>
      <c r="D5" s="1"/>
      <c r="E5" s="165" t="s">
        <v>1644</v>
      </c>
      <c r="F5" s="1"/>
      <c r="G5" s="251" t="s">
        <v>1795</v>
      </c>
    </row>
    <row r="6" spans="1:7">
      <c r="A6" s="262"/>
      <c r="B6" s="262"/>
      <c r="C6" s="1"/>
      <c r="D6" s="1"/>
      <c r="E6" s="1" t="s">
        <v>1645</v>
      </c>
      <c r="F6" s="1" t="s">
        <v>1613</v>
      </c>
      <c r="G6" s="1"/>
    </row>
    <row r="7" spans="1:7">
      <c r="A7" s="1" t="s">
        <v>1472</v>
      </c>
      <c r="B7" s="1" t="s">
        <v>1473</v>
      </c>
      <c r="C7" s="1" t="str">
        <f>_xlfn.CONCAT("on", REPLACE(A7,1,1,UPPER(LEFT(A7,1))), REPLACE(B7,1,1,UPPER(LEFT(B7,1))))</f>
        <v>onSeatAdjusted</v>
      </c>
      <c r="D7" s="43" t="s">
        <v>1487</v>
      </c>
      <c r="E7" s="1"/>
      <c r="F7" s="1"/>
      <c r="G7" s="1" t="s">
        <v>1522</v>
      </c>
    </row>
    <row r="8" spans="1:7">
      <c r="A8" s="1"/>
      <c r="B8" s="1"/>
      <c r="C8" s="1"/>
      <c r="D8" s="1"/>
      <c r="E8" s="176" t="s">
        <v>1483</v>
      </c>
      <c r="F8" s="1" t="s">
        <v>817</v>
      </c>
      <c r="G8" s="1"/>
    </row>
    <row r="9" spans="1:7" hidden="1">
      <c r="A9" s="1"/>
      <c r="B9" s="1"/>
      <c r="C9" s="1"/>
      <c r="D9" s="1"/>
      <c r="E9" s="45" t="s">
        <v>1645</v>
      </c>
      <c r="F9" s="45" t="s">
        <v>1613</v>
      </c>
      <c r="G9" s="1"/>
    </row>
    <row r="10" spans="1:7">
      <c r="A10" s="1"/>
      <c r="B10" s="1"/>
      <c r="C10" s="1"/>
      <c r="D10" s="1"/>
      <c r="E10" s="165" t="s">
        <v>206</v>
      </c>
      <c r="F10" s="1"/>
      <c r="G10" s="1" t="s">
        <v>1488</v>
      </c>
    </row>
    <row r="11" spans="1:7">
      <c r="A11" s="1"/>
      <c r="B11" s="1"/>
      <c r="C11" s="1"/>
      <c r="D11" s="1"/>
      <c r="E11" s="1" t="s">
        <v>1476</v>
      </c>
      <c r="F11" s="1" t="s">
        <v>1481</v>
      </c>
      <c r="G11" s="1" t="s">
        <v>1482</v>
      </c>
    </row>
    <row r="12" spans="1:7">
      <c r="A12" s="1"/>
      <c r="B12" s="1"/>
      <c r="C12" s="1"/>
      <c r="D12" s="1"/>
      <c r="E12" s="1" t="s">
        <v>1477</v>
      </c>
      <c r="F12" s="1" t="s">
        <v>1481</v>
      </c>
      <c r="G12" s="1" t="s">
        <v>1482</v>
      </c>
    </row>
    <row r="13" spans="1:7">
      <c r="A13" s="1"/>
      <c r="B13" s="1"/>
      <c r="C13" s="1"/>
      <c r="D13" s="1"/>
      <c r="E13" s="1" t="s">
        <v>1478</v>
      </c>
      <c r="F13" s="1" t="s">
        <v>1481</v>
      </c>
      <c r="G13" s="1" t="s">
        <v>1482</v>
      </c>
    </row>
    <row r="14" spans="1:7">
      <c r="A14" s="1"/>
      <c r="B14" s="1"/>
      <c r="C14" s="1"/>
      <c r="D14" s="1"/>
      <c r="E14" s="1" t="s">
        <v>1479</v>
      </c>
      <c r="F14" s="1" t="s">
        <v>1481</v>
      </c>
      <c r="G14" s="1" t="s">
        <v>1482</v>
      </c>
    </row>
    <row r="15" spans="1:7">
      <c r="A15" s="1"/>
      <c r="B15" s="1"/>
      <c r="C15" s="1"/>
      <c r="D15" s="1"/>
      <c r="E15" s="1" t="s">
        <v>1480</v>
      </c>
      <c r="F15" s="1" t="s">
        <v>1481</v>
      </c>
      <c r="G15" s="1" t="s">
        <v>1482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1472</v>
      </c>
      <c r="B17" s="1" t="s">
        <v>1474</v>
      </c>
      <c r="C17" s="1" t="str">
        <f>_xlfn.CONCAT("on", REPLACE(A17,1,1,UPPER(LEFT(A17,1))), REPLACE(B17,1,1,UPPER(LEFT(B17,1))))</f>
        <v>onSeatMassage</v>
      </c>
      <c r="D17" s="1" t="s">
        <v>1475</v>
      </c>
      <c r="E17" s="1"/>
      <c r="F17" s="1"/>
      <c r="G17" s="1"/>
    </row>
    <row r="18" spans="1:7">
      <c r="A18" s="1"/>
      <c r="B18" s="1"/>
      <c r="C18" s="1"/>
      <c r="D18" s="1"/>
      <c r="E18" s="176" t="s">
        <v>1483</v>
      </c>
      <c r="F18" s="1" t="s">
        <v>817</v>
      </c>
      <c r="G18" s="1"/>
    </row>
    <row r="19" spans="1:7">
      <c r="A19" s="1"/>
      <c r="B19" s="1"/>
      <c r="C19" s="1"/>
      <c r="D19" s="1"/>
      <c r="E19" s="1" t="s">
        <v>1484</v>
      </c>
      <c r="F19" s="1" t="s">
        <v>1485</v>
      </c>
      <c r="G19" s="1" t="s">
        <v>1489</v>
      </c>
    </row>
    <row r="20" spans="1:7" hidden="1">
      <c r="A20" s="1"/>
      <c r="B20" s="1"/>
      <c r="C20" s="1"/>
      <c r="D20" s="1"/>
      <c r="E20" s="45" t="s">
        <v>1645</v>
      </c>
      <c r="F20" s="45" t="s">
        <v>1613</v>
      </c>
      <c r="G20" s="1"/>
    </row>
    <row r="21" spans="1:7">
      <c r="A21" s="1"/>
      <c r="B21" s="1"/>
      <c r="C21" s="1"/>
      <c r="D21" s="1"/>
      <c r="E21" s="165" t="s">
        <v>206</v>
      </c>
      <c r="F21" s="1"/>
      <c r="G21" s="1"/>
    </row>
    <row r="22" spans="1:7">
      <c r="A22" s="1"/>
      <c r="B22" s="1"/>
      <c r="C22" s="1"/>
      <c r="D22" s="1"/>
      <c r="E22" s="1" t="s">
        <v>1594</v>
      </c>
      <c r="F22" s="1" t="s">
        <v>1486</v>
      </c>
      <c r="G22" s="1"/>
    </row>
    <row r="23" spans="1:7">
      <c r="A23" s="1"/>
      <c r="B23" s="1"/>
      <c r="C23" s="1"/>
      <c r="D23" s="1"/>
      <c r="E23" s="1" t="s">
        <v>1595</v>
      </c>
      <c r="F23" s="1" t="s">
        <v>1486</v>
      </c>
      <c r="G23" s="1"/>
    </row>
    <row r="24" spans="1:7">
      <c r="A24" s="1"/>
      <c r="B24" s="1"/>
      <c r="C24" s="1"/>
      <c r="D24" s="1"/>
      <c r="E24" s="1" t="s">
        <v>1596</v>
      </c>
      <c r="F24" s="1" t="s">
        <v>1486</v>
      </c>
      <c r="G24" s="1"/>
    </row>
    <row r="25" spans="1:7">
      <c r="A25" s="1"/>
      <c r="B25" s="1"/>
      <c r="C25" s="1"/>
      <c r="D25" s="1"/>
      <c r="E25" s="176" t="s">
        <v>1597</v>
      </c>
      <c r="F25" s="1" t="s">
        <v>1486</v>
      </c>
      <c r="G25" s="1"/>
    </row>
    <row r="26" spans="1:7">
      <c r="A26" s="1"/>
      <c r="B26" s="1"/>
      <c r="C26" s="1"/>
      <c r="D26" s="1"/>
      <c r="E26" s="146" t="s">
        <v>1598</v>
      </c>
      <c r="F26" s="1" t="s">
        <v>1486</v>
      </c>
      <c r="G26" s="1"/>
    </row>
    <row r="34" spans="5:5">
      <c r="E34" s="18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F10" sqref="F10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1011</v>
      </c>
      <c r="F2" s="21" t="s">
        <v>19</v>
      </c>
      <c r="G2" s="21" t="s">
        <v>237</v>
      </c>
    </row>
    <row r="3" spans="1:7">
      <c r="A3" s="32" t="s">
        <v>374</v>
      </c>
      <c r="B3" s="32" t="s">
        <v>373</v>
      </c>
      <c r="C3" t="str">
        <f>_xlfn.CONCAT("on", REPLACE(A3,1,1,UPPER(LEFT(A3,1))), REPLACE(B3,1,1,UPPER(LEFT(B3,1))))</f>
        <v>onPhoneConnected</v>
      </c>
      <c r="D3" s="33" t="s">
        <v>375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376</v>
      </c>
      <c r="F4" s="33" t="s">
        <v>377</v>
      </c>
      <c r="G4" s="35" t="s">
        <v>378</v>
      </c>
    </row>
    <row r="5" spans="1:7" ht="25.5">
      <c r="A5" s="32"/>
      <c r="B5" s="32"/>
      <c r="C5" s="32"/>
      <c r="D5" s="33"/>
      <c r="E5" s="33" t="s">
        <v>379</v>
      </c>
      <c r="F5" s="33" t="s">
        <v>380</v>
      </c>
      <c r="G5" s="35" t="s">
        <v>381</v>
      </c>
    </row>
    <row r="6" spans="1:7">
      <c r="A6" s="32" t="s">
        <v>401</v>
      </c>
      <c r="B6" s="32" t="s">
        <v>383</v>
      </c>
      <c r="C6" t="str">
        <f>_xlfn.CONCAT("on", REPLACE(A6,1,1,UPPER(LEFT(A6,1))), REPLACE(B6,1,1,UPPER(LEFT(B6,1))))</f>
        <v>onPhonecallPlaced</v>
      </c>
      <c r="D6" s="37" t="s">
        <v>384</v>
      </c>
      <c r="E6" s="37"/>
      <c r="F6" s="37"/>
      <c r="G6" s="33"/>
    </row>
    <row r="7" spans="1:7" ht="38.25">
      <c r="A7" s="32"/>
      <c r="B7" s="32"/>
      <c r="C7" s="32"/>
      <c r="D7" s="37"/>
      <c r="E7" s="37" t="s">
        <v>100</v>
      </c>
      <c r="F7" s="37" t="s">
        <v>349</v>
      </c>
      <c r="G7" s="33" t="s">
        <v>385</v>
      </c>
    </row>
    <row r="8" spans="1:7">
      <c r="A8" s="32" t="s">
        <v>401</v>
      </c>
      <c r="B8" s="32" t="s">
        <v>386</v>
      </c>
      <c r="C8" t="str">
        <f>_xlfn.CONCAT("on", REPLACE(A8,1,1,UPPER(LEFT(A8,1))), REPLACE(B8,1,1,UPPER(LEFT(B8,1))))</f>
        <v>onPhonecallAccepted</v>
      </c>
      <c r="D8" s="37" t="s">
        <v>387</v>
      </c>
      <c r="E8" s="37"/>
      <c r="F8" s="37"/>
      <c r="G8" s="33"/>
    </row>
    <row r="9" spans="1:7" ht="51">
      <c r="A9" s="32"/>
      <c r="B9" s="32"/>
      <c r="C9" s="32"/>
      <c r="D9" s="37"/>
      <c r="E9" s="37" t="s">
        <v>100</v>
      </c>
      <c r="F9" s="37" t="s">
        <v>402</v>
      </c>
      <c r="G9" s="33" t="s">
        <v>388</v>
      </c>
    </row>
    <row r="10" spans="1:7" ht="25.5">
      <c r="A10" s="32" t="s">
        <v>401</v>
      </c>
      <c r="B10" s="32" t="s">
        <v>113</v>
      </c>
      <c r="C10" t="str">
        <f>_xlfn.CONCAT("on", REPLACE(A10,1,1,UPPER(LEFT(A10,1))), REPLACE(B10,1,1,UPPER(LEFT(B10,1))))</f>
        <v>onPhonecallEnded</v>
      </c>
      <c r="D10" s="34" t="s">
        <v>389</v>
      </c>
      <c r="E10" s="34"/>
      <c r="F10" s="34"/>
      <c r="G10" s="34"/>
    </row>
    <row r="11" spans="1:7" ht="38.25">
      <c r="A11" s="32"/>
      <c r="B11" s="32"/>
      <c r="C11" s="32"/>
      <c r="D11" s="34"/>
      <c r="E11" s="37" t="s">
        <v>100</v>
      </c>
      <c r="F11" s="37" t="s">
        <v>402</v>
      </c>
      <c r="G11" s="34" t="s">
        <v>390</v>
      </c>
    </row>
    <row r="12" spans="1:7" ht="25.5">
      <c r="A12" s="32"/>
      <c r="B12" s="32"/>
      <c r="C12" s="32"/>
      <c r="D12" s="33"/>
      <c r="E12" s="33" t="s">
        <v>27</v>
      </c>
      <c r="F12" s="33" t="s">
        <v>391</v>
      </c>
      <c r="G12" s="34" t="s">
        <v>392</v>
      </c>
    </row>
    <row r="13" spans="1:7" ht="25.5">
      <c r="A13" s="32" t="s">
        <v>401</v>
      </c>
      <c r="B13" s="32" t="s">
        <v>393</v>
      </c>
      <c r="C13" t="str">
        <f>_xlfn.CONCAT("on", REPLACE(A13,1,1,UPPER(LEFT(A13,1))), REPLACE(B13,1,1,UPPER(LEFT(B13,1))))</f>
        <v>onPhonecallMuteChanged</v>
      </c>
      <c r="D13" s="34" t="s">
        <v>394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342</v>
      </c>
      <c r="F14" s="34" t="s">
        <v>395</v>
      </c>
      <c r="G14" s="34" t="s">
        <v>396</v>
      </c>
    </row>
    <row r="15" spans="1:7" ht="30">
      <c r="A15" s="32" t="s">
        <v>382</v>
      </c>
      <c r="B15" s="32" t="s">
        <v>397</v>
      </c>
      <c r="C15" t="str">
        <f>_xlfn.CONCAT("on", REPLACE(A15,1,1,UPPER(LEFT(A15,1))), REPLACE(B15,1,1,UPPER(LEFT(B15,1))))</f>
        <v>onPhoneCallPrivateModeChanged</v>
      </c>
      <c r="D15" s="36" t="s">
        <v>398</v>
      </c>
      <c r="E15" s="36"/>
      <c r="F15" s="36"/>
      <c r="G15" s="36"/>
    </row>
    <row r="16" spans="1:7" ht="45">
      <c r="A16" s="1"/>
      <c r="B16" s="1"/>
      <c r="C16" s="1"/>
      <c r="D16" s="36"/>
      <c r="E16" s="36" t="s">
        <v>342</v>
      </c>
      <c r="F16" s="36" t="s">
        <v>399</v>
      </c>
      <c r="G16" s="36" t="s">
        <v>400</v>
      </c>
    </row>
    <row r="17" spans="1:7">
      <c r="A17" s="276" t="s">
        <v>374</v>
      </c>
      <c r="B17" s="45" t="s">
        <v>27</v>
      </c>
      <c r="C17" s="45" t="str">
        <f>_xlfn.CONCAT("on", REPLACE(A17,1,1,UPPER(LEFT(A17,1))), REPLACE(B17,1,1,UPPER(LEFT(B17,1))))</f>
        <v>onPhoneDuration</v>
      </c>
      <c r="D17" s="45" t="s">
        <v>1771</v>
      </c>
      <c r="E17" s="45"/>
      <c r="F17" s="45"/>
      <c r="G17" s="45"/>
    </row>
    <row r="18" spans="1:7">
      <c r="A18" s="45"/>
      <c r="B18" s="45"/>
      <c r="C18" s="45"/>
      <c r="D18" s="45"/>
      <c r="E18" s="45" t="s">
        <v>1772</v>
      </c>
      <c r="F18" s="277" t="s">
        <v>1773</v>
      </c>
      <c r="G18" s="45" t="s">
        <v>1774</v>
      </c>
    </row>
    <row r="19" spans="1:7" ht="60">
      <c r="A19" s="45"/>
      <c r="B19" s="45"/>
      <c r="C19" s="45"/>
      <c r="D19" s="45"/>
      <c r="E19" s="45" t="s">
        <v>1775</v>
      </c>
      <c r="F19" s="277" t="s">
        <v>1776</v>
      </c>
      <c r="G19" s="278" t="s">
        <v>1777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C32" t="s">
        <v>403</v>
      </c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98"/>
  <sheetViews>
    <sheetView topLeftCell="A70" workbookViewId="0">
      <selection activeCell="B76" sqref="B76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878</v>
      </c>
      <c r="B1" s="141" t="s">
        <v>879</v>
      </c>
    </row>
    <row r="2" spans="1:9" hidden="1">
      <c r="A2" t="s">
        <v>913</v>
      </c>
      <c r="B2" t="s">
        <v>880</v>
      </c>
    </row>
    <row r="3" spans="1:9" hidden="1">
      <c r="B3" t="s">
        <v>917</v>
      </c>
    </row>
    <row r="4" spans="1:9" hidden="1">
      <c r="B4" t="s">
        <v>916</v>
      </c>
    </row>
    <row r="5" spans="1:9" hidden="1">
      <c r="B5" t="s">
        <v>923</v>
      </c>
    </row>
    <row r="6" spans="1:9" hidden="1">
      <c r="B6" t="s">
        <v>915</v>
      </c>
    </row>
    <row r="7" spans="1:9" hidden="1">
      <c r="A7" t="s">
        <v>925</v>
      </c>
      <c r="B7" t="s">
        <v>926</v>
      </c>
    </row>
    <row r="8" spans="1:9" hidden="1">
      <c r="B8" t="s">
        <v>933</v>
      </c>
    </row>
    <row r="9" spans="1:9" hidden="1">
      <c r="B9" t="s">
        <v>936</v>
      </c>
    </row>
    <row r="10" spans="1:9" hidden="1">
      <c r="B10" t="s">
        <v>950</v>
      </c>
      <c r="I10" s="148"/>
    </row>
    <row r="11" spans="1:9" hidden="1">
      <c r="B11" t="s">
        <v>951</v>
      </c>
      <c r="I11" s="148"/>
    </row>
    <row r="12" spans="1:9" hidden="1">
      <c r="B12" s="15" t="s">
        <v>1008</v>
      </c>
    </row>
    <row r="13" spans="1:9" hidden="1">
      <c r="A13" t="s">
        <v>1010</v>
      </c>
      <c r="B13" s="15" t="s">
        <v>1079</v>
      </c>
    </row>
    <row r="14" spans="1:9" hidden="1">
      <c r="B14" t="s">
        <v>1114</v>
      </c>
    </row>
    <row r="15" spans="1:9" hidden="1">
      <c r="A15" t="s">
        <v>1113</v>
      </c>
      <c r="B15" t="s">
        <v>1039</v>
      </c>
    </row>
    <row r="16" spans="1:9" hidden="1">
      <c r="B16" t="s">
        <v>1100</v>
      </c>
    </row>
    <row r="17" spans="1:17" hidden="1">
      <c r="B17" t="s">
        <v>1115</v>
      </c>
    </row>
    <row r="18" spans="1:17" hidden="1">
      <c r="A18" t="s">
        <v>1124</v>
      </c>
      <c r="B18" t="s">
        <v>1127</v>
      </c>
    </row>
    <row r="19" spans="1:17" hidden="1">
      <c r="B19" t="s">
        <v>1138</v>
      </c>
    </row>
    <row r="20" spans="1:17" hidden="1">
      <c r="B20" t="s">
        <v>1144</v>
      </c>
    </row>
    <row r="21" spans="1:17" hidden="1">
      <c r="B21" t="s">
        <v>1277</v>
      </c>
    </row>
    <row r="22" spans="1:17" hidden="1">
      <c r="A22" t="s">
        <v>1280</v>
      </c>
      <c r="B22" t="s">
        <v>1281</v>
      </c>
    </row>
    <row r="23" spans="1:17" hidden="1">
      <c r="B23" t="s">
        <v>1277</v>
      </c>
    </row>
    <row r="24" spans="1:17" hidden="1">
      <c r="A24" t="s">
        <v>1308</v>
      </c>
      <c r="B24" t="s">
        <v>1291</v>
      </c>
    </row>
    <row r="25" spans="1:17" hidden="1">
      <c r="B25" t="s">
        <v>1281</v>
      </c>
    </row>
    <row r="26" spans="1:17" hidden="1">
      <c r="B26" t="s">
        <v>1292</v>
      </c>
    </row>
    <row r="27" spans="1:17" hidden="1">
      <c r="B27" t="s">
        <v>1301</v>
      </c>
    </row>
    <row r="28" spans="1:17" hidden="1">
      <c r="B28" t="s">
        <v>1138</v>
      </c>
    </row>
    <row r="29" spans="1:17" hidden="1">
      <c r="A29" t="s">
        <v>1309</v>
      </c>
      <c r="B29" t="s">
        <v>1310</v>
      </c>
    </row>
    <row r="30" spans="1:17" hidden="1">
      <c r="B30" t="s">
        <v>1311</v>
      </c>
    </row>
    <row r="31" spans="1:17" hidden="1">
      <c r="A31" t="s">
        <v>1341</v>
      </c>
      <c r="B31" t="s">
        <v>1342</v>
      </c>
      <c r="E31" s="10" t="s">
        <v>1512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1344</v>
      </c>
      <c r="B32" t="s">
        <v>1345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1360</v>
      </c>
      <c r="B33" t="s">
        <v>1362</v>
      </c>
    </row>
    <row r="34" spans="1:2" hidden="1">
      <c r="B34" t="s">
        <v>1361</v>
      </c>
    </row>
    <row r="35" spans="1:2" hidden="1">
      <c r="A35" t="s">
        <v>1374</v>
      </c>
      <c r="B35" t="s">
        <v>1375</v>
      </c>
    </row>
    <row r="36" spans="1:2" hidden="1">
      <c r="B36" t="s">
        <v>1385</v>
      </c>
    </row>
    <row r="37" spans="1:2" hidden="1">
      <c r="A37" t="s">
        <v>1393</v>
      </c>
      <c r="B37" t="s">
        <v>1394</v>
      </c>
    </row>
    <row r="38" spans="1:2" hidden="1">
      <c r="A38" t="s">
        <v>1399</v>
      </c>
      <c r="B38" t="s">
        <v>1400</v>
      </c>
    </row>
    <row r="39" spans="1:2" hidden="1">
      <c r="B39" t="s">
        <v>1401</v>
      </c>
    </row>
    <row r="40" spans="1:2" hidden="1">
      <c r="B40" t="s">
        <v>1404</v>
      </c>
    </row>
    <row r="41" spans="1:2" hidden="1">
      <c r="B41" t="s">
        <v>1405</v>
      </c>
    </row>
    <row r="42" spans="1:2" hidden="1">
      <c r="B42" t="s">
        <v>1443</v>
      </c>
    </row>
    <row r="43" spans="1:2" hidden="1">
      <c r="B43" t="s">
        <v>1442</v>
      </c>
    </row>
    <row r="44" spans="1:2" hidden="1">
      <c r="A44" t="s">
        <v>1494</v>
      </c>
      <c r="B44" t="s">
        <v>1509</v>
      </c>
    </row>
    <row r="45" spans="1:2" hidden="1">
      <c r="B45" t="s">
        <v>1508</v>
      </c>
    </row>
    <row r="46" spans="1:2" hidden="1">
      <c r="B46" t="s">
        <v>1507</v>
      </c>
    </row>
    <row r="47" spans="1:2" hidden="1">
      <c r="B47" t="s">
        <v>1506</v>
      </c>
    </row>
    <row r="48" spans="1:2" hidden="1">
      <c r="B48" s="240" t="s">
        <v>1510</v>
      </c>
    </row>
    <row r="49" spans="1:2" hidden="1">
      <c r="B49" t="s">
        <v>1514</v>
      </c>
    </row>
    <row r="50" spans="1:2" hidden="1">
      <c r="B50" t="s">
        <v>1511</v>
      </c>
    </row>
    <row r="51" spans="1:2" hidden="1">
      <c r="A51" t="s">
        <v>1532</v>
      </c>
      <c r="B51" t="s">
        <v>1535</v>
      </c>
    </row>
    <row r="52" spans="1:2" hidden="1">
      <c r="B52" t="s">
        <v>1536</v>
      </c>
    </row>
    <row r="53" spans="1:2" hidden="1">
      <c r="B53" t="s">
        <v>1537</v>
      </c>
    </row>
    <row r="54" spans="1:2" hidden="1">
      <c r="A54" t="s">
        <v>1592</v>
      </c>
      <c r="B54" t="s">
        <v>1593</v>
      </c>
    </row>
    <row r="55" spans="1:2" hidden="1">
      <c r="B55" t="s">
        <v>1600</v>
      </c>
    </row>
    <row r="56" spans="1:2" hidden="1"/>
    <row r="57" spans="1:2" hidden="1"/>
    <row r="58" spans="1:2">
      <c r="A58" t="s">
        <v>1601</v>
      </c>
      <c r="B58" t="s">
        <v>1791</v>
      </c>
    </row>
    <row r="59" spans="1:2">
      <c r="B59" t="s">
        <v>1797</v>
      </c>
    </row>
    <row r="60" spans="1:2">
      <c r="B60" t="s">
        <v>1605</v>
      </c>
    </row>
    <row r="61" spans="1:2">
      <c r="B61" t="s">
        <v>1602</v>
      </c>
    </row>
    <row r="62" spans="1:2">
      <c r="B62" t="s">
        <v>1781</v>
      </c>
    </row>
    <row r="63" spans="1:2">
      <c r="B63" t="s">
        <v>1783</v>
      </c>
    </row>
    <row r="64" spans="1:2">
      <c r="B64" t="s">
        <v>1788</v>
      </c>
    </row>
    <row r="65" spans="1:3">
      <c r="B65" t="s">
        <v>1778</v>
      </c>
    </row>
    <row r="66" spans="1:3">
      <c r="B66" t="s">
        <v>1779</v>
      </c>
    </row>
    <row r="67" spans="1:3">
      <c r="B67" t="s">
        <v>1606</v>
      </c>
    </row>
    <row r="68" spans="1:3">
      <c r="B68" t="s">
        <v>1607</v>
      </c>
    </row>
    <row r="69" spans="1:3">
      <c r="B69" t="s">
        <v>1603</v>
      </c>
    </row>
    <row r="70" spans="1:3">
      <c r="B70" t="s">
        <v>1604</v>
      </c>
    </row>
    <row r="71" spans="1:3">
      <c r="B71" t="s">
        <v>1787</v>
      </c>
    </row>
    <row r="72" spans="1:3">
      <c r="A72" t="s">
        <v>1799</v>
      </c>
      <c r="B72" s="10" t="s">
        <v>1798</v>
      </c>
      <c r="C72" s="282"/>
    </row>
    <row r="73" spans="1:3">
      <c r="A73" t="s">
        <v>1801</v>
      </c>
      <c r="B73" t="s">
        <v>1882</v>
      </c>
    </row>
    <row r="74" spans="1:3">
      <c r="B74" t="s">
        <v>1883</v>
      </c>
    </row>
    <row r="75" spans="1:3" ht="45">
      <c r="B75" s="10" t="s">
        <v>1884</v>
      </c>
    </row>
    <row r="76" spans="1:3">
      <c r="B76" t="s">
        <v>1885</v>
      </c>
    </row>
    <row r="77" spans="1:3" ht="30">
      <c r="B77" s="10" t="s">
        <v>1886</v>
      </c>
    </row>
    <row r="78" spans="1:3">
      <c r="B78" t="s">
        <v>1887</v>
      </c>
    </row>
    <row r="79" spans="1:3">
      <c r="B79" s="10" t="s">
        <v>1892</v>
      </c>
    </row>
    <row r="80" spans="1:3">
      <c r="A80" t="s">
        <v>1899</v>
      </c>
      <c r="B80" t="s">
        <v>1900</v>
      </c>
    </row>
    <row r="81" spans="1:5">
      <c r="B81" s="10" t="s">
        <v>1912</v>
      </c>
    </row>
    <row r="82" spans="1:5">
      <c r="B82" t="s">
        <v>1942</v>
      </c>
    </row>
    <row r="83" spans="1:5">
      <c r="A83" t="s">
        <v>1989</v>
      </c>
      <c r="B83" t="s">
        <v>2032</v>
      </c>
    </row>
    <row r="84" spans="1:5" hidden="1">
      <c r="D84" s="335" t="s">
        <v>980</v>
      </c>
      <c r="E84" s="336" t="s">
        <v>1991</v>
      </c>
    </row>
    <row r="85" spans="1:5" hidden="1">
      <c r="D85" s="335" t="s">
        <v>980</v>
      </c>
      <c r="E85" s="337" t="s">
        <v>1992</v>
      </c>
    </row>
    <row r="86" spans="1:5" hidden="1">
      <c r="D86" s="335" t="s">
        <v>980</v>
      </c>
      <c r="E86" s="337" t="s">
        <v>1993</v>
      </c>
    </row>
    <row r="87" spans="1:5" hidden="1">
      <c r="D87" s="335" t="s">
        <v>980</v>
      </c>
      <c r="E87" s="337" t="s">
        <v>1994</v>
      </c>
    </row>
    <row r="88" spans="1:5" ht="25.5" hidden="1">
      <c r="D88" s="335" t="s">
        <v>980</v>
      </c>
      <c r="E88" s="338" t="s">
        <v>1995</v>
      </c>
    </row>
    <row r="89" spans="1:5" hidden="1">
      <c r="D89" s="339" t="s">
        <v>867</v>
      </c>
      <c r="E89" s="337" t="s">
        <v>1996</v>
      </c>
    </row>
    <row r="90" spans="1:5" hidden="1">
      <c r="D90" s="335" t="s">
        <v>980</v>
      </c>
      <c r="E90" s="337" t="s">
        <v>1997</v>
      </c>
    </row>
    <row r="91" spans="1:5" hidden="1">
      <c r="D91" s="340" t="s">
        <v>1998</v>
      </c>
      <c r="E91" s="341" t="s">
        <v>1999</v>
      </c>
    </row>
    <row r="92" spans="1:5" ht="76.5" hidden="1">
      <c r="D92" s="348" t="s">
        <v>2000</v>
      </c>
      <c r="E92" s="342" t="s">
        <v>2001</v>
      </c>
    </row>
    <row r="93" spans="1:5" hidden="1">
      <c r="D93" s="349"/>
      <c r="E93" s="342" t="s">
        <v>2002</v>
      </c>
    </row>
    <row r="94" spans="1:5" hidden="1">
      <c r="D94" s="343" t="s">
        <v>980</v>
      </c>
      <c r="E94" s="344" t="s">
        <v>2003</v>
      </c>
    </row>
    <row r="95" spans="1:5" ht="51" hidden="1">
      <c r="D95" s="342" t="s">
        <v>858</v>
      </c>
      <c r="E95" s="337" t="s">
        <v>2004</v>
      </c>
    </row>
    <row r="96" spans="1:5" hidden="1">
      <c r="D96" s="339" t="s">
        <v>980</v>
      </c>
      <c r="E96" s="337" t="s">
        <v>2005</v>
      </c>
    </row>
    <row r="97" spans="1:5" ht="38.25" hidden="1">
      <c r="D97" s="342" t="s">
        <v>857</v>
      </c>
      <c r="E97" s="337" t="s">
        <v>2006</v>
      </c>
    </row>
    <row r="98" spans="1:5">
      <c r="A98" t="s">
        <v>2083</v>
      </c>
      <c r="B98" t="s">
        <v>2085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Normal="100" workbookViewId="0">
      <selection activeCell="E29" sqref="E2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 ht="30">
      <c r="A3" s="1" t="s">
        <v>343</v>
      </c>
      <c r="B3" s="1" t="s">
        <v>350</v>
      </c>
      <c r="C3" s="1" t="str">
        <f>_xlfn.CONCAT("on", REPLACE(A3,1,1,UPPER(LEFT(A3,1))), REPLACE(B3,1,1,UPPER(LEFT(B3,1))))</f>
        <v>onAudioPlayed</v>
      </c>
      <c r="D3" s="43" t="s">
        <v>1026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1025</v>
      </c>
    </row>
    <row r="5" spans="1:7">
      <c r="A5" s="1"/>
      <c r="B5" s="1"/>
      <c r="C5" s="1"/>
      <c r="D5" s="1"/>
      <c r="E5" s="1" t="s">
        <v>204</v>
      </c>
      <c r="F5" s="41" t="s">
        <v>1052</v>
      </c>
      <c r="G5" s="1" t="s">
        <v>413</v>
      </c>
    </row>
    <row r="6" spans="1:7">
      <c r="A6" s="1"/>
      <c r="B6" s="1"/>
      <c r="C6" s="1"/>
      <c r="D6" s="1"/>
      <c r="E6" s="165" t="s">
        <v>1644</v>
      </c>
      <c r="F6" s="1"/>
      <c r="G6" s="251" t="s">
        <v>1795</v>
      </c>
    </row>
    <row r="7" spans="1:7">
      <c r="A7" s="1"/>
      <c r="B7" s="1"/>
      <c r="C7" s="1"/>
      <c r="D7" s="1"/>
      <c r="E7" s="1" t="s">
        <v>1645</v>
      </c>
      <c r="F7" s="1" t="s">
        <v>1613</v>
      </c>
      <c r="G7" s="1"/>
    </row>
    <row r="8" spans="1:7" ht="45">
      <c r="A8" s="1" t="s">
        <v>343</v>
      </c>
      <c r="B8" s="1" t="s">
        <v>113</v>
      </c>
      <c r="C8" s="1" t="str">
        <f>_xlfn.CONCAT("on", REPLACE(A8,1,1,UPPER(LEFT(A8,1))), REPLACE(B8,1,1,UPPER(LEFT(B8,1))))</f>
        <v>onAudioEnded</v>
      </c>
      <c r="D8" s="43" t="s">
        <v>372</v>
      </c>
      <c r="E8" s="1"/>
      <c r="F8" s="1"/>
      <c r="G8" s="1" t="s">
        <v>1027</v>
      </c>
    </row>
    <row r="9" spans="1:7">
      <c r="A9" s="1"/>
      <c r="B9" s="1"/>
      <c r="C9" s="1"/>
      <c r="D9" s="1"/>
      <c r="E9" s="1" t="s">
        <v>204</v>
      </c>
      <c r="F9" s="41" t="s">
        <v>1052</v>
      </c>
      <c r="G9" s="1" t="s">
        <v>351</v>
      </c>
    </row>
    <row r="10" spans="1:7">
      <c r="A10" s="1"/>
      <c r="B10" s="1"/>
      <c r="C10" s="1"/>
      <c r="D10" s="43"/>
      <c r="E10" s="1" t="s">
        <v>352</v>
      </c>
      <c r="F10" s="41" t="s">
        <v>354</v>
      </c>
      <c r="G10" s="368" t="s">
        <v>345</v>
      </c>
    </row>
    <row r="11" spans="1:7">
      <c r="A11" s="1"/>
      <c r="B11" s="1"/>
      <c r="C11" s="1"/>
      <c r="D11" s="43"/>
      <c r="E11" s="1" t="s">
        <v>353</v>
      </c>
      <c r="F11" s="41" t="s">
        <v>355</v>
      </c>
      <c r="G11" s="368"/>
    </row>
    <row r="12" spans="1:7" ht="45">
      <c r="A12" s="1" t="s">
        <v>343</v>
      </c>
      <c r="B12" s="1" t="s">
        <v>414</v>
      </c>
      <c r="C12" s="1" t="str">
        <f>_xlfn.CONCAT("on", REPLACE(A12,1,1,UPPER(LEFT(A12,1))), REPLACE(B12,1,1,UPPER(LEFT(B12,1))))</f>
        <v>onAudioControls</v>
      </c>
      <c r="D12" s="43" t="s">
        <v>420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405</v>
      </c>
      <c r="G13" s="1"/>
    </row>
    <row r="14" spans="1:7">
      <c r="A14" s="1"/>
      <c r="B14" s="1"/>
      <c r="C14" s="1"/>
      <c r="D14" s="1"/>
      <c r="E14" s="1" t="s">
        <v>204</v>
      </c>
      <c r="F14" s="41" t="s">
        <v>1052</v>
      </c>
      <c r="G14" s="1" t="s">
        <v>344</v>
      </c>
    </row>
    <row r="15" spans="1:7" ht="45">
      <c r="A15" s="1"/>
      <c r="B15" s="1"/>
      <c r="C15" s="1"/>
      <c r="D15" s="1"/>
      <c r="E15" s="1" t="s">
        <v>348</v>
      </c>
      <c r="F15" s="43" t="s">
        <v>421</v>
      </c>
      <c r="G15" s="42" t="s">
        <v>406</v>
      </c>
    </row>
    <row r="16" spans="1:7">
      <c r="A16" s="1"/>
      <c r="B16" s="1"/>
      <c r="C16" s="1"/>
      <c r="D16" s="1"/>
      <c r="E16" s="279" t="s">
        <v>1644</v>
      </c>
      <c r="F16" s="251"/>
      <c r="G16" s="251" t="s">
        <v>1795</v>
      </c>
    </row>
    <row r="17" spans="1:7">
      <c r="A17" s="1"/>
      <c r="B17" s="1"/>
      <c r="C17" s="1"/>
      <c r="D17" s="1"/>
      <c r="E17" s="251" t="s">
        <v>1645</v>
      </c>
      <c r="F17" s="251" t="s">
        <v>1613</v>
      </c>
      <c r="G17" s="1"/>
    </row>
    <row r="18" spans="1:7">
      <c r="A18" s="1" t="s">
        <v>343</v>
      </c>
      <c r="B18" s="1" t="s">
        <v>437</v>
      </c>
      <c r="C18" s="1" t="str">
        <f>_xlfn.CONCAT("on", REPLACE(A18,1,1,UPPER(LEFT(A18,1))), REPLACE(B18,1,1,UPPER(LEFT(B18,1))))</f>
        <v>onAudioSearched</v>
      </c>
      <c r="D18" s="1" t="s">
        <v>438</v>
      </c>
      <c r="E18" s="251"/>
      <c r="F18" s="251"/>
      <c r="G18" s="1"/>
    </row>
    <row r="19" spans="1:7">
      <c r="A19" s="1"/>
      <c r="B19" s="1"/>
      <c r="C19" s="1"/>
      <c r="D19" s="1"/>
      <c r="E19" s="251" t="s">
        <v>100</v>
      </c>
      <c r="F19" s="251" t="s">
        <v>106</v>
      </c>
      <c r="G19" s="1"/>
    </row>
    <row r="20" spans="1:7">
      <c r="A20" s="1"/>
      <c r="B20" s="1"/>
      <c r="C20" s="1"/>
      <c r="D20" s="1"/>
      <c r="E20" s="251" t="s">
        <v>204</v>
      </c>
      <c r="F20" s="280" t="s">
        <v>439</v>
      </c>
      <c r="G20" s="1"/>
    </row>
    <row r="21" spans="1:7">
      <c r="A21" s="1"/>
      <c r="B21" s="1"/>
      <c r="C21" s="1"/>
      <c r="E21" s="279" t="s">
        <v>1644</v>
      </c>
      <c r="F21" s="280"/>
      <c r="G21" s="251" t="s">
        <v>1795</v>
      </c>
    </row>
    <row r="22" spans="1:7">
      <c r="A22" s="1"/>
      <c r="B22" s="1"/>
      <c r="C22" s="1"/>
      <c r="D22" s="1"/>
      <c r="E22" s="251" t="s">
        <v>1645</v>
      </c>
      <c r="F22" s="251" t="s">
        <v>1613</v>
      </c>
      <c r="G22" s="1"/>
    </row>
    <row r="23" spans="1:7">
      <c r="A23" s="1" t="s">
        <v>423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422</v>
      </c>
      <c r="E23" s="281"/>
      <c r="F23" s="251"/>
      <c r="G23" s="1"/>
    </row>
    <row r="24" spans="1:7">
      <c r="A24" s="1"/>
      <c r="B24" s="1"/>
      <c r="C24" s="1"/>
      <c r="D24" s="1"/>
      <c r="E24" s="251" t="s">
        <v>1645</v>
      </c>
      <c r="F24" s="251" t="s">
        <v>1613</v>
      </c>
      <c r="G24" s="1"/>
    </row>
    <row r="25" spans="1:7">
      <c r="A25" s="1"/>
      <c r="B25" s="1"/>
      <c r="C25" s="1"/>
      <c r="D25" s="1"/>
      <c r="E25" s="279" t="s">
        <v>206</v>
      </c>
      <c r="F25" s="251"/>
      <c r="G25" s="1"/>
    </row>
    <row r="26" spans="1:7">
      <c r="A26" s="1"/>
      <c r="B26" s="1"/>
      <c r="C26" s="1"/>
      <c r="D26" s="1"/>
      <c r="E26" s="280" t="s">
        <v>1796</v>
      </c>
      <c r="F26" s="251" t="s">
        <v>424</v>
      </c>
      <c r="G26" s="1"/>
    </row>
    <row r="27" spans="1:7">
      <c r="A27" s="1"/>
      <c r="B27" s="1"/>
      <c r="C27" s="1"/>
      <c r="D27" s="1"/>
      <c r="E27" s="41" t="s">
        <v>425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428</v>
      </c>
      <c r="F28" s="1" t="s">
        <v>1054</v>
      </c>
      <c r="G28" s="1"/>
    </row>
    <row r="29" spans="1:7">
      <c r="A29" s="1"/>
      <c r="B29" s="1"/>
      <c r="C29" s="1"/>
      <c r="D29" s="1"/>
      <c r="E29" s="41" t="s">
        <v>429</v>
      </c>
      <c r="F29" s="1" t="s">
        <v>1054</v>
      </c>
      <c r="G29" s="1"/>
    </row>
    <row r="30" spans="1:7">
      <c r="A30" s="1"/>
      <c r="B30" s="1"/>
      <c r="C30" s="1"/>
      <c r="D30" s="43"/>
      <c r="E30" s="41" t="s">
        <v>430</v>
      </c>
      <c r="F30" s="1" t="s">
        <v>1054</v>
      </c>
      <c r="G30" s="1"/>
    </row>
    <row r="31" spans="1:7">
      <c r="A31" s="1"/>
      <c r="B31" s="1"/>
      <c r="C31" s="1"/>
      <c r="D31" s="43"/>
      <c r="E31" s="41" t="s">
        <v>431</v>
      </c>
      <c r="F31" s="1" t="s">
        <v>42</v>
      </c>
      <c r="G31" s="1" t="s">
        <v>432</v>
      </c>
    </row>
    <row r="32" spans="1:7">
      <c r="A32" s="1" t="s">
        <v>408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426</v>
      </c>
      <c r="E32" s="1"/>
      <c r="F32" s="1"/>
      <c r="G32" s="1"/>
    </row>
    <row r="33" spans="1:7">
      <c r="A33" s="1"/>
      <c r="B33" s="1"/>
      <c r="C33" s="1"/>
      <c r="E33" s="1" t="s">
        <v>1645</v>
      </c>
      <c r="F33" s="1" t="s">
        <v>1613</v>
      </c>
      <c r="G33" s="1"/>
    </row>
    <row r="34" spans="1:7">
      <c r="A34" s="1"/>
      <c r="B34" s="1"/>
      <c r="C34" s="1"/>
      <c r="D34" s="1"/>
      <c r="E34" s="165" t="s">
        <v>206</v>
      </c>
      <c r="F34" s="1"/>
      <c r="G34" s="1"/>
    </row>
    <row r="35" spans="1:7">
      <c r="A35" s="1"/>
      <c r="B35" s="1"/>
      <c r="C35" s="1"/>
      <c r="D35" s="1"/>
      <c r="E35" s="41" t="s">
        <v>427</v>
      </c>
      <c r="F35" s="1" t="s">
        <v>424</v>
      </c>
      <c r="G35" s="1"/>
    </row>
    <row r="36" spans="1:7">
      <c r="A36" s="1"/>
      <c r="B36" s="1"/>
      <c r="C36" s="1"/>
      <c r="D36" s="1"/>
      <c r="E36" s="41" t="s">
        <v>433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434</v>
      </c>
      <c r="F37" s="1" t="s">
        <v>1054</v>
      </c>
      <c r="G37" s="1"/>
    </row>
    <row r="38" spans="1:7">
      <c r="A38" s="1"/>
      <c r="B38" s="1"/>
      <c r="C38" s="1"/>
      <c r="D38" s="1"/>
      <c r="E38" s="41" t="s">
        <v>435</v>
      </c>
      <c r="F38" s="1" t="s">
        <v>1054</v>
      </c>
      <c r="G38" s="1"/>
    </row>
    <row r="39" spans="1:7">
      <c r="A39" s="1" t="s">
        <v>423</v>
      </c>
      <c r="B39" s="1" t="s">
        <v>404</v>
      </c>
      <c r="C39" s="1" t="str">
        <f>_xlfn.CONCAT("on", REPLACE(A39,1,1,UPPER(LEFT(A39,1))), REPLACE(B39,1,1,UPPER(LEFT(B39,1))))</f>
        <v>onQqmusicAccount</v>
      </c>
      <c r="D39" s="43" t="s">
        <v>409</v>
      </c>
      <c r="E39" s="1"/>
      <c r="F39" s="1"/>
      <c r="G39" s="1"/>
    </row>
    <row r="40" spans="1:7">
      <c r="A40" s="1"/>
      <c r="B40" s="1"/>
      <c r="C40" s="1"/>
      <c r="D40" s="43"/>
      <c r="E40" s="1" t="s">
        <v>204</v>
      </c>
      <c r="F40" s="41" t="s">
        <v>410</v>
      </c>
      <c r="G40" s="1" t="s">
        <v>411</v>
      </c>
    </row>
    <row r="41" spans="1:7">
      <c r="A41" s="1"/>
      <c r="B41" s="1"/>
      <c r="C41" s="1"/>
      <c r="D41" s="1"/>
      <c r="E41" s="1" t="s">
        <v>407</v>
      </c>
      <c r="F41" s="1" t="s">
        <v>99</v>
      </c>
      <c r="G41" s="1" t="s">
        <v>419</v>
      </c>
    </row>
    <row r="42" spans="1:7">
      <c r="A42" s="1"/>
      <c r="B42" s="1"/>
      <c r="C42" s="1"/>
      <c r="D42" s="1"/>
      <c r="E42" s="1" t="s">
        <v>1645</v>
      </c>
      <c r="F42" s="1" t="s">
        <v>1613</v>
      </c>
      <c r="G42" s="1"/>
    </row>
    <row r="43" spans="1:7">
      <c r="A43" s="1" t="s">
        <v>408</v>
      </c>
      <c r="B43" s="1" t="s">
        <v>404</v>
      </c>
      <c r="C43" s="1" t="str">
        <f>_xlfn.CONCAT("on", REPLACE(A43,1,1,UPPER(LEFT(A43,1))), REPLACE(B43,1,1,UPPER(LEFT(B43,1))))</f>
        <v>onXimalayaAccount</v>
      </c>
      <c r="D43" s="43" t="s">
        <v>412</v>
      </c>
      <c r="E43" s="1"/>
      <c r="F43" s="1"/>
      <c r="G43" s="1"/>
    </row>
    <row r="44" spans="1:7">
      <c r="A44" s="1"/>
      <c r="B44" s="1"/>
      <c r="C44" s="1"/>
      <c r="D44" s="43"/>
      <c r="E44" s="1" t="s">
        <v>204</v>
      </c>
      <c r="F44" s="41" t="s">
        <v>410</v>
      </c>
      <c r="G44" s="1" t="s">
        <v>411</v>
      </c>
    </row>
    <row r="45" spans="1:7">
      <c r="A45" s="1"/>
      <c r="B45" s="1"/>
      <c r="C45" s="1"/>
      <c r="D45" s="43"/>
      <c r="E45" s="1" t="s">
        <v>407</v>
      </c>
      <c r="F45" s="1" t="s">
        <v>99</v>
      </c>
      <c r="G45" s="1" t="s">
        <v>419</v>
      </c>
    </row>
    <row r="46" spans="1:7">
      <c r="A46" s="1"/>
      <c r="B46" s="1"/>
      <c r="C46" s="1"/>
      <c r="D46" s="1"/>
      <c r="E46" s="1" t="s">
        <v>41</v>
      </c>
      <c r="F46" s="1" t="s">
        <v>436</v>
      </c>
      <c r="G46" s="1"/>
    </row>
    <row r="47" spans="1:7">
      <c r="A47" s="1"/>
      <c r="B47" s="1"/>
      <c r="C47" s="1"/>
      <c r="D47" s="1"/>
      <c r="E47" s="1" t="s">
        <v>1645</v>
      </c>
      <c r="F47" s="1" t="s">
        <v>1613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A13" sqref="A13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>
      <c r="A3" s="1" t="s">
        <v>346</v>
      </c>
      <c r="B3" s="1" t="s">
        <v>350</v>
      </c>
      <c r="C3" s="1" t="str">
        <f>_xlfn.CONCAT("on", REPLACE(A3,1,1,UPPER(LEFT(A3,1))), REPLACE(B3,1,1,UPPER(LEFT(B3,1))))</f>
        <v>onVideoPlayed</v>
      </c>
      <c r="D3" s="43" t="s">
        <v>440</v>
      </c>
      <c r="E3" s="1"/>
      <c r="F3" s="1"/>
      <c r="G3" s="1"/>
    </row>
    <row r="4" spans="1:7">
      <c r="A4" s="1"/>
      <c r="B4" s="1"/>
      <c r="C4" s="1"/>
      <c r="D4" s="1"/>
      <c r="E4" s="1" t="s">
        <v>204</v>
      </c>
      <c r="F4" s="41" t="s">
        <v>1014</v>
      </c>
      <c r="G4" s="1" t="s">
        <v>344</v>
      </c>
    </row>
    <row r="5" spans="1:7">
      <c r="A5" s="1"/>
      <c r="B5" s="1"/>
      <c r="C5" s="1"/>
      <c r="D5" s="1"/>
      <c r="E5" s="1" t="s">
        <v>1645</v>
      </c>
      <c r="F5" s="1" t="s">
        <v>1613</v>
      </c>
      <c r="G5" s="1"/>
    </row>
    <row r="6" spans="1:7">
      <c r="A6" s="1" t="s">
        <v>346</v>
      </c>
      <c r="B6" s="1" t="s">
        <v>113</v>
      </c>
      <c r="C6" s="1" t="str">
        <f>_xlfn.CONCAT("on", REPLACE(A6,1,1,UPPER(LEFT(A6,1))), REPLACE(B6,1,1,UPPER(LEFT(B6,1))))</f>
        <v>onVideoEnded</v>
      </c>
      <c r="D6" s="43" t="s">
        <v>441</v>
      </c>
      <c r="E6" s="1"/>
      <c r="F6" s="1"/>
      <c r="G6" s="1"/>
    </row>
    <row r="7" spans="1:7">
      <c r="A7" s="1"/>
      <c r="B7" s="1"/>
      <c r="C7" s="1"/>
      <c r="D7" s="1"/>
      <c r="E7" s="1" t="s">
        <v>204</v>
      </c>
      <c r="F7" s="41" t="s">
        <v>1014</v>
      </c>
      <c r="G7" s="1" t="s">
        <v>344</v>
      </c>
    </row>
    <row r="8" spans="1:7">
      <c r="A8" s="1"/>
      <c r="B8" s="1"/>
      <c r="C8" s="1"/>
      <c r="D8" s="43"/>
      <c r="E8" s="1" t="s">
        <v>352</v>
      </c>
      <c r="F8" s="41" t="s">
        <v>443</v>
      </c>
      <c r="G8" s="1"/>
    </row>
    <row r="9" spans="1:7">
      <c r="A9" s="1"/>
      <c r="B9" s="1"/>
      <c r="C9" s="1"/>
      <c r="D9" s="1"/>
      <c r="E9" s="1" t="s">
        <v>442</v>
      </c>
      <c r="F9" s="41" t="s">
        <v>444</v>
      </c>
      <c r="G9" s="1"/>
    </row>
    <row r="10" spans="1:7">
      <c r="A10" s="1"/>
      <c r="B10" s="1"/>
      <c r="C10" s="1"/>
      <c r="D10" s="1"/>
      <c r="E10" s="1" t="s">
        <v>1645</v>
      </c>
      <c r="F10" s="1" t="s">
        <v>1613</v>
      </c>
      <c r="G10" s="1"/>
    </row>
    <row r="11" spans="1:7">
      <c r="A11" s="1" t="s">
        <v>346</v>
      </c>
      <c r="B11" s="1" t="s">
        <v>437</v>
      </c>
      <c r="C11" s="1" t="str">
        <f>_xlfn.CONCAT("on", REPLACE(A11,1,1,UPPER(LEFT(A11,1))), REPLACE(B11,1,1,UPPER(LEFT(B11,1))))</f>
        <v>onVideoSearched</v>
      </c>
      <c r="D11" s="43" t="s">
        <v>480</v>
      </c>
      <c r="E11" s="1"/>
      <c r="F11" s="1"/>
      <c r="G11" s="1"/>
    </row>
    <row r="12" spans="1:7">
      <c r="A12" s="1"/>
      <c r="B12" s="1"/>
      <c r="C12" s="1"/>
      <c r="D12" s="1"/>
      <c r="E12" s="1" t="s">
        <v>204</v>
      </c>
      <c r="F12" s="41" t="s">
        <v>914</v>
      </c>
      <c r="G12" s="1" t="s">
        <v>344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227</v>
      </c>
    </row>
    <row r="14" spans="1:7">
      <c r="A14" s="1"/>
      <c r="B14" s="1"/>
      <c r="C14" s="1"/>
      <c r="D14" s="1"/>
      <c r="E14" s="1" t="s">
        <v>1645</v>
      </c>
      <c r="F14" s="1" t="s">
        <v>1613</v>
      </c>
      <c r="G14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>
      <c r="A3" s="1" t="s">
        <v>360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447</v>
      </c>
      <c r="E3" s="1"/>
      <c r="F3" s="1"/>
      <c r="G3" s="1"/>
    </row>
    <row r="4" spans="1:7">
      <c r="A4" s="1"/>
      <c r="B4" s="1"/>
      <c r="C4" s="1"/>
      <c r="D4" s="43"/>
      <c r="E4" s="1" t="s">
        <v>1645</v>
      </c>
      <c r="F4" s="1" t="s">
        <v>1613</v>
      </c>
      <c r="G4" s="1"/>
    </row>
    <row r="5" spans="1:7">
      <c r="A5" s="1" t="s">
        <v>360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448</v>
      </c>
      <c r="E5" s="1"/>
      <c r="F5" s="1"/>
      <c r="G5" s="1"/>
    </row>
    <row r="6" spans="1:7">
      <c r="A6" s="1"/>
      <c r="B6" s="1"/>
      <c r="C6" s="1"/>
      <c r="D6" s="43"/>
      <c r="E6" s="1" t="s">
        <v>1645</v>
      </c>
      <c r="F6" s="1" t="s">
        <v>1613</v>
      </c>
      <c r="G6" s="1"/>
    </row>
    <row r="7" spans="1:7">
      <c r="A7" s="1" t="s">
        <v>360</v>
      </c>
      <c r="B7" s="1" t="s">
        <v>485</v>
      </c>
      <c r="C7" s="1" t="str">
        <f>_xlfn.CONCAT("on", REPLACE(A7,1,1,UPPER(LEFT(A7,1))), REPLACE(B7,1,1,UPPER(LEFT(B7,1))))</f>
        <v>onSurpriseMessagePublished</v>
      </c>
      <c r="D7" s="43" t="s">
        <v>497</v>
      </c>
      <c r="E7" s="1"/>
      <c r="F7" s="1"/>
      <c r="G7" s="1"/>
    </row>
    <row r="8" spans="1:7">
      <c r="A8" s="1"/>
      <c r="B8" s="1"/>
      <c r="C8" s="1"/>
      <c r="D8" s="1"/>
      <c r="E8" s="1" t="s">
        <v>486</v>
      </c>
      <c r="F8" s="41" t="s">
        <v>487</v>
      </c>
      <c r="G8" s="1"/>
    </row>
    <row r="9" spans="1:7">
      <c r="A9" s="1"/>
      <c r="B9" s="1"/>
      <c r="C9" s="1"/>
      <c r="D9" s="1"/>
      <c r="E9" s="47" t="s">
        <v>488</v>
      </c>
      <c r="F9" s="177" t="s">
        <v>491</v>
      </c>
      <c r="G9" s="1" t="s">
        <v>1391</v>
      </c>
    </row>
    <row r="10" spans="1:7">
      <c r="A10" s="1"/>
      <c r="B10" s="1"/>
      <c r="C10" s="1"/>
      <c r="D10" s="1"/>
      <c r="E10" s="1" t="s">
        <v>489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490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1645</v>
      </c>
      <c r="F12" s="1" t="s">
        <v>1613</v>
      </c>
      <c r="G12" s="1"/>
    </row>
    <row r="13" spans="1:7">
      <c r="A13" s="1" t="s">
        <v>360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492</v>
      </c>
      <c r="G13" s="1"/>
    </row>
    <row r="14" spans="1:7">
      <c r="A14" s="1"/>
      <c r="B14" s="1"/>
      <c r="C14" s="1"/>
      <c r="D14" s="43"/>
      <c r="E14" s="1" t="s">
        <v>1645</v>
      </c>
      <c r="F14" s="1" t="s">
        <v>1613</v>
      </c>
      <c r="G14" s="1"/>
    </row>
    <row r="15" spans="1:7">
      <c r="A15" s="1"/>
      <c r="B15" s="1"/>
      <c r="C15" s="1"/>
      <c r="D15" s="1"/>
      <c r="E15" s="1" t="s">
        <v>204</v>
      </c>
      <c r="F15" s="165" t="s">
        <v>206</v>
      </c>
      <c r="G15" s="1"/>
    </row>
    <row r="16" spans="1:7">
      <c r="A16" s="1"/>
      <c r="B16" s="1"/>
      <c r="C16" s="1"/>
      <c r="D16" s="1"/>
      <c r="E16" s="1"/>
      <c r="F16" s="41" t="s">
        <v>493</v>
      </c>
      <c r="G16" s="1" t="s">
        <v>495</v>
      </c>
    </row>
    <row r="17" spans="1:7">
      <c r="A17" s="1"/>
      <c r="B17" s="1"/>
      <c r="C17" s="1"/>
      <c r="D17" s="1"/>
      <c r="E17" s="1"/>
      <c r="F17" s="41" t="s">
        <v>494</v>
      </c>
      <c r="G17" s="1" t="s">
        <v>496</v>
      </c>
    </row>
    <row r="18" spans="1:7">
      <c r="A18" s="1"/>
      <c r="B18" s="1"/>
      <c r="C18" s="1"/>
      <c r="D18" s="1"/>
      <c r="E18" s="1"/>
      <c r="F18" s="41" t="s">
        <v>498</v>
      </c>
      <c r="G18" s="1" t="s">
        <v>501</v>
      </c>
    </row>
    <row r="19" spans="1:7">
      <c r="A19" s="1"/>
      <c r="B19" s="1"/>
      <c r="C19" s="1"/>
      <c r="D19" s="1"/>
      <c r="E19" s="1"/>
      <c r="F19" s="41" t="s">
        <v>499</v>
      </c>
      <c r="G19" s="1" t="s">
        <v>500</v>
      </c>
    </row>
    <row r="20" spans="1:7" ht="30">
      <c r="A20" s="1" t="s">
        <v>360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502</v>
      </c>
      <c r="E20" s="1"/>
      <c r="F20" s="1"/>
      <c r="G20" s="1"/>
    </row>
    <row r="21" spans="1:7">
      <c r="A21" s="1"/>
      <c r="B21" s="1"/>
      <c r="C21" s="1"/>
      <c r="D21" s="1"/>
      <c r="E21" s="1" t="s">
        <v>503</v>
      </c>
      <c r="F21" s="41" t="s">
        <v>364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1011</v>
      </c>
      <c r="F2" s="21" t="s">
        <v>19</v>
      </c>
      <c r="G2" s="19" t="s">
        <v>20</v>
      </c>
    </row>
    <row r="3" spans="1:7">
      <c r="A3" s="1" t="s">
        <v>36</v>
      </c>
      <c r="B3" s="1" t="s">
        <v>582</v>
      </c>
      <c r="C3" s="1" t="str">
        <f>_xlfn.CONCAT("on", REPLACE(A3,1,1,UPPER(LEFT(A3,1))), REPLACE(B3,1,1,UPPER(LEFT(B3,1))))</f>
        <v>onLidgetL2opened</v>
      </c>
      <c r="D3" s="1" t="s">
        <v>580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1378</v>
      </c>
      <c r="G4" s="1" t="s">
        <v>553</v>
      </c>
    </row>
    <row r="5" spans="1:7">
      <c r="A5" s="1"/>
      <c r="B5" s="1"/>
      <c r="C5" s="1"/>
      <c r="D5" s="1"/>
      <c r="E5" s="1" t="s">
        <v>551</v>
      </c>
      <c r="F5" s="1" t="s">
        <v>34</v>
      </c>
      <c r="G5" s="1" t="s">
        <v>552</v>
      </c>
    </row>
    <row r="6" spans="1:7">
      <c r="A6" s="1"/>
      <c r="B6" s="1"/>
      <c r="C6" s="1"/>
      <c r="D6" s="1"/>
      <c r="E6" s="1" t="s">
        <v>555</v>
      </c>
      <c r="F6" s="1" t="s">
        <v>99</v>
      </c>
      <c r="G6" s="1" t="s">
        <v>554</v>
      </c>
    </row>
    <row r="7" spans="1:7">
      <c r="A7" s="1"/>
      <c r="B7" s="1"/>
      <c r="C7" s="1"/>
      <c r="D7" s="1"/>
      <c r="E7" s="1" t="s">
        <v>584</v>
      </c>
      <c r="F7" s="1" t="s">
        <v>557</v>
      </c>
      <c r="G7" s="1"/>
    </row>
    <row r="8" spans="1:7">
      <c r="A8" s="1" t="s">
        <v>36</v>
      </c>
      <c r="B8" s="1" t="s">
        <v>583</v>
      </c>
      <c r="C8" s="1" t="str">
        <f>_xlfn.CONCAT("on", REPLACE(A8,1,1,UPPER(LEFT(A8,1))), REPLACE(B8,1,1,UPPER(LEFT(B8,1))))</f>
        <v>onLidgetL1opened</v>
      </c>
      <c r="D8" s="1" t="s">
        <v>581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1379</v>
      </c>
      <c r="G9" s="1" t="s">
        <v>553</v>
      </c>
    </row>
    <row r="10" spans="1:7">
      <c r="A10" s="1" t="s">
        <v>361</v>
      </c>
      <c r="B10" s="1" t="s">
        <v>561</v>
      </c>
      <c r="C10" s="1" t="str">
        <f>_xlfn.CONCAT("on", REPLACE(A10,1,1,UPPER(LEFT(A10,1))), REPLACE(B10,1,1,UPPER(LEFT(B10,1))))</f>
        <v>onLidgetL1pageclicked</v>
      </c>
      <c r="D10" s="1" t="s">
        <v>568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1"/>
      <c r="E12" s="1" t="s">
        <v>551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584</v>
      </c>
      <c r="F13" s="1" t="s">
        <v>557</v>
      </c>
      <c r="G13" s="1" t="s">
        <v>1396</v>
      </c>
    </row>
    <row r="14" spans="1:7">
      <c r="A14" s="1"/>
      <c r="B14" s="1"/>
      <c r="C14" s="1"/>
      <c r="D14" s="1"/>
      <c r="E14" s="41" t="s">
        <v>1380</v>
      </c>
      <c r="F14" s="1" t="s">
        <v>1381</v>
      </c>
      <c r="G14" s="1"/>
    </row>
    <row r="15" spans="1:7">
      <c r="A15" s="1"/>
      <c r="B15" s="1"/>
      <c r="C15" s="1"/>
      <c r="D15" s="1"/>
      <c r="E15" s="1" t="s">
        <v>558</v>
      </c>
      <c r="F15" s="1" t="s">
        <v>1054</v>
      </c>
      <c r="G15" s="1"/>
    </row>
    <row r="16" spans="1:7">
      <c r="A16" s="1"/>
      <c r="B16" s="1"/>
      <c r="C16" s="1"/>
      <c r="D16" s="1"/>
      <c r="E16" s="1" t="s">
        <v>559</v>
      </c>
      <c r="F16" s="1" t="s">
        <v>585</v>
      </c>
      <c r="G16" s="1"/>
    </row>
    <row r="17" spans="1:7">
      <c r="A17" s="1"/>
      <c r="B17" s="1"/>
      <c r="C17" s="1"/>
      <c r="D17" s="1"/>
      <c r="E17" s="1" t="s">
        <v>560</v>
      </c>
      <c r="F17" s="1" t="s">
        <v>30</v>
      </c>
      <c r="G17" s="1"/>
    </row>
    <row r="18" spans="1:7">
      <c r="A18" s="1" t="s">
        <v>361</v>
      </c>
      <c r="B18" s="1" t="s">
        <v>562</v>
      </c>
      <c r="C18" s="1" t="str">
        <f>_xlfn.CONCAT("on", REPLACE(A18,1,1,UPPER(LEFT(A18,1))), REPLACE(B18,1,1,UPPER(LEFT(B18,1))))</f>
        <v>onLidgetL2pageclicked</v>
      </c>
      <c r="D18" s="1" t="s">
        <v>586</v>
      </c>
      <c r="E18" s="1"/>
      <c r="F18" s="1"/>
      <c r="G18" s="1"/>
    </row>
    <row r="19" spans="1:7">
      <c r="A19" s="1"/>
      <c r="B19" s="1"/>
      <c r="C19" s="1"/>
      <c r="D19" s="1"/>
      <c r="E19" s="1" t="s">
        <v>551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555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584</v>
      </c>
      <c r="F21" s="1" t="s">
        <v>557</v>
      </c>
      <c r="G21" s="1"/>
    </row>
    <row r="22" spans="1:7">
      <c r="A22" s="1"/>
      <c r="B22" s="1"/>
      <c r="C22" s="1"/>
      <c r="D22" s="1"/>
      <c r="E22" s="165" t="s">
        <v>206</v>
      </c>
      <c r="F22" s="1"/>
      <c r="G22" s="1"/>
    </row>
    <row r="23" spans="1:7">
      <c r="A23" s="1"/>
      <c r="B23" s="1"/>
      <c r="C23" s="1"/>
      <c r="D23" s="1"/>
      <c r="E23" s="1" t="s">
        <v>563</v>
      </c>
      <c r="F23" s="1" t="s">
        <v>1054</v>
      </c>
      <c r="G23" s="1"/>
    </row>
    <row r="24" spans="1:7">
      <c r="A24" s="1"/>
      <c r="B24" s="1"/>
      <c r="C24" s="1"/>
      <c r="D24" s="1"/>
      <c r="E24" s="1" t="s">
        <v>564</v>
      </c>
      <c r="F24" s="1" t="s">
        <v>1054</v>
      </c>
      <c r="G24" s="1"/>
    </row>
    <row r="25" spans="1:7">
      <c r="A25" s="1"/>
      <c r="B25" s="1"/>
      <c r="C25" s="1"/>
      <c r="D25" s="1"/>
      <c r="E25" s="1" t="s">
        <v>565</v>
      </c>
      <c r="F25" s="1" t="s">
        <v>587</v>
      </c>
      <c r="G25" s="1" t="s">
        <v>588</v>
      </c>
    </row>
    <row r="26" spans="1:7">
      <c r="A26" s="1"/>
      <c r="B26" s="1"/>
      <c r="C26" s="1"/>
      <c r="D26" s="1"/>
      <c r="E26" s="1" t="s">
        <v>566</v>
      </c>
      <c r="F26" s="1" t="s">
        <v>1054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361</v>
      </c>
      <c r="B28" s="1" t="s">
        <v>589</v>
      </c>
      <c r="C28" s="1" t="str">
        <f>_xlfn.CONCAT("on", REPLACE(A28,1,1,UPPER(LEFT(A28,1))), REPLACE(B28,1,1,UPPER(LEFT(B28,1))))</f>
        <v>onLidgetMixicked</v>
      </c>
      <c r="D28" s="1" t="s">
        <v>567</v>
      </c>
      <c r="E28" s="1"/>
      <c r="F28" s="1"/>
      <c r="G28" s="1"/>
    </row>
    <row r="29" spans="1:7">
      <c r="A29" s="1"/>
      <c r="B29" s="1"/>
      <c r="C29" s="1"/>
      <c r="D29" s="1"/>
      <c r="E29" s="44" t="s">
        <v>551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584</v>
      </c>
      <c r="F30" s="44" t="s">
        <v>1382</v>
      </c>
      <c r="G30" s="1"/>
    </row>
    <row r="31" spans="1:7">
      <c r="A31" s="1"/>
      <c r="B31" s="1"/>
      <c r="C31" s="1"/>
      <c r="D31" s="1"/>
      <c r="E31" s="177" t="s">
        <v>1383</v>
      </c>
      <c r="F31" s="45" t="s">
        <v>1384</v>
      </c>
      <c r="G31" s="1"/>
    </row>
    <row r="32" spans="1:7">
      <c r="A32" s="1" t="s">
        <v>361</v>
      </c>
      <c r="B32" s="1" t="s">
        <v>569</v>
      </c>
      <c r="C32" s="1" t="str">
        <f>_xlfn.CONCAT("on", REPLACE(A32,1,1,UPPER(LEFT(A32,1))), REPLACE(B32,1,1,UPPER(LEFT(B32,1))))</f>
        <v>onLidgetSearched</v>
      </c>
      <c r="D32" s="1" t="s">
        <v>570</v>
      </c>
      <c r="E32" s="1"/>
      <c r="F32" s="1"/>
      <c r="G32" s="1"/>
    </row>
    <row r="33" spans="1:7">
      <c r="A33" s="1"/>
      <c r="B33" s="1"/>
      <c r="C33" s="1"/>
      <c r="D33" s="1"/>
      <c r="E33" s="165" t="s">
        <v>206</v>
      </c>
      <c r="F33" s="1"/>
      <c r="G33" s="1"/>
    </row>
    <row r="34" spans="1:7">
      <c r="A34" s="1"/>
      <c r="B34" s="1"/>
      <c r="C34" s="1"/>
      <c r="D34" s="1"/>
      <c r="E34" s="1" t="s">
        <v>571</v>
      </c>
      <c r="F34" s="1" t="s">
        <v>1054</v>
      </c>
      <c r="G34" s="1"/>
    </row>
    <row r="35" spans="1:7">
      <c r="A35" s="1"/>
      <c r="B35" s="1"/>
      <c r="C35" s="1"/>
      <c r="D35" s="1"/>
      <c r="E35" s="1" t="s">
        <v>558</v>
      </c>
      <c r="F35" s="1" t="s">
        <v>34</v>
      </c>
      <c r="G35" s="1" t="s">
        <v>572</v>
      </c>
    </row>
    <row r="36" spans="1:7">
      <c r="A36" s="1"/>
      <c r="B36" s="1"/>
      <c r="C36" s="1"/>
      <c r="D36" s="1"/>
      <c r="E36" s="1" t="s">
        <v>1397</v>
      </c>
      <c r="F36" s="1" t="s">
        <v>34</v>
      </c>
      <c r="G36" s="1"/>
    </row>
    <row r="37" spans="1:7">
      <c r="A37" s="1" t="s">
        <v>361</v>
      </c>
      <c r="B37" s="1" t="s">
        <v>573</v>
      </c>
      <c r="C37" s="1" t="str">
        <f>_xlfn.CONCAT("on", REPLACE(A37,1,1,UPPER(LEFT(A37,1))), REPLACE(B37,1,1,UPPER(LEFT(B37,1))))</f>
        <v>onLidgetErrors</v>
      </c>
      <c r="D37" s="1" t="s">
        <v>574</v>
      </c>
      <c r="E37" s="1"/>
      <c r="F37" s="1"/>
      <c r="G37" s="1"/>
    </row>
    <row r="38" spans="1:7">
      <c r="A38" s="1"/>
      <c r="B38" s="1"/>
      <c r="C38" s="1"/>
      <c r="D38" s="1"/>
      <c r="E38" s="1" t="s">
        <v>204</v>
      </c>
      <c r="F38" s="165" t="s">
        <v>206</v>
      </c>
      <c r="G38" s="1"/>
    </row>
    <row r="39" spans="1:7">
      <c r="A39" s="1"/>
      <c r="B39" s="1"/>
      <c r="C39" s="1"/>
      <c r="D39" s="1"/>
      <c r="E39" s="1"/>
      <c r="F39" s="1" t="s">
        <v>575</v>
      </c>
      <c r="G39" s="1"/>
    </row>
    <row r="40" spans="1:7">
      <c r="A40" s="1"/>
      <c r="B40" s="1"/>
      <c r="C40" s="1"/>
      <c r="D40" s="1"/>
      <c r="E40" s="1"/>
      <c r="F40" s="1" t="s">
        <v>576</v>
      </c>
      <c r="G40" s="1"/>
    </row>
    <row r="41" spans="1:7">
      <c r="A41" s="1"/>
      <c r="B41" s="1"/>
      <c r="C41" s="1"/>
      <c r="D41" s="1"/>
      <c r="E41" s="1"/>
      <c r="F41" s="1" t="s">
        <v>577</v>
      </c>
      <c r="G41" s="1"/>
    </row>
    <row r="42" spans="1:7">
      <c r="A42" s="1" t="s">
        <v>36</v>
      </c>
      <c r="B42" s="1" t="s">
        <v>590</v>
      </c>
      <c r="C42" s="1" t="str">
        <f>_xlfn.CONCAT("on", REPLACE(A42,1,1,UPPER(LEFT(A42,1))), REPLACE(B42,1,1,UPPER(LEFT(B42,1))))</f>
        <v>onLidgetL1closed</v>
      </c>
      <c r="D42" s="1" t="s">
        <v>1398</v>
      </c>
      <c r="E42" s="1"/>
      <c r="F42" s="1"/>
      <c r="G42" s="1"/>
    </row>
    <row r="43" spans="1:7">
      <c r="A43" s="1"/>
      <c r="B43" s="1"/>
      <c r="C43" s="1"/>
      <c r="D43" s="1"/>
      <c r="E43" s="1" t="s">
        <v>415</v>
      </c>
      <c r="F43" s="1" t="s">
        <v>578</v>
      </c>
      <c r="G43" s="1"/>
    </row>
    <row r="44" spans="1:7">
      <c r="A44" s="1"/>
      <c r="B44" s="1"/>
      <c r="C44" s="1"/>
      <c r="D44" s="1"/>
      <c r="E44" s="1" t="s">
        <v>442</v>
      </c>
      <c r="F44" s="1" t="s">
        <v>579</v>
      </c>
      <c r="G44" s="1"/>
    </row>
    <row r="45" spans="1:7">
      <c r="A45" s="1"/>
      <c r="B45" s="1"/>
      <c r="C45" s="1"/>
      <c r="D45" s="1"/>
      <c r="E45" s="1" t="s">
        <v>556</v>
      </c>
      <c r="F45" s="1" t="s">
        <v>585</v>
      </c>
      <c r="G45" s="1"/>
    </row>
    <row r="46" spans="1:7">
      <c r="A46" s="1" t="s">
        <v>36</v>
      </c>
      <c r="B46" s="1" t="s">
        <v>591</v>
      </c>
      <c r="C46" s="1" t="str">
        <f>_xlfn.CONCAT("on", REPLACE(A46,1,1,UPPER(LEFT(A46,1))), REPLACE(B46,1,1,UPPER(LEFT(B46,1))))</f>
        <v>onLidgetL2closed</v>
      </c>
      <c r="D46" s="1" t="s">
        <v>592</v>
      </c>
      <c r="E46" s="1"/>
      <c r="F46" s="1"/>
      <c r="G46" s="1"/>
    </row>
    <row r="47" spans="1:7">
      <c r="A47" s="1"/>
      <c r="B47" s="1"/>
      <c r="C47" s="1"/>
      <c r="D47" s="1"/>
      <c r="E47" s="1" t="s">
        <v>415</v>
      </c>
      <c r="F47" s="1" t="s">
        <v>578</v>
      </c>
      <c r="G47" s="1"/>
    </row>
    <row r="48" spans="1:7">
      <c r="A48" s="1"/>
      <c r="B48" s="1"/>
      <c r="C48" s="1"/>
      <c r="D48" s="1"/>
      <c r="E48" s="1" t="s">
        <v>442</v>
      </c>
      <c r="F48" s="1" t="s">
        <v>579</v>
      </c>
      <c r="G48" s="1"/>
    </row>
    <row r="49" spans="1:7">
      <c r="A49" s="1"/>
      <c r="B49" s="1"/>
      <c r="C49" s="1"/>
      <c r="D49" s="1"/>
      <c r="E49" s="1" t="s">
        <v>551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555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584</v>
      </c>
      <c r="F51" s="1" t="s">
        <v>557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593</v>
      </c>
      <c r="E52" s="1"/>
      <c r="F52" s="1"/>
      <c r="G52" s="1"/>
    </row>
    <row r="53" spans="1:7">
      <c r="A53" s="1"/>
      <c r="B53" s="1"/>
      <c r="C53" s="1"/>
      <c r="D53" s="1"/>
      <c r="E53" s="1" t="s">
        <v>415</v>
      </c>
      <c r="F53" s="1" t="s">
        <v>578</v>
      </c>
      <c r="G53" s="1"/>
    </row>
    <row r="54" spans="1:7">
      <c r="A54" s="1"/>
      <c r="B54" s="1"/>
      <c r="C54" s="1"/>
      <c r="D54" s="1"/>
      <c r="E54" s="1" t="s">
        <v>442</v>
      </c>
      <c r="F54" s="1" t="s">
        <v>579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F22" sqref="F22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1011</v>
      </c>
      <c r="F2" s="39" t="s">
        <v>19</v>
      </c>
      <c r="G2" s="99" t="s">
        <v>611</v>
      </c>
    </row>
    <row r="3" spans="1:12">
      <c r="A3" s="42" t="s">
        <v>614</v>
      </c>
      <c r="B3" s="1" t="s">
        <v>608</v>
      </c>
      <c r="C3" s="1" t="str">
        <f>_xlfn.CONCAT("on", REPLACE(A3,1,1,UPPER(LEFT(A3,1))), REPLACE(B3,1,1,UPPER(LEFT(B3,1))))</f>
        <v>onRelaxmodeOpened</v>
      </c>
      <c r="D3" s="42" t="s">
        <v>613</v>
      </c>
      <c r="E3" s="31"/>
      <c r="F3" s="31"/>
      <c r="G3" s="101"/>
    </row>
    <row r="4" spans="1:12">
      <c r="A4" s="42" t="s">
        <v>614</v>
      </c>
      <c r="B4" s="1" t="s">
        <v>609</v>
      </c>
      <c r="C4" s="1" t="str">
        <f>_xlfn.CONCAT("on", REPLACE(A4,1,1,UPPER(LEFT(A4,1))), REPLACE(B4,1,1,UPPER(LEFT(B4,1))))</f>
        <v>onRelaxmodeClosed</v>
      </c>
      <c r="D4" s="42" t="s">
        <v>785</v>
      </c>
      <c r="E4" s="31"/>
      <c r="F4" s="31"/>
      <c r="G4" s="101"/>
    </row>
    <row r="5" spans="1:12">
      <c r="A5" s="42" t="s">
        <v>614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1519</v>
      </c>
      <c r="E5" s="31"/>
      <c r="F5" s="31"/>
      <c r="G5" s="101"/>
    </row>
    <row r="6" spans="1:12">
      <c r="A6" s="42"/>
      <c r="B6" s="1"/>
      <c r="C6" s="1"/>
      <c r="D6" s="42"/>
      <c r="E6" s="1" t="s">
        <v>621</v>
      </c>
      <c r="F6" s="41" t="s">
        <v>618</v>
      </c>
      <c r="G6" s="261" t="s">
        <v>1518</v>
      </c>
    </row>
    <row r="7" spans="1:12" s="256" customFormat="1" ht="45">
      <c r="A7" s="42" t="s">
        <v>614</v>
      </c>
      <c r="B7" s="1" t="s">
        <v>1470</v>
      </c>
      <c r="C7" s="1" t="str">
        <f>_xlfn.CONCAT("on", REPLACE(A7,1,1,UPPER(LEFT(A7,1))), REPLACE(B7,1,1,UPPER(LEFT(B7,1))))</f>
        <v>onRelaxmodeStored</v>
      </c>
      <c r="D7" s="49" t="s">
        <v>1469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1468</v>
      </c>
      <c r="F8" s="102" t="s">
        <v>1465</v>
      </c>
      <c r="G8" s="101"/>
    </row>
    <row r="9" spans="1:12">
      <c r="A9" s="1"/>
      <c r="B9" s="42"/>
      <c r="C9" s="42"/>
      <c r="D9" s="46"/>
      <c r="E9" s="44" t="s">
        <v>616</v>
      </c>
      <c r="F9" s="111" t="s">
        <v>620</v>
      </c>
      <c r="G9" s="101"/>
    </row>
    <row r="10" spans="1:12">
      <c r="A10" s="1"/>
      <c r="B10" s="42"/>
      <c r="C10" s="42"/>
      <c r="D10" s="46"/>
      <c r="E10" s="44" t="s">
        <v>1467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1524</v>
      </c>
      <c r="F11" s="111" t="s">
        <v>620</v>
      </c>
      <c r="G11" s="101"/>
    </row>
    <row r="12" spans="1:12">
      <c r="A12" s="1"/>
      <c r="B12" s="42"/>
      <c r="C12" s="42"/>
      <c r="D12" s="46"/>
      <c r="E12" s="47" t="s">
        <v>1525</v>
      </c>
      <c r="F12" s="111" t="s">
        <v>1523</v>
      </c>
      <c r="G12" s="101"/>
    </row>
    <row r="13" spans="1:12" ht="30">
      <c r="A13" s="42" t="s">
        <v>614</v>
      </c>
      <c r="B13" s="1" t="s">
        <v>612</v>
      </c>
      <c r="C13" s="1" t="str">
        <f>_xlfn.CONCAT("on", REPLACE(A13,1,1,UPPER(LEFT(A13,1))), REPLACE(B13,1,1,UPPER(LEFT(B13,1))))</f>
        <v>onRelaxmodeDuration</v>
      </c>
      <c r="D13" s="42" t="s">
        <v>1471</v>
      </c>
      <c r="E13" s="31"/>
      <c r="F13" s="31"/>
      <c r="G13" s="101"/>
    </row>
    <row r="14" spans="1:12">
      <c r="A14" s="1"/>
      <c r="B14" s="1"/>
      <c r="C14" s="1"/>
      <c r="D14" s="1"/>
      <c r="E14" s="1" t="s">
        <v>621</v>
      </c>
      <c r="F14" s="41" t="s">
        <v>618</v>
      </c>
      <c r="G14" s="1"/>
    </row>
    <row r="15" spans="1:12">
      <c r="A15" s="1"/>
      <c r="B15" s="1"/>
      <c r="C15" s="1"/>
      <c r="D15" s="1"/>
      <c r="E15" s="1" t="s">
        <v>595</v>
      </c>
      <c r="F15" s="41" t="s">
        <v>596</v>
      </c>
      <c r="G15" s="1"/>
    </row>
    <row r="16" spans="1:12">
      <c r="A16" s="1"/>
      <c r="B16" s="1"/>
      <c r="C16" s="1"/>
      <c r="D16" s="1"/>
      <c r="E16" s="1" t="s">
        <v>622</v>
      </c>
      <c r="F16" s="41" t="s">
        <v>597</v>
      </c>
      <c r="G16" s="1"/>
    </row>
    <row r="17" spans="1:7">
      <c r="A17" s="42" t="s">
        <v>614</v>
      </c>
      <c r="B17" s="1" t="s">
        <v>1891</v>
      </c>
      <c r="C17" s="1" t="str">
        <f>_xlfn.CONCAT("on", REPLACE(A17,1,1,UPPER(LEFT(A17,1))), REPLACE(B17,1,1,UPPER(LEFT(B17,1))))</f>
        <v>onRelaxmodeScreen</v>
      </c>
      <c r="D17" s="1" t="s">
        <v>1888</v>
      </c>
      <c r="E17" s="1"/>
      <c r="F17" s="1"/>
      <c r="G17" s="1"/>
    </row>
    <row r="18" spans="1:7">
      <c r="A18" s="1"/>
      <c r="B18" s="1"/>
      <c r="C18" s="1"/>
      <c r="D18" s="1"/>
      <c r="E18" s="1" t="s">
        <v>1890</v>
      </c>
      <c r="F18" s="111" t="s">
        <v>1889</v>
      </c>
      <c r="G18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3"/>
  <sheetViews>
    <sheetView workbookViewId="0">
      <selection activeCell="E11" sqref="E11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1011</v>
      </c>
      <c r="F2" s="6" t="s">
        <v>19</v>
      </c>
      <c r="G2" s="99" t="s">
        <v>237</v>
      </c>
    </row>
    <row r="3" spans="1:7">
      <c r="A3" s="42" t="s">
        <v>781</v>
      </c>
      <c r="B3" s="1" t="s">
        <v>32</v>
      </c>
      <c r="C3" s="1" t="s">
        <v>687</v>
      </c>
      <c r="D3" s="42" t="s">
        <v>688</v>
      </c>
      <c r="E3" s="31"/>
      <c r="F3" s="31"/>
      <c r="G3" s="101"/>
    </row>
    <row r="4" spans="1:7">
      <c r="A4" s="42"/>
      <c r="B4" s="1"/>
      <c r="C4" s="1"/>
      <c r="D4" s="42"/>
      <c r="E4" s="1" t="s">
        <v>1645</v>
      </c>
      <c r="F4" s="1" t="s">
        <v>1613</v>
      </c>
      <c r="G4" s="101"/>
    </row>
    <row r="5" spans="1:7">
      <c r="A5" s="42" t="s">
        <v>781</v>
      </c>
      <c r="B5" s="1" t="s">
        <v>38</v>
      </c>
      <c r="C5" s="1" t="s">
        <v>689</v>
      </c>
      <c r="D5" s="42" t="s">
        <v>782</v>
      </c>
      <c r="E5" s="31"/>
      <c r="F5" s="31"/>
      <c r="G5" s="101"/>
    </row>
    <row r="6" spans="1:7">
      <c r="A6" s="42"/>
      <c r="B6" s="1"/>
      <c r="C6" s="1"/>
      <c r="D6" s="42"/>
      <c r="E6" s="1" t="s">
        <v>1645</v>
      </c>
      <c r="F6" s="1" t="s">
        <v>1613</v>
      </c>
      <c r="G6" s="101"/>
    </row>
    <row r="7" spans="1:7">
      <c r="A7" s="42" t="s">
        <v>786</v>
      </c>
      <c r="B7" s="1" t="s">
        <v>787</v>
      </c>
      <c r="C7" s="1" t="s">
        <v>788</v>
      </c>
      <c r="D7" s="42" t="s">
        <v>789</v>
      </c>
      <c r="E7" s="112" t="s">
        <v>790</v>
      </c>
      <c r="F7" s="112" t="s">
        <v>791</v>
      </c>
      <c r="G7" s="112" t="s">
        <v>792</v>
      </c>
    </row>
    <row r="8" spans="1:7" s="230" customFormat="1">
      <c r="A8" s="227" t="s">
        <v>786</v>
      </c>
      <c r="B8" s="228" t="s">
        <v>793</v>
      </c>
      <c r="C8" s="228" t="s">
        <v>794</v>
      </c>
      <c r="D8" s="227" t="s">
        <v>795</v>
      </c>
      <c r="E8" s="229" t="s">
        <v>796</v>
      </c>
      <c r="F8" s="229" t="s">
        <v>797</v>
      </c>
      <c r="G8" s="229" t="s">
        <v>792</v>
      </c>
    </row>
    <row r="9" spans="1:7">
      <c r="A9" s="199" t="s">
        <v>781</v>
      </c>
      <c r="B9" s="1" t="s">
        <v>33</v>
      </c>
      <c r="C9" s="1" t="s">
        <v>690</v>
      </c>
      <c r="D9" s="42" t="s">
        <v>691</v>
      </c>
      <c r="E9" s="31"/>
      <c r="F9" s="31"/>
      <c r="G9" s="101"/>
    </row>
    <row r="10" spans="1:7">
      <c r="A10" s="200"/>
      <c r="B10" s="1"/>
      <c r="C10" s="1"/>
      <c r="D10" s="42"/>
      <c r="E10" s="1" t="s">
        <v>1645</v>
      </c>
      <c r="F10" s="1" t="s">
        <v>1613</v>
      </c>
      <c r="G10" s="101"/>
    </row>
    <row r="11" spans="1:7">
      <c r="A11" s="200"/>
      <c r="B11" s="42"/>
      <c r="C11" s="42"/>
      <c r="D11" s="42"/>
      <c r="E11" s="165" t="s">
        <v>206</v>
      </c>
      <c r="F11" s="1"/>
      <c r="G11" s="101"/>
    </row>
    <row r="12" spans="1:7">
      <c r="A12" s="200"/>
      <c r="B12" s="42"/>
      <c r="C12" s="42"/>
      <c r="D12" s="42"/>
      <c r="E12" s="52" t="s">
        <v>692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693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694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695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617</v>
      </c>
      <c r="F16" s="41" t="s">
        <v>696</v>
      </c>
      <c r="G16" s="1" t="s">
        <v>697</v>
      </c>
    </row>
    <row r="17" spans="1:7">
      <c r="A17" s="200"/>
      <c r="B17" s="1"/>
      <c r="C17" s="1"/>
      <c r="D17" s="1"/>
      <c r="E17" s="52" t="s">
        <v>698</v>
      </c>
      <c r="F17" s="41" t="s">
        <v>696</v>
      </c>
      <c r="G17" s="1" t="s">
        <v>697</v>
      </c>
    </row>
    <row r="18" spans="1:7">
      <c r="A18" s="200"/>
      <c r="B18" s="1"/>
      <c r="C18" s="1"/>
      <c r="D18" s="1"/>
      <c r="E18" s="52" t="s">
        <v>615</v>
      </c>
      <c r="F18" s="41" t="s">
        <v>696</v>
      </c>
      <c r="G18" s="1" t="s">
        <v>697</v>
      </c>
    </row>
    <row r="19" spans="1:7">
      <c r="A19" s="200"/>
      <c r="B19" s="1"/>
      <c r="C19" s="1"/>
      <c r="D19" s="1"/>
      <c r="E19" s="52" t="s">
        <v>699</v>
      </c>
      <c r="F19" s="41" t="s">
        <v>696</v>
      </c>
      <c r="G19" s="1" t="s">
        <v>697</v>
      </c>
    </row>
    <row r="20" spans="1:7">
      <c r="A20" s="200"/>
      <c r="B20" s="1"/>
      <c r="C20" s="1"/>
      <c r="D20" s="1"/>
      <c r="E20" s="52" t="s">
        <v>700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701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702</v>
      </c>
      <c r="F22" s="41" t="s">
        <v>619</v>
      </c>
      <c r="G22" s="1"/>
    </row>
    <row r="23" spans="1:7">
      <c r="A23" s="200"/>
      <c r="B23" s="1"/>
      <c r="C23" s="1"/>
      <c r="D23" s="1"/>
      <c r="E23" s="52" t="s">
        <v>703</v>
      </c>
      <c r="F23" s="41" t="s">
        <v>704</v>
      </c>
      <c r="G23" s="1" t="s">
        <v>705</v>
      </c>
    </row>
    <row r="24" spans="1:7">
      <c r="A24" s="200"/>
      <c r="B24" s="1"/>
      <c r="C24" s="1"/>
      <c r="D24" s="1"/>
      <c r="E24" s="52" t="s">
        <v>706</v>
      </c>
      <c r="F24" s="41" t="s">
        <v>707</v>
      </c>
      <c r="G24" s="1"/>
    </row>
    <row r="25" spans="1:7">
      <c r="A25" s="200"/>
      <c r="B25" s="1"/>
      <c r="C25" s="1"/>
      <c r="D25" s="1"/>
      <c r="E25" s="52" t="s">
        <v>708</v>
      </c>
      <c r="F25" s="41" t="s">
        <v>709</v>
      </c>
      <c r="G25" s="1" t="s">
        <v>710</v>
      </c>
    </row>
    <row r="26" spans="1:7">
      <c r="A26" s="200"/>
      <c r="B26" s="1"/>
      <c r="C26" s="1"/>
      <c r="D26" s="1"/>
      <c r="E26" s="52" t="s">
        <v>711</v>
      </c>
      <c r="F26" s="41" t="s">
        <v>712</v>
      </c>
      <c r="G26" s="1"/>
    </row>
    <row r="27" spans="1:7">
      <c r="A27" s="200"/>
      <c r="B27" s="1"/>
      <c r="C27" s="1"/>
      <c r="D27" s="1"/>
      <c r="E27" s="52" t="s">
        <v>713</v>
      </c>
      <c r="F27" s="41" t="s">
        <v>607</v>
      </c>
      <c r="G27" s="1" t="s">
        <v>714</v>
      </c>
    </row>
    <row r="28" spans="1:7">
      <c r="A28" s="200"/>
      <c r="B28" s="1"/>
      <c r="C28" s="1"/>
      <c r="D28" s="1"/>
      <c r="E28" s="52" t="s">
        <v>715</v>
      </c>
      <c r="F28" s="41" t="s">
        <v>607</v>
      </c>
      <c r="G28" s="1"/>
    </row>
    <row r="29" spans="1:7">
      <c r="A29" s="200"/>
      <c r="B29" s="1"/>
      <c r="C29" s="1"/>
      <c r="D29" s="1"/>
      <c r="E29" s="52" t="s">
        <v>716</v>
      </c>
      <c r="F29" s="41" t="s">
        <v>607</v>
      </c>
      <c r="G29" s="1"/>
    </row>
    <row r="30" spans="1:7">
      <c r="A30" s="201"/>
      <c r="B30" s="1"/>
      <c r="C30" s="1"/>
      <c r="D30" s="1"/>
      <c r="E30" s="52" t="s">
        <v>717</v>
      </c>
      <c r="F30" s="41" t="s">
        <v>607</v>
      </c>
      <c r="G30" s="1"/>
    </row>
    <row r="31" spans="1:7" ht="30">
      <c r="A31" s="42" t="s">
        <v>718</v>
      </c>
      <c r="B31" s="1" t="s">
        <v>32</v>
      </c>
      <c r="C31" s="1" t="s">
        <v>719</v>
      </c>
      <c r="D31" s="42" t="s">
        <v>720</v>
      </c>
      <c r="E31" s="1"/>
      <c r="F31" s="1"/>
      <c r="G31" s="1"/>
    </row>
    <row r="32" spans="1:7" ht="30">
      <c r="A32" s="42" t="s">
        <v>718</v>
      </c>
      <c r="B32" s="1" t="s">
        <v>38</v>
      </c>
      <c r="C32" s="1" t="s">
        <v>721</v>
      </c>
      <c r="D32" s="42" t="s">
        <v>783</v>
      </c>
      <c r="E32" s="1"/>
      <c r="F32" s="1"/>
      <c r="G32" s="1"/>
    </row>
    <row r="33" spans="1:7">
      <c r="A33" s="369" t="s">
        <v>718</v>
      </c>
      <c r="B33" s="1" t="s">
        <v>33</v>
      </c>
      <c r="C33" s="1" t="s">
        <v>722</v>
      </c>
      <c r="D33" s="1" t="s">
        <v>723</v>
      </c>
      <c r="E33" s="1"/>
      <c r="F33" s="1"/>
      <c r="G33" s="1"/>
    </row>
    <row r="34" spans="1:7">
      <c r="A34" s="370"/>
      <c r="B34" s="1"/>
      <c r="C34" s="1"/>
      <c r="D34" s="1"/>
      <c r="E34" s="1" t="s">
        <v>601</v>
      </c>
      <c r="F34" s="41" t="s">
        <v>206</v>
      </c>
      <c r="G34" s="1"/>
    </row>
    <row r="35" spans="1:7">
      <c r="A35" s="370"/>
      <c r="B35" s="1"/>
      <c r="C35" s="1"/>
      <c r="D35" s="1"/>
      <c r="E35" s="1"/>
      <c r="F35" s="52" t="s">
        <v>724</v>
      </c>
      <c r="G35" s="1"/>
    </row>
    <row r="36" spans="1:7">
      <c r="A36" s="370"/>
      <c r="B36" s="1"/>
      <c r="C36" s="1"/>
      <c r="D36" s="1"/>
      <c r="E36" s="1"/>
      <c r="F36" s="52" t="s">
        <v>725</v>
      </c>
      <c r="G36" s="1"/>
    </row>
    <row r="37" spans="1:7">
      <c r="A37" s="370"/>
      <c r="B37" s="1"/>
      <c r="C37" s="1"/>
      <c r="D37" s="1"/>
      <c r="E37" s="1"/>
      <c r="F37" s="52" t="s">
        <v>726</v>
      </c>
      <c r="G37" s="1"/>
    </row>
    <row r="38" spans="1:7">
      <c r="A38" s="370"/>
      <c r="B38" s="1"/>
      <c r="C38" s="1"/>
      <c r="D38" s="1"/>
      <c r="E38" s="1"/>
      <c r="F38" s="52" t="s">
        <v>727</v>
      </c>
      <c r="G38" s="1"/>
    </row>
    <row r="39" spans="1:7">
      <c r="A39" s="370"/>
      <c r="B39" s="1"/>
      <c r="C39" s="1"/>
      <c r="D39" s="1"/>
      <c r="E39" s="1"/>
      <c r="F39" s="52" t="s">
        <v>728</v>
      </c>
      <c r="G39" s="1"/>
    </row>
    <row r="40" spans="1:7">
      <c r="A40" s="370"/>
      <c r="B40" s="1"/>
      <c r="C40" s="1"/>
      <c r="D40" s="1"/>
      <c r="E40" s="1"/>
      <c r="F40" s="52" t="s">
        <v>729</v>
      </c>
      <c r="G40" s="1"/>
    </row>
    <row r="41" spans="1:7">
      <c r="A41" s="370"/>
      <c r="B41" s="1"/>
      <c r="C41" s="1"/>
      <c r="D41" s="1"/>
      <c r="E41" s="1"/>
      <c r="F41" s="52" t="s">
        <v>730</v>
      </c>
      <c r="G41" s="1"/>
    </row>
    <row r="42" spans="1:7">
      <c r="A42" s="370"/>
      <c r="B42" s="1"/>
      <c r="C42" s="1"/>
      <c r="D42" s="1"/>
      <c r="E42" s="1"/>
      <c r="F42" s="52" t="s">
        <v>731</v>
      </c>
      <c r="G42" s="1"/>
    </row>
    <row r="43" spans="1:7">
      <c r="A43" s="370"/>
      <c r="B43" s="1"/>
      <c r="C43" s="1"/>
      <c r="D43" s="1"/>
      <c r="E43" s="1"/>
      <c r="F43" s="52" t="s">
        <v>732</v>
      </c>
      <c r="G43" s="1"/>
    </row>
    <row r="44" spans="1:7">
      <c r="A44" s="371"/>
      <c r="B44" s="1"/>
      <c r="C44" s="1"/>
      <c r="D44" s="1"/>
      <c r="E44" s="1"/>
      <c r="F44" s="52" t="s">
        <v>733</v>
      </c>
      <c r="G44" s="1"/>
    </row>
    <row r="45" spans="1:7">
      <c r="A45" s="42" t="s">
        <v>734</v>
      </c>
      <c r="B45" s="1" t="s">
        <v>32</v>
      </c>
      <c r="C45" s="1" t="s">
        <v>735</v>
      </c>
      <c r="D45" s="42" t="s">
        <v>736</v>
      </c>
      <c r="E45" s="1"/>
      <c r="F45" s="1"/>
      <c r="G45" s="1"/>
    </row>
    <row r="46" spans="1:7">
      <c r="A46" s="42" t="s">
        <v>734</v>
      </c>
      <c r="B46" s="1" t="s">
        <v>38</v>
      </c>
      <c r="C46" s="1" t="s">
        <v>737</v>
      </c>
      <c r="D46" s="42" t="s">
        <v>784</v>
      </c>
      <c r="E46" s="1"/>
      <c r="F46" s="1"/>
      <c r="G46" s="1"/>
    </row>
    <row r="47" spans="1:7">
      <c r="A47" s="369" t="s">
        <v>734</v>
      </c>
      <c r="B47" s="1" t="s">
        <v>33</v>
      </c>
      <c r="C47" s="1" t="s">
        <v>738</v>
      </c>
      <c r="D47" s="1" t="s">
        <v>739</v>
      </c>
      <c r="E47" s="1"/>
      <c r="F47" s="1"/>
      <c r="G47" s="1"/>
    </row>
    <row r="48" spans="1:7">
      <c r="A48" s="370"/>
      <c r="B48" s="1"/>
      <c r="C48" s="1"/>
      <c r="D48" s="1"/>
      <c r="E48" s="165" t="s">
        <v>206</v>
      </c>
      <c r="F48" s="1"/>
      <c r="G48" s="1"/>
    </row>
    <row r="49" spans="1:7">
      <c r="A49" s="370"/>
      <c r="B49" s="1"/>
      <c r="C49" s="1"/>
      <c r="D49" s="1"/>
      <c r="E49" s="1" t="s">
        <v>740</v>
      </c>
      <c r="F49" s="41" t="s">
        <v>619</v>
      </c>
      <c r="G49" s="1"/>
    </row>
    <row r="50" spans="1:7">
      <c r="A50" s="370"/>
      <c r="B50" s="1"/>
      <c r="C50" s="1"/>
      <c r="D50" s="1"/>
      <c r="E50" s="1" t="s">
        <v>741</v>
      </c>
      <c r="F50" s="41" t="s">
        <v>619</v>
      </c>
      <c r="G50" s="1"/>
    </row>
    <row r="51" spans="1:7">
      <c r="A51" s="370"/>
      <c r="B51" s="1"/>
      <c r="C51" s="1"/>
      <c r="D51" s="1"/>
      <c r="E51" s="1" t="s">
        <v>742</v>
      </c>
      <c r="F51" s="41" t="s">
        <v>619</v>
      </c>
      <c r="G51" s="1"/>
    </row>
    <row r="52" spans="1:7">
      <c r="A52" s="370"/>
      <c r="B52" s="1"/>
      <c r="C52" s="1"/>
      <c r="D52" s="1"/>
      <c r="E52" s="1" t="s">
        <v>743</v>
      </c>
      <c r="F52" s="41" t="s">
        <v>619</v>
      </c>
      <c r="G52" s="1"/>
    </row>
    <row r="53" spans="1:7">
      <c r="A53" s="371"/>
      <c r="B53" s="1"/>
      <c r="C53" s="1"/>
      <c r="D53" s="1"/>
      <c r="E53" s="1" t="s">
        <v>744</v>
      </c>
      <c r="F53" s="41" t="s">
        <v>745</v>
      </c>
      <c r="G53" s="1"/>
    </row>
  </sheetData>
  <mergeCells count="2">
    <mergeCell ref="A33:A44"/>
    <mergeCell ref="A47:A53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4" sqref="E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1011</v>
      </c>
      <c r="F2" s="39" t="s">
        <v>675</v>
      </c>
      <c r="G2" s="39" t="s">
        <v>237</v>
      </c>
    </row>
    <row r="3" spans="1:7">
      <c r="A3" s="42" t="s">
        <v>673</v>
      </c>
      <c r="B3" s="1" t="s">
        <v>608</v>
      </c>
      <c r="C3" s="1" t="str">
        <f>_xlfn.CONCAT("on", REPLACE(A3,1,1,UPPER(LEFT(A3,1))), REPLACE(B3,1,1,UPPER(LEFT(B3,1))))</f>
        <v>onAarOpened</v>
      </c>
      <c r="D3" s="42" t="s">
        <v>674</v>
      </c>
      <c r="E3" s="31"/>
      <c r="F3" s="31"/>
      <c r="G3" s="31"/>
    </row>
    <row r="4" spans="1:7">
      <c r="A4" s="42"/>
      <c r="B4" s="42"/>
      <c r="C4" s="42"/>
      <c r="D4" s="31"/>
      <c r="E4" s="1" t="s">
        <v>204</v>
      </c>
      <c r="F4" s="1" t="s">
        <v>2034</v>
      </c>
      <c r="G4" s="352" t="s">
        <v>676</v>
      </c>
    </row>
    <row r="5" spans="1:7" hidden="1">
      <c r="A5" s="42"/>
      <c r="B5" s="42"/>
      <c r="C5" s="42"/>
      <c r="D5" s="31"/>
      <c r="E5" s="279" t="s">
        <v>1644</v>
      </c>
      <c r="F5" s="251"/>
      <c r="G5" s="309"/>
    </row>
    <row r="6" spans="1:7" hidden="1">
      <c r="A6" s="42"/>
      <c r="B6" s="42"/>
      <c r="C6" s="42"/>
      <c r="D6" s="31"/>
      <c r="E6" s="251" t="s">
        <v>1645</v>
      </c>
      <c r="F6" s="251" t="s">
        <v>1613</v>
      </c>
      <c r="G6" s="309" t="s">
        <v>1990</v>
      </c>
    </row>
    <row r="7" spans="1:7">
      <c r="A7" s="42" t="s">
        <v>673</v>
      </c>
      <c r="B7" s="1" t="s">
        <v>610</v>
      </c>
      <c r="C7" s="1" t="str">
        <f>_xlfn.CONCAT("on", REPLACE(A7,1,1,UPPER(LEFT(A7,1))), REPLACE(B7,1,1,UPPER(LEFT(B7,1))))</f>
        <v>onAarClicked</v>
      </c>
      <c r="D7" s="42" t="s">
        <v>666</v>
      </c>
      <c r="E7" s="31"/>
      <c r="F7" s="31"/>
      <c r="G7" s="334"/>
    </row>
    <row r="8" spans="1:7">
      <c r="A8" s="42"/>
      <c r="B8" s="1"/>
      <c r="C8" s="42"/>
      <c r="D8" s="1"/>
      <c r="E8" s="165" t="s">
        <v>206</v>
      </c>
      <c r="F8" s="31"/>
      <c r="G8" s="102"/>
    </row>
    <row r="9" spans="1:7" ht="33">
      <c r="A9" s="42"/>
      <c r="B9" s="42"/>
      <c r="C9" s="42"/>
      <c r="D9" s="1"/>
      <c r="E9" s="41" t="s">
        <v>667</v>
      </c>
      <c r="F9" s="1" t="s">
        <v>668</v>
      </c>
      <c r="G9" s="102" t="s">
        <v>683</v>
      </c>
    </row>
    <row r="10" spans="1:7">
      <c r="A10" s="42"/>
      <c r="B10" s="42"/>
      <c r="C10" s="42"/>
      <c r="D10" s="1"/>
      <c r="E10" s="41" t="s">
        <v>670</v>
      </c>
      <c r="F10" s="1" t="s">
        <v>1009</v>
      </c>
      <c r="G10" s="102"/>
    </row>
    <row r="11" spans="1:7">
      <c r="A11" s="110"/>
      <c r="B11" s="42"/>
      <c r="C11" s="42"/>
      <c r="D11" s="1"/>
      <c r="E11" s="1" t="s">
        <v>671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672</v>
      </c>
      <c r="F12" s="1" t="s">
        <v>1054</v>
      </c>
      <c r="G12" s="102"/>
    </row>
    <row r="13" spans="1:7">
      <c r="A13" s="42" t="s">
        <v>673</v>
      </c>
      <c r="B13" s="1" t="s">
        <v>678</v>
      </c>
      <c r="C13" s="1" t="str">
        <f>_xlfn.CONCAT("on", REPLACE(A13,1,1,UPPER(LEFT(A13,1))), REPLACE(B13,1,1,UPPER(LEFT(B13,1))))</f>
        <v>onAarMsgpush</v>
      </c>
      <c r="D13" s="42" t="s">
        <v>680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206</v>
      </c>
      <c r="F14" s="1"/>
      <c r="G14" s="1"/>
    </row>
    <row r="15" spans="1:7">
      <c r="A15" s="1"/>
      <c r="B15" s="1"/>
      <c r="C15" s="1"/>
      <c r="D15" s="1"/>
      <c r="E15" s="41" t="s">
        <v>681</v>
      </c>
      <c r="F15" s="1" t="s">
        <v>668</v>
      </c>
      <c r="G15" s="1" t="s">
        <v>638</v>
      </c>
    </row>
    <row r="16" spans="1:7">
      <c r="A16" s="1"/>
      <c r="B16" s="1"/>
      <c r="C16" s="1"/>
      <c r="D16" s="1"/>
      <c r="E16" s="41" t="s">
        <v>682</v>
      </c>
      <c r="F16" s="1" t="s">
        <v>1054</v>
      </c>
      <c r="G16" s="1"/>
    </row>
    <row r="17" spans="1:7" ht="30">
      <c r="A17" s="42" t="s">
        <v>673</v>
      </c>
      <c r="B17" s="1" t="s">
        <v>684</v>
      </c>
      <c r="C17" s="1" t="str">
        <f>_xlfn.CONCAT("on", REPLACE(A17,1,1,UPPER(LEFT(A17,1))), REPLACE(B17,1,1,UPPER(LEFT(B17,1))))</f>
        <v>onAarValue</v>
      </c>
      <c r="D17" s="42" t="s">
        <v>1006</v>
      </c>
      <c r="E17" s="1"/>
      <c r="F17" s="1"/>
      <c r="G17" s="1"/>
    </row>
    <row r="18" spans="1:7">
      <c r="A18" s="1"/>
      <c r="B18" s="1"/>
      <c r="C18" s="1"/>
      <c r="D18" s="1"/>
      <c r="E18" s="1" t="s">
        <v>205</v>
      </c>
      <c r="F18" s="41" t="s">
        <v>42</v>
      </c>
      <c r="G18" s="291" t="s">
        <v>1809</v>
      </c>
    </row>
    <row r="19" spans="1:7" ht="45">
      <c r="A19" s="42" t="s">
        <v>673</v>
      </c>
      <c r="B19" s="1" t="s">
        <v>685</v>
      </c>
      <c r="C19" s="1" t="str">
        <f>_xlfn.CONCAT("on", REPLACE(A19,1,1,UPPER(LEFT(A19,1))), REPLACE(B19,1,1,UPPER(LEFT(B19,1))))</f>
        <v>onAarStatus</v>
      </c>
      <c r="D19" s="42" t="s">
        <v>1007</v>
      </c>
      <c r="E19" s="1"/>
      <c r="F19" s="1"/>
      <c r="G19" s="1"/>
    </row>
    <row r="20" spans="1:7">
      <c r="A20" s="1"/>
      <c r="B20" s="1"/>
      <c r="C20" s="1"/>
      <c r="D20" s="1"/>
      <c r="E20" s="1" t="s">
        <v>205</v>
      </c>
      <c r="F20" s="41" t="s">
        <v>42</v>
      </c>
      <c r="G20" s="291" t="s">
        <v>1810</v>
      </c>
    </row>
    <row r="21" spans="1:7">
      <c r="A21" s="1"/>
      <c r="B21" s="1"/>
      <c r="C21" s="1"/>
      <c r="D21" s="1"/>
      <c r="E21" s="1" t="s">
        <v>258</v>
      </c>
      <c r="F21" s="1" t="s">
        <v>30</v>
      </c>
      <c r="G21" s="1" t="s">
        <v>746</v>
      </c>
    </row>
    <row r="40" spans="1:9" ht="30">
      <c r="A40" s="107" t="s">
        <v>623</v>
      </c>
      <c r="B40" s="107" t="s">
        <v>624</v>
      </c>
      <c r="C40" s="107" t="s">
        <v>625</v>
      </c>
      <c r="D40" s="107" t="s">
        <v>626</v>
      </c>
      <c r="E40" s="107" t="s">
        <v>627</v>
      </c>
      <c r="F40" s="107"/>
      <c r="G40" s="107" t="s">
        <v>628</v>
      </c>
      <c r="H40" s="107" t="s">
        <v>629</v>
      </c>
      <c r="I40" s="107" t="s">
        <v>630</v>
      </c>
    </row>
    <row r="41" spans="1:9" ht="45">
      <c r="A41" s="108" t="s">
        <v>631</v>
      </c>
      <c r="B41" s="108" t="s">
        <v>632</v>
      </c>
      <c r="C41" s="108">
        <v>1006012003</v>
      </c>
      <c r="D41" s="108" t="s">
        <v>633</v>
      </c>
      <c r="E41" s="108" t="s">
        <v>669</v>
      </c>
      <c r="F41" s="108"/>
      <c r="G41" s="108" t="s">
        <v>634</v>
      </c>
      <c r="H41" s="108" t="s">
        <v>635</v>
      </c>
      <c r="I41" s="108" t="s">
        <v>636</v>
      </c>
    </row>
    <row r="42" spans="1:9" ht="45">
      <c r="A42" s="108" t="s">
        <v>631</v>
      </c>
      <c r="B42" s="108" t="s">
        <v>632</v>
      </c>
      <c r="C42" s="108">
        <v>1006012003</v>
      </c>
      <c r="D42" s="108" t="s">
        <v>637</v>
      </c>
      <c r="E42" s="108" t="s">
        <v>679</v>
      </c>
      <c r="F42" s="108"/>
      <c r="G42" s="108" t="s">
        <v>634</v>
      </c>
      <c r="H42" s="108" t="s">
        <v>635</v>
      </c>
      <c r="I42" s="108" t="s">
        <v>639</v>
      </c>
    </row>
    <row r="43" spans="1:9" ht="45">
      <c r="A43" s="108" t="s">
        <v>631</v>
      </c>
      <c r="B43" s="108" t="s">
        <v>632</v>
      </c>
      <c r="C43" s="108">
        <v>1006012003</v>
      </c>
      <c r="D43" s="108" t="s">
        <v>640</v>
      </c>
      <c r="E43" s="108" t="s">
        <v>641</v>
      </c>
      <c r="F43" s="108"/>
      <c r="G43" s="108" t="s">
        <v>642</v>
      </c>
      <c r="H43" s="108" t="s">
        <v>635</v>
      </c>
      <c r="I43" s="108" t="s">
        <v>636</v>
      </c>
    </row>
    <row r="44" spans="1:9" ht="45">
      <c r="A44" s="108" t="s">
        <v>631</v>
      </c>
      <c r="B44" s="108" t="s">
        <v>632</v>
      </c>
      <c r="C44" s="108">
        <v>1006012003</v>
      </c>
      <c r="D44" s="108" t="s">
        <v>643</v>
      </c>
      <c r="E44" s="108" t="s">
        <v>644</v>
      </c>
      <c r="F44" s="108"/>
      <c r="G44" s="108" t="s">
        <v>645</v>
      </c>
      <c r="H44" s="108" t="s">
        <v>635</v>
      </c>
      <c r="I44" s="108" t="s">
        <v>636</v>
      </c>
    </row>
    <row r="45" spans="1:9">
      <c r="A45" s="108" t="s">
        <v>631</v>
      </c>
      <c r="B45" s="108" t="s">
        <v>632</v>
      </c>
      <c r="C45" s="108">
        <v>1006012003</v>
      </c>
      <c r="D45" s="108" t="s">
        <v>646</v>
      </c>
      <c r="E45" s="108" t="s">
        <v>647</v>
      </c>
      <c r="F45" s="108"/>
      <c r="G45" s="108"/>
      <c r="H45" s="108" t="s">
        <v>635</v>
      </c>
      <c r="I45" s="108" t="s">
        <v>639</v>
      </c>
    </row>
    <row r="46" spans="1:9" ht="30">
      <c r="A46" s="108" t="s">
        <v>631</v>
      </c>
      <c r="B46" s="108" t="s">
        <v>632</v>
      </c>
      <c r="C46" s="108">
        <v>1006012003</v>
      </c>
      <c r="D46" s="108" t="s">
        <v>648</v>
      </c>
      <c r="E46" s="108" t="s">
        <v>649</v>
      </c>
      <c r="F46" s="108"/>
      <c r="G46" s="108"/>
      <c r="H46" s="108" t="s">
        <v>635</v>
      </c>
      <c r="I46" s="108" t="s">
        <v>650</v>
      </c>
    </row>
    <row r="47" spans="1:9" ht="45">
      <c r="A47" s="108" t="s">
        <v>631</v>
      </c>
      <c r="B47" s="108" t="s">
        <v>632</v>
      </c>
      <c r="C47" s="108">
        <v>1006012003</v>
      </c>
      <c r="D47" s="108" t="s">
        <v>651</v>
      </c>
      <c r="E47" s="108" t="s">
        <v>652</v>
      </c>
      <c r="F47" s="108"/>
      <c r="G47" s="108" t="s">
        <v>653</v>
      </c>
      <c r="H47" s="108" t="s">
        <v>635</v>
      </c>
      <c r="I47" s="108" t="s">
        <v>636</v>
      </c>
    </row>
    <row r="48" spans="1:9">
      <c r="A48" s="108" t="s">
        <v>631</v>
      </c>
      <c r="B48" s="108" t="s">
        <v>632</v>
      </c>
      <c r="C48" s="108">
        <v>1006012003</v>
      </c>
      <c r="D48" s="108" t="s">
        <v>654</v>
      </c>
      <c r="E48" s="108" t="s">
        <v>655</v>
      </c>
      <c r="F48" s="108"/>
      <c r="G48" s="108"/>
      <c r="H48" s="108" t="s">
        <v>635</v>
      </c>
      <c r="I48" s="108" t="s">
        <v>636</v>
      </c>
    </row>
    <row r="49" spans="1:9" ht="75">
      <c r="A49" s="108" t="s">
        <v>631</v>
      </c>
      <c r="B49" s="108" t="s">
        <v>632</v>
      </c>
      <c r="C49" s="108">
        <v>1006012003</v>
      </c>
      <c r="D49" s="108" t="s">
        <v>656</v>
      </c>
      <c r="E49" s="108" t="s">
        <v>657</v>
      </c>
      <c r="F49" s="108"/>
      <c r="G49" s="108" t="s">
        <v>677</v>
      </c>
      <c r="H49" s="108" t="s">
        <v>635</v>
      </c>
      <c r="I49" s="108" t="s">
        <v>658</v>
      </c>
    </row>
    <row r="50" spans="1:9" ht="45">
      <c r="A50" s="108" t="s">
        <v>631</v>
      </c>
      <c r="B50" s="108" t="s">
        <v>632</v>
      </c>
      <c r="C50" s="108">
        <v>1006012003</v>
      </c>
      <c r="D50" s="109" t="s">
        <v>659</v>
      </c>
      <c r="E50" s="108" t="s">
        <v>660</v>
      </c>
      <c r="F50" s="108"/>
      <c r="G50" s="108" t="s">
        <v>661</v>
      </c>
      <c r="H50" s="108" t="s">
        <v>635</v>
      </c>
      <c r="I50" s="108" t="s">
        <v>662</v>
      </c>
    </row>
    <row r="51" spans="1:9" ht="90">
      <c r="A51" s="108" t="s">
        <v>631</v>
      </c>
      <c r="B51" s="108" t="s">
        <v>632</v>
      </c>
      <c r="C51" s="108">
        <v>1006012003</v>
      </c>
      <c r="D51" s="109" t="s">
        <v>663</v>
      </c>
      <c r="E51" s="108" t="s">
        <v>664</v>
      </c>
      <c r="F51" s="108"/>
      <c r="G51" s="108" t="s">
        <v>665</v>
      </c>
      <c r="H51" s="108" t="s">
        <v>635</v>
      </c>
      <c r="I51" s="108" t="s">
        <v>662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1" zoomScale="90" zoomScaleNormal="90" workbookViewId="0">
      <selection activeCell="F26" sqref="F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1294</v>
      </c>
      <c r="I1" s="20" t="s">
        <v>1295</v>
      </c>
    </row>
    <row r="2" spans="1:9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9">
      <c r="A3" s="1" t="s">
        <v>594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600</v>
      </c>
      <c r="E3" s="1"/>
      <c r="F3" s="1"/>
      <c r="G3" s="1"/>
    </row>
    <row r="4" spans="1:9">
      <c r="A4" s="1"/>
      <c r="B4" s="1"/>
      <c r="C4" s="1"/>
      <c r="D4" s="43"/>
      <c r="E4" s="1" t="s">
        <v>918</v>
      </c>
      <c r="F4" s="1" t="s">
        <v>364</v>
      </c>
      <c r="G4" s="1" t="s">
        <v>919</v>
      </c>
    </row>
    <row r="5" spans="1:9">
      <c r="A5" s="1" t="s">
        <v>594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602</v>
      </c>
      <c r="E5" s="1"/>
      <c r="F5" s="1"/>
      <c r="G5" s="1"/>
    </row>
    <row r="6" spans="1:9">
      <c r="A6" s="1"/>
      <c r="B6" s="1"/>
      <c r="C6" s="1"/>
      <c r="D6" s="43"/>
      <c r="E6" s="1" t="s">
        <v>918</v>
      </c>
      <c r="F6" s="1" t="s">
        <v>364</v>
      </c>
      <c r="G6" s="1" t="s">
        <v>919</v>
      </c>
    </row>
    <row r="7" spans="1:9" hidden="1">
      <c r="A7" s="1"/>
      <c r="B7" s="1"/>
      <c r="C7" s="1"/>
      <c r="D7" s="1"/>
      <c r="E7" s="1" t="s">
        <v>352</v>
      </c>
      <c r="F7" s="41" t="s">
        <v>578</v>
      </c>
      <c r="G7" s="1" t="s">
        <v>598</v>
      </c>
    </row>
    <row r="8" spans="1:9" hidden="1">
      <c r="A8" s="1"/>
      <c r="B8" s="1"/>
      <c r="C8" s="1"/>
      <c r="D8" s="43"/>
      <c r="E8" s="1" t="s">
        <v>416</v>
      </c>
      <c r="F8" s="41" t="s">
        <v>579</v>
      </c>
      <c r="G8" s="140" t="s">
        <v>599</v>
      </c>
    </row>
    <row r="9" spans="1:9">
      <c r="A9" s="1"/>
      <c r="B9" s="1"/>
      <c r="C9" s="1"/>
      <c r="D9" s="43"/>
      <c r="E9" s="1" t="s">
        <v>204</v>
      </c>
      <c r="F9" s="41" t="s">
        <v>1804</v>
      </c>
      <c r="G9" s="1"/>
    </row>
    <row r="10" spans="1:9">
      <c r="A10" s="1" t="s">
        <v>594</v>
      </c>
      <c r="B10" s="1" t="s">
        <v>603</v>
      </c>
      <c r="C10" s="1" t="str">
        <f>_xlfn.CONCAT("on", REPLACE(A10,1,1,UPPER(LEFT(A10,1))), REPLACE(B10,1,1,UPPER(LEFT(B10,1))))</f>
        <v>onCarmodel Setting</v>
      </c>
      <c r="D10" s="43" t="s">
        <v>604</v>
      </c>
      <c r="E10" s="1"/>
      <c r="F10" s="1"/>
      <c r="G10" s="1"/>
    </row>
    <row r="11" spans="1:9">
      <c r="A11" s="1"/>
      <c r="B11" s="1"/>
      <c r="C11" s="1"/>
      <c r="D11" s="43"/>
      <c r="E11" s="225" t="s">
        <v>1312</v>
      </c>
      <c r="F11" s="225" t="s">
        <v>1313</v>
      </c>
      <c r="G11" s="225" t="s">
        <v>1314</v>
      </c>
    </row>
    <row r="12" spans="1:9">
      <c r="A12" s="1"/>
      <c r="B12" s="1"/>
      <c r="C12" s="1"/>
      <c r="D12" s="1"/>
      <c r="E12" s="226" t="s">
        <v>206</v>
      </c>
      <c r="F12" s="225"/>
      <c r="G12" s="225"/>
    </row>
    <row r="13" spans="1:9">
      <c r="A13" s="1"/>
      <c r="B13" s="1"/>
      <c r="C13" s="1"/>
      <c r="D13" s="1"/>
      <c r="E13" s="225" t="s">
        <v>1315</v>
      </c>
      <c r="F13" s="225" t="s">
        <v>619</v>
      </c>
      <c r="G13" s="225" t="s">
        <v>615</v>
      </c>
    </row>
    <row r="14" spans="1:9" ht="30">
      <c r="A14" s="1"/>
      <c r="B14" s="1"/>
      <c r="C14" s="1"/>
      <c r="D14" s="1"/>
      <c r="E14" s="225" t="s">
        <v>1316</v>
      </c>
      <c r="F14" s="317" t="s">
        <v>1988</v>
      </c>
      <c r="G14" s="225" t="s">
        <v>1317</v>
      </c>
    </row>
    <row r="15" spans="1:9">
      <c r="A15" s="1"/>
      <c r="B15" s="1"/>
      <c r="C15" s="1"/>
      <c r="D15" s="1"/>
      <c r="E15" s="225" t="s">
        <v>1318</v>
      </c>
      <c r="F15" s="319" t="s">
        <v>1961</v>
      </c>
      <c r="G15" s="225" t="s">
        <v>1319</v>
      </c>
    </row>
    <row r="16" spans="1:9">
      <c r="A16" s="1"/>
      <c r="B16" s="1"/>
      <c r="C16" s="1"/>
      <c r="D16" s="1"/>
      <c r="E16" s="225" t="s">
        <v>1320</v>
      </c>
      <c r="F16" s="225" t="s">
        <v>619</v>
      </c>
      <c r="G16" s="225" t="s">
        <v>617</v>
      </c>
    </row>
    <row r="17" spans="1:8">
      <c r="A17" s="1"/>
      <c r="B17" s="1"/>
      <c r="C17" s="1"/>
      <c r="D17" s="1"/>
      <c r="E17" s="225" t="s">
        <v>1321</v>
      </c>
      <c r="F17" s="317" t="s">
        <v>1347</v>
      </c>
      <c r="G17" s="319" t="s">
        <v>2007</v>
      </c>
    </row>
    <row r="18" spans="1:8">
      <c r="A18" s="1"/>
      <c r="B18" s="1"/>
      <c r="C18" s="1"/>
      <c r="D18" s="1"/>
      <c r="E18" s="308" t="s">
        <v>1805</v>
      </c>
      <c r="F18" s="47" t="s">
        <v>1493</v>
      </c>
      <c r="G18" s="319" t="s">
        <v>1955</v>
      </c>
    </row>
    <row r="19" spans="1:8">
      <c r="A19" s="1"/>
      <c r="B19" s="1"/>
      <c r="C19" s="1"/>
      <c r="D19" s="1"/>
      <c r="E19" s="225" t="s">
        <v>1322</v>
      </c>
      <c r="F19" s="225" t="s">
        <v>619</v>
      </c>
      <c r="G19" s="285" t="s">
        <v>1323</v>
      </c>
    </row>
    <row r="20" spans="1:8" ht="90">
      <c r="A20" s="1"/>
      <c r="B20" s="1"/>
      <c r="C20" s="1"/>
      <c r="D20" s="1"/>
      <c r="E20" s="225" t="s">
        <v>1324</v>
      </c>
      <c r="F20" s="318" t="s">
        <v>1954</v>
      </c>
      <c r="G20" s="287" t="s">
        <v>1785</v>
      </c>
      <c r="H20" s="283"/>
    </row>
    <row r="21" spans="1:8">
      <c r="A21" s="1"/>
      <c r="B21" s="1"/>
      <c r="C21" s="1"/>
      <c r="D21" s="1"/>
      <c r="E21" s="225" t="s">
        <v>1325</v>
      </c>
      <c r="F21" s="284" t="s">
        <v>1326</v>
      </c>
      <c r="G21" s="288" t="s">
        <v>1327</v>
      </c>
    </row>
    <row r="22" spans="1:8">
      <c r="A22" s="1"/>
      <c r="B22" s="1"/>
      <c r="C22" s="1"/>
      <c r="D22" s="1"/>
      <c r="E22" s="225" t="s">
        <v>1328</v>
      </c>
      <c r="F22" s="284" t="s">
        <v>619</v>
      </c>
      <c r="G22" s="288" t="s">
        <v>1329</v>
      </c>
    </row>
    <row r="23" spans="1:8" ht="90">
      <c r="A23" s="1"/>
      <c r="B23" s="1"/>
      <c r="C23" s="1"/>
      <c r="D23" s="1"/>
      <c r="E23" s="225" t="s">
        <v>1330</v>
      </c>
      <c r="F23" s="318" t="s">
        <v>1954</v>
      </c>
      <c r="G23" s="287" t="s">
        <v>1786</v>
      </c>
      <c r="H23" s="283"/>
    </row>
    <row r="24" spans="1:8">
      <c r="A24" s="1"/>
      <c r="B24" s="1"/>
      <c r="C24" s="1"/>
      <c r="D24" s="1"/>
      <c r="E24" s="225" t="s">
        <v>1331</v>
      </c>
      <c r="F24" s="225" t="s">
        <v>1326</v>
      </c>
      <c r="G24" s="286" t="s">
        <v>1332</v>
      </c>
    </row>
    <row r="25" spans="1:8">
      <c r="A25" s="1"/>
      <c r="B25" s="1"/>
      <c r="C25" s="1"/>
      <c r="D25" s="1"/>
      <c r="E25" s="225" t="s">
        <v>1333</v>
      </c>
      <c r="F25" s="225" t="s">
        <v>1334</v>
      </c>
      <c r="G25" s="225" t="s">
        <v>1335</v>
      </c>
    </row>
    <row r="26" spans="1:8">
      <c r="A26" s="1"/>
      <c r="B26" s="1"/>
      <c r="C26" s="1"/>
      <c r="D26" s="1"/>
      <c r="E26" s="225" t="s">
        <v>1336</v>
      </c>
      <c r="F26" s="225" t="s">
        <v>1334</v>
      </c>
      <c r="G26" s="225" t="s">
        <v>1337</v>
      </c>
    </row>
    <row r="27" spans="1:8">
      <c r="A27" s="1"/>
      <c r="B27" s="1"/>
      <c r="C27" s="1"/>
      <c r="D27" s="1"/>
      <c r="E27" s="289"/>
      <c r="F27" s="318"/>
      <c r="G27" s="332"/>
    </row>
    <row r="28" spans="1:8">
      <c r="A28" s="1" t="s">
        <v>594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605</v>
      </c>
      <c r="E28" s="1"/>
      <c r="F28" s="1"/>
      <c r="G28" s="1"/>
    </row>
    <row r="29" spans="1:8">
      <c r="A29" s="1"/>
      <c r="B29" s="1"/>
      <c r="C29" s="1"/>
      <c r="D29" s="43"/>
      <c r="E29" s="1" t="s">
        <v>918</v>
      </c>
      <c r="F29" s="1" t="s">
        <v>364</v>
      </c>
      <c r="G29" s="1" t="s">
        <v>919</v>
      </c>
    </row>
    <row r="30" spans="1:8">
      <c r="A30" s="1"/>
      <c r="B30" s="1"/>
      <c r="C30" s="1"/>
      <c r="D30" s="1"/>
      <c r="E30" s="165" t="s">
        <v>206</v>
      </c>
      <c r="F30" s="1"/>
      <c r="G30" s="1"/>
    </row>
    <row r="31" spans="1:8">
      <c r="A31" s="1"/>
      <c r="B31" s="1"/>
      <c r="C31" s="1"/>
      <c r="D31" s="1"/>
      <c r="E31" s="251" t="s">
        <v>1432</v>
      </c>
      <c r="F31" s="1" t="s">
        <v>1433</v>
      </c>
      <c r="G31" s="1" t="s">
        <v>922</v>
      </c>
    </row>
    <row r="32" spans="1:8">
      <c r="A32" s="1"/>
      <c r="B32" s="1"/>
      <c r="C32" s="1"/>
      <c r="D32" s="1"/>
      <c r="E32" s="137" t="s">
        <v>606</v>
      </c>
      <c r="F32" s="1" t="s">
        <v>920</v>
      </c>
      <c r="G32" s="1" t="s">
        <v>921</v>
      </c>
    </row>
    <row r="33" spans="1:7">
      <c r="B33" s="1"/>
      <c r="C33" s="1"/>
      <c r="D33" s="1"/>
      <c r="E33" s="322" t="s">
        <v>1987</v>
      </c>
      <c r="F33" s="333" t="s">
        <v>619</v>
      </c>
      <c r="G33" s="333" t="s">
        <v>1986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1011</v>
      </c>
      <c r="F2" s="6" t="s">
        <v>19</v>
      </c>
      <c r="G2" s="99" t="s">
        <v>611</v>
      </c>
    </row>
    <row r="3" spans="1:7">
      <c r="A3" s="100" t="s">
        <v>686</v>
      </c>
      <c r="B3" s="42" t="s">
        <v>754</v>
      </c>
      <c r="C3" s="1" t="str">
        <f>_xlfn.CONCAT("on", REPLACE(A3,1,1,UPPER(LEFT(A3,1))), REPLACE(B3,1,1,UPPER(LEFT(B3,1))))</f>
        <v>onMessagePush</v>
      </c>
      <c r="D3" s="42" t="s">
        <v>761</v>
      </c>
      <c r="E3" s="102"/>
      <c r="F3" s="102"/>
      <c r="G3" s="102"/>
    </row>
    <row r="4" spans="1:7">
      <c r="A4" s="100"/>
      <c r="B4" s="42"/>
      <c r="C4" s="1"/>
      <c r="D4" s="42"/>
      <c r="E4" s="266" t="s">
        <v>755</v>
      </c>
      <c r="F4" s="266" t="s">
        <v>618</v>
      </c>
      <c r="G4" s="266"/>
    </row>
    <row r="5" spans="1:7">
      <c r="A5" s="100"/>
      <c r="B5" s="42"/>
      <c r="C5" s="1"/>
      <c r="D5" s="42"/>
      <c r="E5" s="102" t="s">
        <v>756</v>
      </c>
      <c r="F5" s="102" t="s">
        <v>757</v>
      </c>
      <c r="G5" s="103" t="s">
        <v>759</v>
      </c>
    </row>
    <row r="6" spans="1:7">
      <c r="A6" s="100"/>
      <c r="B6" s="42"/>
      <c r="C6" s="1"/>
      <c r="D6" s="42"/>
      <c r="E6" s="266" t="s">
        <v>758</v>
      </c>
      <c r="F6" s="266" t="s">
        <v>618</v>
      </c>
      <c r="G6" s="267" t="s">
        <v>760</v>
      </c>
    </row>
    <row r="7" spans="1:7" ht="30">
      <c r="A7" s="100" t="s">
        <v>686</v>
      </c>
      <c r="B7" s="42" t="s">
        <v>762</v>
      </c>
      <c r="C7" s="1" t="str">
        <f>_xlfn.CONCAT("on", REPLACE(A7,1,1,UPPER(LEFT(A7,1))), REPLACE(B7,1,1,UPPER(LEFT(B7,1))))</f>
        <v>onMessageAllocated</v>
      </c>
      <c r="D7" s="42" t="s">
        <v>763</v>
      </c>
      <c r="E7" s="102"/>
      <c r="F7" s="102"/>
      <c r="G7" s="102"/>
    </row>
    <row r="8" spans="1:7">
      <c r="A8" s="100"/>
      <c r="B8" s="42"/>
      <c r="C8" s="1"/>
      <c r="D8" s="42"/>
      <c r="E8" s="44" t="s">
        <v>204</v>
      </c>
      <c r="F8" s="102" t="s">
        <v>773</v>
      </c>
      <c r="G8" s="102"/>
    </row>
    <row r="9" spans="1:7">
      <c r="A9" s="100" t="s">
        <v>686</v>
      </c>
      <c r="B9" s="42" t="s">
        <v>610</v>
      </c>
      <c r="C9" s="1" t="str">
        <f>_xlfn.CONCAT("on", REPLACE(A9,1,1,UPPER(LEFT(A9,1))), REPLACE(B9,1,1,UPPER(LEFT(B9,1))))</f>
        <v>onMessageClicked</v>
      </c>
      <c r="D9" s="42" t="s">
        <v>768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206</v>
      </c>
      <c r="F10" s="102"/>
      <c r="G10" s="102"/>
    </row>
    <row r="11" spans="1:7">
      <c r="A11" s="100"/>
      <c r="B11" s="42"/>
      <c r="C11" s="1"/>
      <c r="D11" s="42"/>
      <c r="E11" s="103" t="s">
        <v>764</v>
      </c>
      <c r="F11" s="102" t="s">
        <v>1054</v>
      </c>
      <c r="G11" s="102"/>
    </row>
    <row r="12" spans="1:7">
      <c r="A12" s="100"/>
      <c r="B12" s="42"/>
      <c r="C12" s="1"/>
      <c r="D12" s="42"/>
      <c r="E12" s="103" t="s">
        <v>767</v>
      </c>
      <c r="F12" s="102" t="s">
        <v>1054</v>
      </c>
      <c r="G12" s="202" t="s">
        <v>924</v>
      </c>
    </row>
    <row r="13" spans="1:7">
      <c r="A13" s="100"/>
      <c r="B13" s="42"/>
      <c r="C13" s="1"/>
      <c r="D13" s="42"/>
      <c r="E13" s="178" t="s">
        <v>765</v>
      </c>
      <c r="F13" s="102" t="s">
        <v>1054</v>
      </c>
      <c r="G13" s="202"/>
    </row>
    <row r="14" spans="1:7">
      <c r="A14" s="100"/>
      <c r="B14" s="42"/>
      <c r="C14" s="1"/>
      <c r="D14" s="42"/>
      <c r="E14" s="178" t="s">
        <v>766</v>
      </c>
      <c r="F14" s="102" t="s">
        <v>1054</v>
      </c>
      <c r="G14" s="202" t="s">
        <v>924</v>
      </c>
    </row>
    <row r="15" spans="1:7">
      <c r="A15" s="100"/>
      <c r="B15" s="42"/>
      <c r="C15" s="1"/>
      <c r="D15" s="42"/>
      <c r="E15" s="178" t="s">
        <v>769</v>
      </c>
      <c r="F15" s="102" t="s">
        <v>1054</v>
      </c>
      <c r="G15" s="202" t="s">
        <v>924</v>
      </c>
    </row>
    <row r="16" spans="1:7">
      <c r="A16" s="100"/>
      <c r="B16" s="42"/>
      <c r="C16" s="1"/>
      <c r="D16" s="42"/>
      <c r="E16" s="178" t="s">
        <v>770</v>
      </c>
      <c r="F16" s="102" t="s">
        <v>1054</v>
      </c>
      <c r="G16" s="102"/>
    </row>
    <row r="17" spans="1:7">
      <c r="A17" s="100"/>
      <c r="B17" s="42"/>
      <c r="C17" s="42"/>
      <c r="D17" s="42"/>
      <c r="E17" s="111" t="s">
        <v>771</v>
      </c>
      <c r="F17" s="44" t="s">
        <v>1054</v>
      </c>
      <c r="G17" s="102"/>
    </row>
    <row r="18" spans="1:7">
      <c r="A18" s="100"/>
      <c r="B18" s="42"/>
      <c r="C18" s="42"/>
      <c r="D18" s="42"/>
      <c r="E18" s="111" t="s">
        <v>772</v>
      </c>
      <c r="F18" s="44" t="s">
        <v>1054</v>
      </c>
      <c r="G18" s="102"/>
    </row>
    <row r="19" spans="1:7">
      <c r="A19" s="100"/>
      <c r="B19" s="42"/>
      <c r="C19" s="42"/>
      <c r="D19" s="42"/>
      <c r="E19" s="44" t="s">
        <v>774</v>
      </c>
      <c r="F19" s="44" t="s">
        <v>777</v>
      </c>
      <c r="G19" s="102" t="s">
        <v>776</v>
      </c>
    </row>
    <row r="20" spans="1:7">
      <c r="A20" s="100"/>
      <c r="B20" s="42"/>
      <c r="C20" s="42"/>
      <c r="D20" s="42"/>
      <c r="E20" s="44" t="s">
        <v>775</v>
      </c>
      <c r="F20" s="44" t="s">
        <v>778</v>
      </c>
      <c r="G20" s="102" t="s">
        <v>779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504</v>
      </c>
      <c r="B103" s="372"/>
      <c r="C103" s="71" t="s">
        <v>505</v>
      </c>
      <c r="D103" s="72" t="s">
        <v>506</v>
      </c>
      <c r="E103" s="73"/>
    </row>
    <row r="104" spans="1:5" ht="128.25">
      <c r="A104" s="70" t="s">
        <v>507</v>
      </c>
      <c r="B104" s="372"/>
      <c r="C104" s="71" t="s">
        <v>508</v>
      </c>
      <c r="D104" s="72" t="s">
        <v>506</v>
      </c>
      <c r="E104" s="73"/>
    </row>
    <row r="105" spans="1:5" ht="128.25">
      <c r="A105" s="74" t="s">
        <v>509</v>
      </c>
      <c r="B105" s="72"/>
      <c r="C105" s="71" t="s">
        <v>508</v>
      </c>
      <c r="D105" s="72" t="s">
        <v>506</v>
      </c>
      <c r="E105" s="73"/>
    </row>
    <row r="106" spans="1:5" ht="114">
      <c r="A106" s="70" t="s">
        <v>510</v>
      </c>
      <c r="B106" s="71" t="s">
        <v>511</v>
      </c>
      <c r="C106" s="71" t="s">
        <v>512</v>
      </c>
      <c r="D106" s="75" t="s">
        <v>357</v>
      </c>
      <c r="E106" s="73"/>
    </row>
    <row r="107" spans="1:5" ht="71.25">
      <c r="A107" s="76" t="s">
        <v>513</v>
      </c>
      <c r="B107" s="71" t="s">
        <v>511</v>
      </c>
      <c r="C107" s="71" t="s">
        <v>514</v>
      </c>
      <c r="D107" s="75" t="s">
        <v>357</v>
      </c>
      <c r="E107" s="73"/>
    </row>
    <row r="108" spans="1:5" ht="71.25">
      <c r="A108" s="76" t="s">
        <v>515</v>
      </c>
      <c r="B108" s="71"/>
      <c r="C108" s="71" t="s">
        <v>516</v>
      </c>
      <c r="D108" s="75"/>
      <c r="E108" s="73"/>
    </row>
    <row r="109" spans="1:5" ht="142.5">
      <c r="A109" s="76" t="s">
        <v>517</v>
      </c>
      <c r="B109" s="71"/>
      <c r="C109" s="71" t="s">
        <v>518</v>
      </c>
      <c r="D109" s="75"/>
      <c r="E109" s="73"/>
    </row>
    <row r="110" spans="1:5" ht="114">
      <c r="A110" s="70" t="s">
        <v>519</v>
      </c>
      <c r="B110" s="71" t="s">
        <v>511</v>
      </c>
      <c r="C110" s="71" t="s">
        <v>512</v>
      </c>
      <c r="D110" s="72" t="s">
        <v>357</v>
      </c>
      <c r="E110" s="73"/>
    </row>
    <row r="111" spans="1:5" ht="114">
      <c r="A111" s="76" t="s">
        <v>520</v>
      </c>
      <c r="B111" s="71"/>
      <c r="C111" s="71" t="s">
        <v>512</v>
      </c>
      <c r="D111" s="72" t="s">
        <v>357</v>
      </c>
      <c r="E111" s="73"/>
    </row>
    <row r="112" spans="1:5" ht="114">
      <c r="A112" s="70" t="s">
        <v>521</v>
      </c>
      <c r="B112" s="71" t="s">
        <v>522</v>
      </c>
      <c r="C112" s="71" t="s">
        <v>512</v>
      </c>
      <c r="D112" s="72" t="s">
        <v>357</v>
      </c>
      <c r="E112" s="73"/>
    </row>
    <row r="113" spans="1:5" ht="85.5">
      <c r="A113" s="76" t="s">
        <v>523</v>
      </c>
      <c r="B113" s="71" t="s">
        <v>524</v>
      </c>
      <c r="C113" s="71" t="s">
        <v>525</v>
      </c>
      <c r="D113" s="72" t="s">
        <v>357</v>
      </c>
      <c r="E113" s="73"/>
    </row>
    <row r="114" spans="1:5" ht="71.25">
      <c r="A114" s="76" t="s">
        <v>526</v>
      </c>
      <c r="B114" s="71"/>
      <c r="C114" s="71" t="s">
        <v>516</v>
      </c>
      <c r="D114" s="72"/>
      <c r="E114" s="73"/>
    </row>
    <row r="115" spans="1:5" ht="142.5">
      <c r="A115" s="76" t="s">
        <v>527</v>
      </c>
      <c r="B115" s="71"/>
      <c r="C115" s="71" t="s">
        <v>518</v>
      </c>
      <c r="D115" s="72"/>
      <c r="E115" s="73"/>
    </row>
    <row r="116" spans="1:5" ht="15.75">
      <c r="A116" s="77" t="s">
        <v>528</v>
      </c>
      <c r="B116" s="71" t="s">
        <v>529</v>
      </c>
      <c r="C116" s="78" t="s">
        <v>530</v>
      </c>
      <c r="D116" s="79" t="s">
        <v>357</v>
      </c>
      <c r="E116" s="79"/>
    </row>
    <row r="117" spans="1:5" ht="71.25">
      <c r="A117" s="76" t="s">
        <v>531</v>
      </c>
      <c r="B117" s="71"/>
      <c r="C117" s="71" t="s">
        <v>516</v>
      </c>
      <c r="D117" s="72"/>
      <c r="E117" s="73"/>
    </row>
    <row r="118" spans="1:5" ht="142.5">
      <c r="A118" s="76" t="s">
        <v>532</v>
      </c>
      <c r="B118" s="71"/>
      <c r="C118" s="71" t="s">
        <v>518</v>
      </c>
      <c r="D118" s="72"/>
      <c r="E118" s="73"/>
    </row>
    <row r="119" spans="1:5" ht="42.75">
      <c r="A119" s="76" t="s">
        <v>533</v>
      </c>
      <c r="B119" s="71"/>
      <c r="C119" s="80" t="s">
        <v>534</v>
      </c>
      <c r="D119" s="79"/>
      <c r="E119" s="79"/>
    </row>
    <row r="120" spans="1:5" ht="42.75">
      <c r="A120" s="70" t="s">
        <v>535</v>
      </c>
      <c r="B120" s="71" t="s">
        <v>536</v>
      </c>
      <c r="C120" s="81" t="s">
        <v>530</v>
      </c>
      <c r="D120" s="75" t="s">
        <v>357</v>
      </c>
      <c r="E120" s="82"/>
    </row>
    <row r="121" spans="1:5" ht="42.75">
      <c r="A121" s="83" t="s">
        <v>537</v>
      </c>
      <c r="B121" s="71" t="s">
        <v>538</v>
      </c>
      <c r="C121" s="71" t="s">
        <v>539</v>
      </c>
      <c r="D121" s="84" t="s">
        <v>357</v>
      </c>
      <c r="E121" s="79" t="s">
        <v>540</v>
      </c>
    </row>
    <row r="122" spans="1:5" ht="42.75">
      <c r="A122" s="83" t="s">
        <v>541</v>
      </c>
      <c r="B122" s="71" t="s">
        <v>542</v>
      </c>
      <c r="C122" s="71" t="s">
        <v>539</v>
      </c>
      <c r="D122" s="84" t="s">
        <v>357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543</v>
      </c>
      <c r="B124" s="71" t="s">
        <v>544</v>
      </c>
      <c r="D124" s="28"/>
      <c r="E124" s="28"/>
    </row>
    <row r="125" spans="1:5" ht="28.5">
      <c r="A125" s="83" t="s">
        <v>545</v>
      </c>
      <c r="B125" s="71" t="s">
        <v>546</v>
      </c>
    </row>
    <row r="126" spans="1:5">
      <c r="A126" s="83"/>
      <c r="B126" s="71"/>
    </row>
    <row r="127" spans="1:5">
      <c r="A127" s="83" t="s">
        <v>547</v>
      </c>
      <c r="B127" s="71"/>
    </row>
    <row r="128" spans="1:5">
      <c r="A128" s="83" t="s">
        <v>548</v>
      </c>
      <c r="B128" s="27"/>
    </row>
    <row r="129" spans="1:2">
      <c r="A129" s="83" t="s">
        <v>549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C35" sqref="C3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1011</v>
      </c>
      <c r="F2" s="127" t="s">
        <v>19</v>
      </c>
      <c r="G2" s="126" t="s">
        <v>20</v>
      </c>
    </row>
    <row r="3" spans="1:7">
      <c r="A3" s="128" t="s">
        <v>881</v>
      </c>
      <c r="B3" s="128" t="s">
        <v>882</v>
      </c>
      <c r="C3" s="1" t="str">
        <f>_xlfn.CONCAT("on", REPLACE(A3,1,1,UPPER(LEFT(A3,1))), REPLACE(B3,1,1,UPPER(LEFT(B3,1))))</f>
        <v>onAppstoreOpened</v>
      </c>
      <c r="D3" s="128" t="s">
        <v>883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884</v>
      </c>
      <c r="F4" s="128" t="s">
        <v>885</v>
      </c>
      <c r="G4" s="128" t="s">
        <v>886</v>
      </c>
    </row>
    <row r="5" spans="1:7">
      <c r="A5" s="128" t="s">
        <v>881</v>
      </c>
      <c r="B5" s="128" t="s">
        <v>887</v>
      </c>
      <c r="C5" s="1" t="str">
        <f>_xlfn.CONCAT("on", REPLACE(A5,1,1,UPPER(LEFT(A5,1))), REPLACE(B5,1,1,UPPER(LEFT(B5,1))))</f>
        <v>onAppstoreClosed</v>
      </c>
      <c r="D5" s="128" t="s">
        <v>888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884</v>
      </c>
      <c r="F6" s="128" t="s">
        <v>885</v>
      </c>
      <c r="G6" s="128" t="s">
        <v>886</v>
      </c>
    </row>
    <row r="7" spans="1:7">
      <c r="A7" s="128" t="s">
        <v>881</v>
      </c>
      <c r="B7" s="128" t="s">
        <v>889</v>
      </c>
      <c r="C7" s="1" t="str">
        <f>_xlfn.CONCAT("on", REPLACE(A7,1,1,UPPER(LEFT(A7,1))), REPLACE(B7,1,1,UPPER(LEFT(B7,1))))</f>
        <v>onAppstoreClicked</v>
      </c>
      <c r="D7" s="128" t="s">
        <v>890</v>
      </c>
      <c r="E7" s="128"/>
      <c r="F7" s="128"/>
      <c r="G7" s="128"/>
    </row>
    <row r="8" spans="1:7">
      <c r="A8" s="128"/>
      <c r="B8" s="128"/>
      <c r="C8" s="128"/>
      <c r="D8" s="128"/>
      <c r="E8" s="130" t="s">
        <v>601</v>
      </c>
      <c r="F8" s="166" t="s">
        <v>206</v>
      </c>
      <c r="G8" s="129"/>
    </row>
    <row r="9" spans="1:7">
      <c r="A9" s="128"/>
      <c r="B9" s="128"/>
      <c r="C9" s="128"/>
      <c r="D9" s="128"/>
      <c r="E9" s="130"/>
      <c r="F9" s="136" t="s">
        <v>1015</v>
      </c>
      <c r="G9" s="129"/>
    </row>
    <row r="10" spans="1:7">
      <c r="A10" s="128"/>
      <c r="B10" s="128"/>
      <c r="C10" s="128"/>
      <c r="D10" s="128"/>
      <c r="E10" s="130"/>
      <c r="F10" s="136" t="s">
        <v>1016</v>
      </c>
      <c r="G10" s="129"/>
    </row>
    <row r="11" spans="1:7">
      <c r="A11" s="128"/>
      <c r="B11" s="128"/>
      <c r="C11" s="128"/>
      <c r="D11" s="128"/>
      <c r="E11" s="129"/>
      <c r="F11" s="136" t="s">
        <v>1017</v>
      </c>
      <c r="G11" s="129"/>
    </row>
    <row r="12" spans="1:7">
      <c r="A12" s="128"/>
      <c r="B12" s="128"/>
      <c r="C12" s="128"/>
      <c r="D12" s="128"/>
      <c r="E12" s="128"/>
      <c r="F12" s="136" t="s">
        <v>902</v>
      </c>
      <c r="G12" s="128"/>
    </row>
    <row r="13" spans="1:7">
      <c r="A13" s="128"/>
      <c r="B13" s="128"/>
      <c r="C13" s="128"/>
      <c r="D13" s="128"/>
      <c r="E13" s="128"/>
      <c r="F13" s="136" t="s">
        <v>903</v>
      </c>
      <c r="G13" s="128"/>
    </row>
    <row r="14" spans="1:7">
      <c r="A14" s="128"/>
      <c r="B14" s="128"/>
      <c r="C14" s="128"/>
      <c r="D14" s="128"/>
      <c r="E14" s="128"/>
      <c r="F14" s="136" t="s">
        <v>904</v>
      </c>
      <c r="G14" s="128"/>
    </row>
    <row r="15" spans="1:7">
      <c r="A15" s="128"/>
      <c r="B15" s="128"/>
      <c r="C15" s="128"/>
      <c r="D15" s="131"/>
      <c r="E15" s="128"/>
      <c r="F15" s="136" t="s">
        <v>905</v>
      </c>
      <c r="G15" s="128"/>
    </row>
    <row r="16" spans="1:7">
      <c r="A16" s="128"/>
      <c r="B16" s="128"/>
      <c r="C16" s="128"/>
      <c r="D16" s="128"/>
      <c r="E16" s="128"/>
      <c r="F16" s="136" t="s">
        <v>906</v>
      </c>
      <c r="G16" s="1"/>
    </row>
    <row r="17" spans="1:7">
      <c r="A17" s="128"/>
      <c r="B17" s="128"/>
      <c r="C17" s="128"/>
      <c r="D17" s="128"/>
      <c r="E17" s="128"/>
      <c r="F17" s="136" t="s">
        <v>907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1429</v>
      </c>
    </row>
    <row r="19" spans="1:7">
      <c r="A19" s="128"/>
      <c r="B19" s="128"/>
      <c r="C19" s="128"/>
      <c r="D19" s="128"/>
      <c r="E19" s="128"/>
      <c r="F19" s="136" t="s">
        <v>908</v>
      </c>
      <c r="G19" s="1"/>
    </row>
    <row r="20" spans="1:7">
      <c r="A20" s="128"/>
      <c r="B20" s="128"/>
      <c r="C20" s="128"/>
      <c r="D20" s="128"/>
      <c r="E20" s="128"/>
      <c r="F20" s="136" t="s">
        <v>909</v>
      </c>
      <c r="G20" s="1"/>
    </row>
    <row r="21" spans="1:7">
      <c r="A21" s="128"/>
      <c r="B21" s="128"/>
      <c r="C21" s="128"/>
      <c r="D21" s="128"/>
      <c r="E21" s="128"/>
      <c r="F21" s="128" t="s">
        <v>1018</v>
      </c>
      <c r="G21" s="1"/>
    </row>
    <row r="22" spans="1:7">
      <c r="A22" s="128"/>
      <c r="B22" s="128"/>
      <c r="C22" s="128"/>
      <c r="D22" s="128"/>
      <c r="E22" s="128"/>
      <c r="F22" s="128" t="s">
        <v>1019</v>
      </c>
      <c r="G22" s="1"/>
    </row>
    <row r="23" spans="1:7">
      <c r="A23" s="128" t="s">
        <v>881</v>
      </c>
      <c r="B23" s="128" t="s">
        <v>891</v>
      </c>
      <c r="C23" s="1" t="str">
        <f>_xlfn.CONCAT("on", REPLACE(A23,1,1,UPPER(LEFT(A23,1))), REPLACE(B23,1,1,UPPER(LEFT(B23,1))))</f>
        <v>onAppstoreDownload</v>
      </c>
      <c r="D23" s="128" t="s">
        <v>892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893</v>
      </c>
      <c r="F24" s="128" t="s">
        <v>894</v>
      </c>
      <c r="G24" s="1"/>
    </row>
    <row r="25" spans="1:7">
      <c r="A25" s="128" t="s">
        <v>881</v>
      </c>
      <c r="B25" s="128" t="s">
        <v>895</v>
      </c>
      <c r="C25" s="1" t="str">
        <f>_xlfn.CONCAT("on", REPLACE(A25,1,1,UPPER(LEFT(A25,1))), REPLACE(B25,1,1,UPPER(LEFT(B25,1))))</f>
        <v>onAppstoreUninstall</v>
      </c>
      <c r="D25" s="128" t="s">
        <v>896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893</v>
      </c>
      <c r="F26" s="128" t="s">
        <v>894</v>
      </c>
      <c r="G26" s="1"/>
    </row>
    <row r="27" spans="1:7">
      <c r="A27" s="128" t="s">
        <v>881</v>
      </c>
      <c r="B27" s="128" t="s">
        <v>897</v>
      </c>
      <c r="C27" s="1" t="str">
        <f>_xlfn.CONCAT("on", REPLACE(A27,1,1,UPPER(LEFT(A27,1))), REPLACE(B27,1,1,UPPER(LEFT(B27,1))))</f>
        <v>onAppstoreUpdate</v>
      </c>
      <c r="D27" s="128" t="s">
        <v>898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893</v>
      </c>
      <c r="F28" s="128" t="s">
        <v>894</v>
      </c>
      <c r="G28" s="1"/>
    </row>
    <row r="29" spans="1:7">
      <c r="A29" s="128" t="s">
        <v>881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912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601</v>
      </c>
      <c r="F30" s="197" t="s">
        <v>206</v>
      </c>
      <c r="G30" s="1"/>
    </row>
    <row r="31" spans="1:7">
      <c r="A31" s="128"/>
      <c r="B31" s="179"/>
      <c r="C31" s="128"/>
      <c r="D31" s="128"/>
      <c r="E31" s="128"/>
      <c r="F31" s="136" t="s">
        <v>899</v>
      </c>
      <c r="G31" s="50"/>
    </row>
    <row r="32" spans="1:7">
      <c r="A32" s="128"/>
      <c r="B32" s="179"/>
      <c r="C32" s="128"/>
      <c r="D32" s="128"/>
      <c r="E32" s="128"/>
      <c r="F32" s="136" t="s">
        <v>900</v>
      </c>
      <c r="G32" s="50"/>
    </row>
    <row r="33" spans="1:7">
      <c r="A33" s="128"/>
      <c r="B33" s="179"/>
      <c r="C33" s="128"/>
      <c r="D33" s="128"/>
      <c r="E33" s="128"/>
      <c r="F33" s="136" t="s">
        <v>901</v>
      </c>
      <c r="G33" s="50"/>
    </row>
    <row r="34" spans="1:7">
      <c r="A34" s="128"/>
      <c r="B34" s="179"/>
      <c r="C34" s="128"/>
      <c r="D34" s="128"/>
      <c r="E34" s="128"/>
      <c r="F34" s="136" t="s">
        <v>902</v>
      </c>
      <c r="G34" s="50"/>
    </row>
    <row r="35" spans="1:7">
      <c r="A35" s="128"/>
      <c r="B35" s="179"/>
      <c r="C35" s="128"/>
      <c r="D35" s="128"/>
      <c r="E35" s="128"/>
      <c r="F35" s="136" t="s">
        <v>903</v>
      </c>
      <c r="G35" s="50"/>
    </row>
    <row r="36" spans="1:7">
      <c r="A36" s="128"/>
      <c r="B36" s="179"/>
      <c r="C36" s="128"/>
      <c r="D36" s="128"/>
      <c r="E36" s="128"/>
      <c r="F36" s="136" t="s">
        <v>904</v>
      </c>
      <c r="G36" s="50"/>
    </row>
    <row r="37" spans="1:7">
      <c r="A37" s="128"/>
      <c r="B37" s="179"/>
      <c r="C37" s="128"/>
      <c r="D37" s="128"/>
      <c r="E37" s="128"/>
      <c r="F37" s="136" t="s">
        <v>905</v>
      </c>
      <c r="G37" s="50"/>
    </row>
    <row r="38" spans="1:7">
      <c r="A38" s="128"/>
      <c r="B38" s="179"/>
      <c r="C38" s="128"/>
      <c r="D38" s="128"/>
      <c r="E38" s="128"/>
      <c r="F38" s="136" t="s">
        <v>906</v>
      </c>
      <c r="G38" s="50"/>
    </row>
    <row r="39" spans="1:7">
      <c r="A39" s="128"/>
      <c r="B39" s="179"/>
      <c r="C39" s="128"/>
      <c r="D39" s="128"/>
      <c r="E39" s="128"/>
      <c r="F39" s="136" t="s">
        <v>1020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1430</v>
      </c>
      <c r="G41" s="50"/>
    </row>
    <row r="42" spans="1:7">
      <c r="A42" s="128"/>
      <c r="B42" s="179"/>
      <c r="C42" s="128"/>
      <c r="D42" s="128"/>
      <c r="E42" s="128"/>
      <c r="F42" s="136" t="s">
        <v>1021</v>
      </c>
      <c r="G42" s="50"/>
    </row>
    <row r="43" spans="1:7">
      <c r="A43" s="128"/>
      <c r="B43" s="179"/>
      <c r="C43" s="128"/>
      <c r="D43" s="128"/>
      <c r="E43" s="128"/>
      <c r="F43" s="128" t="s">
        <v>910</v>
      </c>
      <c r="G43" s="50"/>
    </row>
    <row r="44" spans="1:7">
      <c r="A44" s="128"/>
      <c r="B44" s="179"/>
      <c r="C44" s="128"/>
      <c r="D44" s="128"/>
      <c r="E44" s="128"/>
      <c r="F44" s="128" t="s">
        <v>911</v>
      </c>
      <c r="G44" s="50"/>
    </row>
    <row r="45" spans="1:7">
      <c r="A45" s="128"/>
      <c r="B45" s="179"/>
      <c r="C45" s="128"/>
      <c r="D45" s="128"/>
      <c r="E45" s="128"/>
      <c r="F45" s="128" t="s">
        <v>1018</v>
      </c>
      <c r="G45" s="50"/>
    </row>
    <row r="46" spans="1:7">
      <c r="A46" s="132"/>
      <c r="B46" s="133"/>
      <c r="C46" s="1"/>
      <c r="D46" s="1"/>
      <c r="E46" s="1"/>
      <c r="F46" s="128" t="s">
        <v>1019</v>
      </c>
      <c r="G46" s="1"/>
    </row>
    <row r="47" spans="1:7">
      <c r="A47" s="373"/>
      <c r="B47" s="134"/>
    </row>
    <row r="48" spans="1:7">
      <c r="A48" s="373"/>
      <c r="B48" s="134"/>
    </row>
    <row r="49" spans="1:2">
      <c r="A49" s="373"/>
      <c r="B49" s="134"/>
    </row>
    <row r="50" spans="1:2">
      <c r="A50" s="373"/>
      <c r="B50" s="134"/>
    </row>
    <row r="51" spans="1:2">
      <c r="A51" s="373"/>
      <c r="B51" s="134"/>
    </row>
    <row r="52" spans="1:2">
      <c r="A52" s="373"/>
      <c r="B52" s="134"/>
    </row>
    <row r="53" spans="1:2">
      <c r="A53" s="373"/>
      <c r="B53" s="134"/>
    </row>
    <row r="54" spans="1:2">
      <c r="A54" s="373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373"/>
      <c r="B58" s="135"/>
    </row>
    <row r="59" spans="1:2">
      <c r="A59" s="373"/>
      <c r="B59" s="135"/>
    </row>
    <row r="60" spans="1:2">
      <c r="A60" s="373"/>
      <c r="B60" s="108"/>
    </row>
    <row r="61" spans="1:2">
      <c r="A61" s="373"/>
      <c r="B61" s="135"/>
    </row>
    <row r="62" spans="1:2">
      <c r="A62" s="373"/>
      <c r="B62" s="135"/>
    </row>
    <row r="63" spans="1:2">
      <c r="A63" s="373"/>
      <c r="B63" s="135"/>
    </row>
    <row r="64" spans="1:2">
      <c r="A64" s="373"/>
      <c r="B64" s="135"/>
    </row>
    <row r="65" spans="1:2">
      <c r="A65" s="373"/>
      <c r="B65" s="135"/>
    </row>
    <row r="66" spans="1:2">
      <c r="A66" s="373"/>
      <c r="B66" s="135"/>
    </row>
    <row r="67" spans="1:2">
      <c r="A67" s="373"/>
      <c r="B67" s="135"/>
    </row>
    <row r="68" spans="1:2">
      <c r="A68" s="373"/>
      <c r="B68" s="135"/>
    </row>
    <row r="69" spans="1:2">
      <c r="A69" s="373"/>
      <c r="B69" s="135"/>
    </row>
    <row r="70" spans="1:2">
      <c r="A70" s="373"/>
      <c r="B70" s="135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A13" sqref="A13"/>
    </sheetView>
  </sheetViews>
  <sheetFormatPr defaultRowHeight="15"/>
  <cols>
    <col min="1" max="3" width="15.5703125" customWidth="1"/>
  </cols>
  <sheetData>
    <row r="1" spans="1:2">
      <c r="A1" s="346" t="s">
        <v>2024</v>
      </c>
      <c r="B1" s="346"/>
    </row>
    <row r="2" spans="1:2">
      <c r="A2" s="347" t="s">
        <v>2011</v>
      </c>
      <c r="B2" s="342" t="s">
        <v>2012</v>
      </c>
    </row>
    <row r="3" spans="1:2">
      <c r="A3" s="347" t="s">
        <v>2013</v>
      </c>
      <c r="B3" s="342"/>
    </row>
    <row r="4" spans="1:2">
      <c r="A4" s="347" t="s">
        <v>2014</v>
      </c>
      <c r="B4" s="342" t="s">
        <v>832</v>
      </c>
    </row>
    <row r="5" spans="1:2">
      <c r="A5" s="347" t="s">
        <v>857</v>
      </c>
      <c r="B5" s="342" t="s">
        <v>2015</v>
      </c>
    </row>
    <row r="6" spans="1:2">
      <c r="A6" s="347" t="s">
        <v>858</v>
      </c>
      <c r="B6" s="342" t="s">
        <v>2016</v>
      </c>
    </row>
    <row r="7" spans="1:2">
      <c r="A7" s="347" t="s">
        <v>2017</v>
      </c>
      <c r="B7" s="342" t="s">
        <v>2015</v>
      </c>
    </row>
    <row r="8" spans="1:2">
      <c r="A8" s="347" t="s">
        <v>2018</v>
      </c>
      <c r="B8" s="342" t="s">
        <v>2015</v>
      </c>
    </row>
    <row r="9" spans="1:2">
      <c r="A9" s="347" t="s">
        <v>2019</v>
      </c>
      <c r="B9" s="342" t="s">
        <v>2020</v>
      </c>
    </row>
    <row r="10" spans="1:2">
      <c r="A10" s="347" t="s">
        <v>2021</v>
      </c>
      <c r="B10" s="342" t="s">
        <v>2020</v>
      </c>
    </row>
    <row r="11" spans="1:2">
      <c r="A11" s="347" t="s">
        <v>2022</v>
      </c>
      <c r="B11" s="342" t="s">
        <v>2012</v>
      </c>
    </row>
    <row r="12" spans="1:2">
      <c r="A12" s="347" t="s">
        <v>2023</v>
      </c>
      <c r="B12" s="342" t="s">
        <v>2012</v>
      </c>
    </row>
    <row r="13" spans="1:2">
      <c r="A13" s="347" t="s">
        <v>2011</v>
      </c>
      <c r="B13" s="342" t="s">
        <v>2012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8" sqref="D28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1011</v>
      </c>
      <c r="F2" s="8" t="s">
        <v>19</v>
      </c>
      <c r="G2" s="8" t="s">
        <v>20</v>
      </c>
    </row>
    <row r="3" spans="1:7">
      <c r="A3" t="s">
        <v>799</v>
      </c>
      <c r="B3" t="s">
        <v>608</v>
      </c>
      <c r="C3" t="str">
        <f>_xlfn.CONCAT("on", REPLACE(A3,1,1,UPPER(LEFT(A3,1))), REPLACE(B3,1,1,UPPER(LEFT(B3,1))))</f>
        <v>onMarketplaceOpened</v>
      </c>
      <c r="D3" t="s">
        <v>798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954</v>
      </c>
      <c r="B1" s="180" t="s">
        <v>955</v>
      </c>
      <c r="C1" s="180" t="s">
        <v>956</v>
      </c>
      <c r="D1" s="181" t="s">
        <v>957</v>
      </c>
      <c r="E1" s="180" t="s">
        <v>958</v>
      </c>
      <c r="F1" s="180" t="s">
        <v>959</v>
      </c>
      <c r="G1" s="180" t="s">
        <v>960</v>
      </c>
      <c r="H1" s="180" t="s">
        <v>961</v>
      </c>
      <c r="I1" s="180" t="s">
        <v>962</v>
      </c>
      <c r="J1" s="180" t="s">
        <v>963</v>
      </c>
      <c r="K1" s="180" t="s">
        <v>964</v>
      </c>
      <c r="L1" s="182" t="s">
        <v>965</v>
      </c>
    </row>
    <row r="2" spans="1:13" ht="162">
      <c r="A2" s="183" t="s">
        <v>966</v>
      </c>
      <c r="B2" s="184" t="s">
        <v>530</v>
      </c>
      <c r="C2" s="149"/>
      <c r="D2" s="183"/>
      <c r="E2" s="150" t="s">
        <v>967</v>
      </c>
      <c r="F2" s="183"/>
      <c r="G2" s="183" t="s">
        <v>1057</v>
      </c>
      <c r="H2" s="185">
        <v>44652</v>
      </c>
      <c r="I2" s="183" t="s">
        <v>968</v>
      </c>
      <c r="J2" s="183"/>
      <c r="K2" s="183"/>
      <c r="L2" s="186"/>
    </row>
    <row r="3" spans="1:13" ht="409.5">
      <c r="A3" s="187"/>
      <c r="B3" s="187"/>
      <c r="C3" s="151"/>
      <c r="D3" s="188" t="s">
        <v>857</v>
      </c>
      <c r="E3" s="152" t="s">
        <v>969</v>
      </c>
      <c r="F3" s="188"/>
      <c r="G3" s="188" t="s">
        <v>970</v>
      </c>
      <c r="H3" s="189">
        <v>44657</v>
      </c>
      <c r="I3" s="188" t="s">
        <v>1058</v>
      </c>
      <c r="J3" s="187"/>
      <c r="K3" s="187"/>
      <c r="L3" s="190" t="s">
        <v>1059</v>
      </c>
    </row>
    <row r="4" spans="1:13" ht="33" customHeight="1">
      <c r="A4" s="187"/>
      <c r="B4" s="187"/>
      <c r="C4" s="151"/>
      <c r="D4" s="188" t="s">
        <v>857</v>
      </c>
      <c r="E4" s="152" t="s">
        <v>1060</v>
      </c>
      <c r="F4" s="188"/>
      <c r="G4" s="188" t="s">
        <v>970</v>
      </c>
      <c r="H4" s="189">
        <v>44677</v>
      </c>
      <c r="I4" s="188" t="s">
        <v>1061</v>
      </c>
      <c r="J4" s="187"/>
      <c r="K4" s="187"/>
      <c r="L4" s="190" t="s">
        <v>1062</v>
      </c>
    </row>
    <row r="5" spans="1:13" ht="409.5">
      <c r="A5" s="187"/>
      <c r="B5" s="187"/>
      <c r="C5" s="151"/>
      <c r="D5" s="188" t="s">
        <v>857</v>
      </c>
      <c r="E5" s="152" t="s">
        <v>1063</v>
      </c>
      <c r="F5" s="188"/>
      <c r="G5" s="188" t="s">
        <v>970</v>
      </c>
      <c r="H5" s="189">
        <v>44677</v>
      </c>
      <c r="I5" s="188" t="s">
        <v>1061</v>
      </c>
      <c r="J5" s="187"/>
      <c r="K5" s="187"/>
      <c r="L5" s="190" t="s">
        <v>1064</v>
      </c>
    </row>
    <row r="6" spans="1:13" ht="214.5">
      <c r="A6" s="187"/>
      <c r="B6" s="187"/>
      <c r="C6" s="151"/>
      <c r="D6" s="188" t="s">
        <v>867</v>
      </c>
      <c r="E6" s="152" t="s">
        <v>971</v>
      </c>
      <c r="F6" s="188"/>
      <c r="G6" s="188" t="s">
        <v>972</v>
      </c>
      <c r="H6" s="189">
        <v>44657</v>
      </c>
      <c r="I6" s="188" t="s">
        <v>1061</v>
      </c>
      <c r="J6" s="187"/>
      <c r="K6" s="187"/>
      <c r="L6" s="190" t="s">
        <v>1065</v>
      </c>
    </row>
    <row r="7" spans="1:13" ht="409.5">
      <c r="A7" s="187"/>
      <c r="B7" s="187"/>
      <c r="C7" s="151"/>
      <c r="D7" s="188" t="s">
        <v>867</v>
      </c>
      <c r="E7" s="152" t="s">
        <v>973</v>
      </c>
      <c r="F7" s="188"/>
      <c r="G7" s="188" t="s">
        <v>972</v>
      </c>
      <c r="H7" s="189">
        <v>44657</v>
      </c>
      <c r="I7" s="188" t="s">
        <v>1061</v>
      </c>
      <c r="J7" s="187"/>
      <c r="K7" s="187"/>
      <c r="L7" s="190" t="s">
        <v>1066</v>
      </c>
      <c r="M7" s="10"/>
    </row>
    <row r="8" spans="1:13" ht="409.5">
      <c r="A8" s="187"/>
      <c r="B8" s="187"/>
      <c r="C8" s="151"/>
      <c r="D8" s="188" t="s">
        <v>867</v>
      </c>
      <c r="E8" s="152" t="s">
        <v>974</v>
      </c>
      <c r="F8" s="188"/>
      <c r="G8" s="188" t="s">
        <v>972</v>
      </c>
      <c r="H8" s="189">
        <v>44657</v>
      </c>
      <c r="I8" s="188" t="s">
        <v>1061</v>
      </c>
      <c r="J8" s="187"/>
      <c r="K8" s="187"/>
      <c r="L8" s="190" t="s">
        <v>1067</v>
      </c>
    </row>
    <row r="9" spans="1:13" ht="409.5">
      <c r="A9" s="188"/>
      <c r="B9" s="187"/>
      <c r="C9" s="153"/>
      <c r="D9" s="188" t="s">
        <v>867</v>
      </c>
      <c r="E9" s="152" t="s">
        <v>975</v>
      </c>
      <c r="F9" s="188"/>
      <c r="G9" s="188" t="s">
        <v>972</v>
      </c>
      <c r="H9" s="189">
        <v>44657</v>
      </c>
      <c r="I9" s="188" t="s">
        <v>1061</v>
      </c>
      <c r="J9" s="188"/>
      <c r="K9" s="188"/>
      <c r="L9" s="190" t="s">
        <v>1068</v>
      </c>
    </row>
    <row r="10" spans="1:13" ht="409.5">
      <c r="A10" s="188"/>
      <c r="B10" s="187"/>
      <c r="C10" s="153"/>
      <c r="D10" s="188" t="s">
        <v>869</v>
      </c>
      <c r="E10" s="152" t="s">
        <v>1069</v>
      </c>
      <c r="F10" s="188"/>
      <c r="G10" s="188" t="s">
        <v>976</v>
      </c>
      <c r="H10" s="189">
        <v>44657</v>
      </c>
      <c r="I10" s="188" t="s">
        <v>1061</v>
      </c>
      <c r="J10" s="188"/>
      <c r="K10" s="188"/>
      <c r="L10" s="190" t="s">
        <v>1070</v>
      </c>
    </row>
    <row r="11" spans="1:13" ht="80.099999999999994" customHeight="1">
      <c r="A11" s="187"/>
      <c r="B11" s="187"/>
      <c r="C11" s="151"/>
      <c r="D11" s="188" t="s">
        <v>869</v>
      </c>
      <c r="E11" s="152" t="s">
        <v>977</v>
      </c>
      <c r="F11" s="188"/>
      <c r="G11" s="188" t="s">
        <v>976</v>
      </c>
      <c r="H11" s="189">
        <v>44657</v>
      </c>
      <c r="I11" s="188" t="s">
        <v>1061</v>
      </c>
      <c r="J11" s="187"/>
      <c r="K11" s="187"/>
      <c r="L11" s="190" t="s">
        <v>1071</v>
      </c>
      <c r="M11" s="10"/>
    </row>
    <row r="12" spans="1:13" ht="409.5">
      <c r="A12" s="187"/>
      <c r="B12" s="187"/>
      <c r="C12" s="151"/>
      <c r="D12" s="188" t="s">
        <v>858</v>
      </c>
      <c r="E12" s="152" t="s">
        <v>978</v>
      </c>
      <c r="F12" s="188"/>
      <c r="G12" s="188" t="s">
        <v>979</v>
      </c>
      <c r="H12" s="189">
        <v>44657</v>
      </c>
      <c r="I12" s="188" t="s">
        <v>1061</v>
      </c>
      <c r="J12" s="187"/>
      <c r="K12" s="187"/>
      <c r="L12" s="190" t="s">
        <v>1072</v>
      </c>
    </row>
    <row r="13" spans="1:13" ht="47.1" customHeight="1">
      <c r="A13" s="187"/>
      <c r="B13" s="187"/>
      <c r="C13" s="151"/>
      <c r="D13" s="188" t="s">
        <v>858</v>
      </c>
      <c r="E13" s="152" t="s">
        <v>1073</v>
      </c>
      <c r="F13" s="188"/>
      <c r="G13" s="191" t="s">
        <v>979</v>
      </c>
      <c r="H13" s="189">
        <v>44671</v>
      </c>
      <c r="I13" s="188" t="s">
        <v>1061</v>
      </c>
      <c r="J13" s="187"/>
      <c r="K13" s="187"/>
      <c r="L13" s="190" t="s">
        <v>1074</v>
      </c>
    </row>
    <row r="14" spans="1:13" ht="195">
      <c r="A14" s="187"/>
      <c r="B14" s="187"/>
      <c r="C14" s="151"/>
      <c r="D14" s="188" t="s">
        <v>980</v>
      </c>
      <c r="E14" s="152" t="s">
        <v>981</v>
      </c>
      <c r="F14" s="192"/>
      <c r="G14" s="193" t="s">
        <v>982</v>
      </c>
      <c r="H14" s="194">
        <v>44657</v>
      </c>
      <c r="I14" s="188" t="s">
        <v>1061</v>
      </c>
      <c r="J14" s="187"/>
      <c r="K14" s="187"/>
      <c r="L14" s="190" t="s">
        <v>1075</v>
      </c>
    </row>
    <row r="15" spans="1:13" ht="409.5">
      <c r="A15" s="187"/>
      <c r="B15" s="187"/>
      <c r="C15" s="151"/>
      <c r="D15" s="188" t="s">
        <v>980</v>
      </c>
      <c r="E15" s="152" t="s">
        <v>983</v>
      </c>
      <c r="F15" s="192"/>
      <c r="G15" s="193" t="s">
        <v>982</v>
      </c>
      <c r="H15" s="194">
        <v>44657</v>
      </c>
      <c r="I15" s="188" t="s">
        <v>1061</v>
      </c>
      <c r="J15" s="187"/>
      <c r="K15" s="187"/>
      <c r="L15" s="190" t="s">
        <v>1076</v>
      </c>
    </row>
    <row r="16" spans="1:13" ht="375">
      <c r="A16" s="187"/>
      <c r="B16" s="187"/>
      <c r="C16" s="151"/>
      <c r="D16" s="188" t="s">
        <v>980</v>
      </c>
      <c r="E16" s="152" t="s">
        <v>984</v>
      </c>
      <c r="F16" s="192"/>
      <c r="G16" s="193" t="s">
        <v>982</v>
      </c>
      <c r="H16" s="194">
        <v>44657</v>
      </c>
      <c r="I16" s="188" t="s">
        <v>1061</v>
      </c>
      <c r="J16" s="187"/>
      <c r="K16" s="187"/>
      <c r="L16" s="190" t="s">
        <v>1077</v>
      </c>
    </row>
    <row r="17" spans="1:12" ht="180">
      <c r="A17" s="187"/>
      <c r="B17" s="187"/>
      <c r="C17" s="151"/>
      <c r="D17" s="188" t="s">
        <v>830</v>
      </c>
      <c r="E17" s="152" t="s">
        <v>985</v>
      </c>
      <c r="F17" s="192"/>
      <c r="G17" s="193" t="s">
        <v>986</v>
      </c>
      <c r="H17" s="194">
        <v>44657</v>
      </c>
      <c r="I17" s="188" t="s">
        <v>1061</v>
      </c>
      <c r="J17" s="187"/>
      <c r="K17" s="187"/>
      <c r="L17" s="190" t="s">
        <v>1078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1011</v>
      </c>
      <c r="F2" s="39" t="s">
        <v>19</v>
      </c>
      <c r="G2" s="40" t="s">
        <v>20</v>
      </c>
    </row>
    <row r="3" spans="1:7">
      <c r="A3" s="1" t="s">
        <v>1338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1340</v>
      </c>
      <c r="E3" s="1"/>
      <c r="F3" s="1"/>
      <c r="G3" s="1" t="s">
        <v>1339</v>
      </c>
    </row>
    <row r="4" spans="1:7" ht="210">
      <c r="A4" s="1"/>
      <c r="B4" s="1"/>
      <c r="C4" s="1"/>
      <c r="D4" s="1"/>
      <c r="E4" s="1" t="s">
        <v>1434</v>
      </c>
      <c r="F4" s="42" t="s">
        <v>1800</v>
      </c>
      <c r="G4" s="252" t="s">
        <v>1436</v>
      </c>
    </row>
    <row r="5" spans="1:7" ht="210">
      <c r="A5" s="1"/>
      <c r="B5" s="1"/>
      <c r="C5" s="1"/>
      <c r="D5" s="1"/>
      <c r="E5" s="1" t="s">
        <v>1437</v>
      </c>
      <c r="F5" s="42" t="s">
        <v>1435</v>
      </c>
      <c r="G5" s="252" t="s">
        <v>1438</v>
      </c>
    </row>
    <row r="6" spans="1:7" ht="210">
      <c r="A6" s="1"/>
      <c r="B6" s="1"/>
      <c r="C6" s="1"/>
      <c r="D6" s="1"/>
      <c r="E6" s="1" t="s">
        <v>1439</v>
      </c>
      <c r="F6" s="42" t="s">
        <v>1435</v>
      </c>
      <c r="G6" s="253" t="s">
        <v>1440</v>
      </c>
    </row>
    <row r="7" spans="1:7" ht="210">
      <c r="A7" s="1"/>
      <c r="B7" s="1"/>
      <c r="C7" s="1"/>
      <c r="D7" s="1"/>
      <c r="E7" s="1" t="s">
        <v>1441</v>
      </c>
      <c r="F7" s="42" t="s">
        <v>1435</v>
      </c>
      <c r="G7" s="252" t="s">
        <v>1438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A11"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1011</v>
      </c>
      <c r="F2" s="21" t="s">
        <v>675</v>
      </c>
      <c r="G2" s="21" t="s">
        <v>237</v>
      </c>
    </row>
    <row r="3" spans="1:9">
      <c r="A3" s="42" t="s">
        <v>747</v>
      </c>
      <c r="B3" s="1" t="s">
        <v>608</v>
      </c>
      <c r="C3" s="1" t="str">
        <f>_xlfn.CONCAT("on", REPLACE(A3,1,1,UPPER(LEFT(A3,1))), REPLACE(B3,1,1,UPPER(LEFT(B3,1))))</f>
        <v>onVhaOpened</v>
      </c>
      <c r="D3" s="42" t="s">
        <v>1097</v>
      </c>
      <c r="E3" s="31"/>
      <c r="F3" s="31"/>
      <c r="G3" s="31"/>
      <c r="I3" t="s">
        <v>1343</v>
      </c>
    </row>
    <row r="4" spans="1:9" ht="95.25">
      <c r="A4" s="42"/>
      <c r="B4" s="42"/>
      <c r="C4" s="42"/>
      <c r="D4" s="31"/>
      <c r="E4" s="1" t="s">
        <v>748</v>
      </c>
      <c r="F4" s="1" t="s">
        <v>42</v>
      </c>
      <c r="G4" s="101" t="s">
        <v>1806</v>
      </c>
      <c r="H4" s="290" t="s">
        <v>1807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747</v>
      </c>
      <c r="B17" s="1" t="s">
        <v>610</v>
      </c>
      <c r="C17" s="1" t="str">
        <f>_xlfn.CONCAT("on", REPLACE(A17,1,1,UPPER(LEFT(A17,1))), REPLACE(B17,1,1,UPPER(LEFT(B17,1))))</f>
        <v>onVhaClicked</v>
      </c>
      <c r="D17" s="42" t="s">
        <v>749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206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750</v>
      </c>
      <c r="F19" s="1" t="s">
        <v>751</v>
      </c>
      <c r="G19" s="101" t="s">
        <v>1808</v>
      </c>
      <c r="H19" s="10"/>
    </row>
    <row r="20" spans="1:8">
      <c r="A20" s="1"/>
      <c r="B20" s="1"/>
      <c r="C20" s="1"/>
      <c r="D20" s="1"/>
      <c r="E20" s="41" t="s">
        <v>753</v>
      </c>
      <c r="F20" s="1" t="s">
        <v>1086</v>
      </c>
      <c r="G20" s="1" t="s">
        <v>1087</v>
      </c>
    </row>
    <row r="21" spans="1:8">
      <c r="A21" s="1"/>
      <c r="B21" s="1"/>
      <c r="C21" s="1"/>
      <c r="D21" s="1"/>
      <c r="E21" s="41" t="s">
        <v>1084</v>
      </c>
      <c r="F21" s="1" t="s">
        <v>1088</v>
      </c>
      <c r="G21" s="1"/>
    </row>
    <row r="22" spans="1:8">
      <c r="A22" s="1"/>
      <c r="B22" s="1"/>
      <c r="C22" s="1"/>
      <c r="D22" s="1"/>
      <c r="E22" s="41" t="s">
        <v>1364</v>
      </c>
      <c r="F22" s="1" t="s">
        <v>1054</v>
      </c>
      <c r="G22" s="1"/>
    </row>
    <row r="23" spans="1:8">
      <c r="A23" s="1"/>
      <c r="B23" s="1"/>
      <c r="C23" s="1"/>
      <c r="D23" s="1"/>
      <c r="E23" s="41" t="s">
        <v>1085</v>
      </c>
      <c r="F23" s="1" t="s">
        <v>751</v>
      </c>
      <c r="G23" s="1" t="s">
        <v>752</v>
      </c>
    </row>
    <row r="24" spans="1:8">
      <c r="A24" s="1"/>
      <c r="B24" s="1"/>
      <c r="C24" s="1"/>
      <c r="D24" s="1"/>
      <c r="E24" s="1" t="s">
        <v>1089</v>
      </c>
      <c r="F24" s="1" t="s">
        <v>1054</v>
      </c>
      <c r="G24" s="1"/>
    </row>
    <row r="25" spans="1:8">
      <c r="A25" s="1"/>
      <c r="B25" s="1"/>
      <c r="C25" s="1"/>
      <c r="D25" s="1"/>
      <c r="E25" s="1" t="s">
        <v>1090</v>
      </c>
      <c r="F25" s="1" t="s">
        <v>1054</v>
      </c>
      <c r="G25" s="1"/>
    </row>
    <row r="26" spans="1:8">
      <c r="A26" s="1"/>
      <c r="B26" s="1"/>
      <c r="C26" s="1"/>
      <c r="D26" s="1"/>
      <c r="E26" s="1" t="s">
        <v>1091</v>
      </c>
      <c r="F26" s="1" t="s">
        <v>1092</v>
      </c>
      <c r="G26" s="1"/>
    </row>
    <row r="27" spans="1:8">
      <c r="A27" s="1"/>
      <c r="B27" s="1"/>
      <c r="C27" s="1"/>
      <c r="D27" s="1"/>
      <c r="E27" s="1" t="s">
        <v>1093</v>
      </c>
      <c r="F27" s="1" t="s">
        <v>1092</v>
      </c>
      <c r="G27" s="1"/>
    </row>
    <row r="28" spans="1:8">
      <c r="A28" s="1"/>
      <c r="B28" s="1"/>
      <c r="C28" s="1"/>
      <c r="D28" s="1"/>
      <c r="E28" s="1" t="s">
        <v>1094</v>
      </c>
      <c r="F28" s="1" t="s">
        <v>1092</v>
      </c>
      <c r="G28" s="1"/>
    </row>
    <row r="29" spans="1:8">
      <c r="A29" s="1"/>
      <c r="B29" s="1"/>
      <c r="C29" s="1"/>
      <c r="D29" s="1"/>
      <c r="E29" s="1" t="s">
        <v>1095</v>
      </c>
      <c r="F29" s="1" t="s">
        <v>1096</v>
      </c>
      <c r="G29" s="1"/>
    </row>
    <row r="30" spans="1:8">
      <c r="A30" s="1"/>
      <c r="B30" s="1"/>
      <c r="C30" s="1"/>
      <c r="D30" s="1"/>
      <c r="E30" s="1" t="s">
        <v>1098</v>
      </c>
      <c r="F30" s="1" t="s">
        <v>1099</v>
      </c>
      <c r="G30" s="1"/>
    </row>
    <row r="35" spans="6:6">
      <c r="F35" t="s">
        <v>1881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B5" zoomScale="85" zoomScaleNormal="85" workbookViewId="0">
      <selection activeCell="F14" sqref="F1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952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953</v>
      </c>
      <c r="E3" s="1"/>
      <c r="F3" s="1"/>
      <c r="G3" s="1"/>
    </row>
    <row r="4" spans="1:10" ht="75">
      <c r="A4" s="1"/>
      <c r="B4" s="1"/>
      <c r="C4" s="1"/>
      <c r="D4" s="1"/>
      <c r="E4" s="140" t="s">
        <v>204</v>
      </c>
      <c r="F4" s="140" t="s">
        <v>1278</v>
      </c>
      <c r="G4" s="42" t="s">
        <v>1279</v>
      </c>
    </row>
    <row r="11" spans="1:10">
      <c r="A11" s="364" t="s">
        <v>1813</v>
      </c>
      <c r="B11" s="292"/>
      <c r="C11" s="293" t="s">
        <v>12</v>
      </c>
      <c r="D11" s="293" t="s">
        <v>13</v>
      </c>
      <c r="E11" s="294" t="s">
        <v>14</v>
      </c>
      <c r="F11" s="294" t="s">
        <v>15</v>
      </c>
      <c r="G11" s="295" t="s">
        <v>16</v>
      </c>
      <c r="H11" s="295"/>
      <c r="I11" s="296"/>
      <c r="J11" s="296"/>
    </row>
    <row r="12" spans="1:10">
      <c r="A12" s="365"/>
      <c r="B12" s="297" t="s">
        <v>1814</v>
      </c>
      <c r="C12" s="293"/>
      <c r="D12" s="293"/>
      <c r="E12" s="298" t="s">
        <v>17</v>
      </c>
      <c r="F12" s="298"/>
      <c r="G12" s="299" t="s">
        <v>18</v>
      </c>
      <c r="H12" s="300" t="s">
        <v>19</v>
      </c>
      <c r="I12" s="300" t="s">
        <v>20</v>
      </c>
      <c r="J12" s="296" t="s">
        <v>1815</v>
      </c>
    </row>
    <row r="13" spans="1:10">
      <c r="A13" s="301" t="s">
        <v>1816</v>
      </c>
      <c r="B13" s="301" t="s">
        <v>1817</v>
      </c>
      <c r="C13" s="301" t="s">
        <v>1818</v>
      </c>
      <c r="D13" s="301" t="s">
        <v>889</v>
      </c>
      <c r="E13" s="301" t="e">
        <f t="shared" ref="E13:E24" ca="1" si="0">_xludf.CONCAT("on",REPLACE(C13,1,1,UPPER(LEFT(C13,1))),REPLACE(D13,1,1,UPPER(LEFT(D13,1))))</f>
        <v>#NAME?</v>
      </c>
      <c r="F13" s="301" t="s">
        <v>1819</v>
      </c>
      <c r="G13" s="301"/>
      <c r="H13" s="301"/>
      <c r="I13" s="301"/>
      <c r="J13" s="302"/>
    </row>
    <row r="14" spans="1:10" ht="85.5">
      <c r="A14" s="301" t="s">
        <v>1816</v>
      </c>
      <c r="B14" s="301" t="s">
        <v>1817</v>
      </c>
      <c r="C14" s="301" t="s">
        <v>1818</v>
      </c>
      <c r="D14" s="301" t="s">
        <v>889</v>
      </c>
      <c r="E14" s="301" t="e">
        <f t="shared" ca="1" si="0"/>
        <v>#NAME?</v>
      </c>
      <c r="F14" s="301"/>
      <c r="G14" s="301" t="s">
        <v>601</v>
      </c>
      <c r="H14" s="301" t="s">
        <v>1820</v>
      </c>
      <c r="I14" s="303" t="s">
        <v>1821</v>
      </c>
      <c r="J14" s="302"/>
    </row>
    <row r="15" spans="1:10">
      <c r="A15" s="301" t="s">
        <v>1816</v>
      </c>
      <c r="B15" s="301" t="s">
        <v>1817</v>
      </c>
      <c r="C15" s="301" t="s">
        <v>1818</v>
      </c>
      <c r="D15" s="301" t="s">
        <v>889</v>
      </c>
      <c r="E15" s="301" t="e">
        <f t="shared" ca="1" si="0"/>
        <v>#NAME?</v>
      </c>
      <c r="F15" s="301" t="s">
        <v>1822</v>
      </c>
      <c r="G15" s="301" t="s">
        <v>1823</v>
      </c>
      <c r="H15" s="302" t="s">
        <v>1824</v>
      </c>
      <c r="I15" s="304"/>
      <c r="J15" s="305" t="s">
        <v>1825</v>
      </c>
    </row>
    <row r="16" spans="1:10">
      <c r="A16" s="306" t="s">
        <v>1816</v>
      </c>
      <c r="B16" s="301" t="s">
        <v>1817</v>
      </c>
      <c r="C16" s="306" t="s">
        <v>1818</v>
      </c>
      <c r="D16" s="306" t="s">
        <v>889</v>
      </c>
      <c r="E16" s="306" t="e">
        <f t="shared" ca="1" si="0"/>
        <v>#NAME?</v>
      </c>
      <c r="F16" s="306" t="s">
        <v>1822</v>
      </c>
      <c r="G16" s="306" t="s">
        <v>1823</v>
      </c>
      <c r="H16" s="306" t="s">
        <v>1826</v>
      </c>
      <c r="I16" s="306"/>
      <c r="J16" s="306" t="s">
        <v>1827</v>
      </c>
    </row>
    <row r="17" spans="1:10">
      <c r="A17" s="301" t="s">
        <v>1816</v>
      </c>
      <c r="B17" s="301" t="s">
        <v>1817</v>
      </c>
      <c r="C17" s="301" t="s">
        <v>1818</v>
      </c>
      <c r="D17" s="301" t="s">
        <v>889</v>
      </c>
      <c r="E17" s="301" t="e">
        <f t="shared" ca="1" si="0"/>
        <v>#NAME?</v>
      </c>
      <c r="F17" s="301" t="s">
        <v>1822</v>
      </c>
      <c r="G17" s="301" t="s">
        <v>1823</v>
      </c>
      <c r="H17" s="302" t="s">
        <v>1828</v>
      </c>
      <c r="I17" s="304"/>
      <c r="J17" s="305" t="s">
        <v>1829</v>
      </c>
    </row>
    <row r="18" spans="1:10">
      <c r="A18" s="301" t="s">
        <v>1816</v>
      </c>
      <c r="B18" s="301" t="s">
        <v>1817</v>
      </c>
      <c r="C18" s="301" t="s">
        <v>1818</v>
      </c>
      <c r="D18" s="301" t="s">
        <v>889</v>
      </c>
      <c r="E18" s="301" t="e">
        <f t="shared" ca="1" si="0"/>
        <v>#NAME?</v>
      </c>
      <c r="F18" s="301" t="s">
        <v>1822</v>
      </c>
      <c r="G18" s="301" t="s">
        <v>1823</v>
      </c>
      <c r="H18" s="302" t="s">
        <v>1830</v>
      </c>
      <c r="I18" s="304"/>
      <c r="J18" s="305" t="s">
        <v>1831</v>
      </c>
    </row>
    <row r="19" spans="1:10">
      <c r="A19" s="301" t="s">
        <v>1816</v>
      </c>
      <c r="B19" s="301" t="s">
        <v>1817</v>
      </c>
      <c r="C19" s="301" t="s">
        <v>1818</v>
      </c>
      <c r="D19" s="301" t="s">
        <v>889</v>
      </c>
      <c r="E19" s="301" t="e">
        <f t="shared" ca="1" si="0"/>
        <v>#NAME?</v>
      </c>
      <c r="F19" s="301" t="s">
        <v>1822</v>
      </c>
      <c r="G19" s="301" t="s">
        <v>1823</v>
      </c>
      <c r="H19" s="302" t="s">
        <v>1832</v>
      </c>
      <c r="I19" s="304"/>
      <c r="J19" s="305" t="s">
        <v>1833</v>
      </c>
    </row>
    <row r="20" spans="1:10">
      <c r="A20" s="301" t="s">
        <v>1816</v>
      </c>
      <c r="B20" s="301" t="s">
        <v>1817</v>
      </c>
      <c r="C20" s="301" t="s">
        <v>1818</v>
      </c>
      <c r="D20" s="301" t="s">
        <v>889</v>
      </c>
      <c r="E20" s="301" t="e">
        <f t="shared" ca="1" si="0"/>
        <v>#NAME?</v>
      </c>
      <c r="F20" s="301" t="s">
        <v>1834</v>
      </c>
      <c r="G20" s="301" t="s">
        <v>1823</v>
      </c>
      <c r="H20" s="302" t="s">
        <v>1835</v>
      </c>
      <c r="I20" s="304"/>
      <c r="J20" s="305" t="s">
        <v>1836</v>
      </c>
    </row>
    <row r="21" spans="1:10">
      <c r="A21" s="301" t="s">
        <v>1816</v>
      </c>
      <c r="B21" s="301" t="s">
        <v>1817</v>
      </c>
      <c r="C21" s="301" t="s">
        <v>1818</v>
      </c>
      <c r="D21" s="301" t="s">
        <v>889</v>
      </c>
      <c r="E21" s="301" t="e">
        <f t="shared" ca="1" si="0"/>
        <v>#NAME?</v>
      </c>
      <c r="F21" s="301" t="s">
        <v>1834</v>
      </c>
      <c r="G21" s="301" t="s">
        <v>1823</v>
      </c>
      <c r="H21" s="302" t="s">
        <v>1837</v>
      </c>
      <c r="I21" s="304"/>
      <c r="J21" s="305" t="s">
        <v>1838</v>
      </c>
    </row>
    <row r="22" spans="1:10">
      <c r="A22" s="301" t="s">
        <v>1816</v>
      </c>
      <c r="B22" s="301" t="s">
        <v>1817</v>
      </c>
      <c r="C22" s="301" t="s">
        <v>1818</v>
      </c>
      <c r="D22" s="301" t="s">
        <v>889</v>
      </c>
      <c r="E22" s="301" t="e">
        <f t="shared" ca="1" si="0"/>
        <v>#NAME?</v>
      </c>
      <c r="F22" s="301" t="s">
        <v>1834</v>
      </c>
      <c r="G22" s="301" t="s">
        <v>1823</v>
      </c>
      <c r="H22" s="302" t="s">
        <v>1839</v>
      </c>
      <c r="I22" s="304"/>
      <c r="J22" s="305" t="s">
        <v>1840</v>
      </c>
    </row>
    <row r="23" spans="1:10">
      <c r="A23" s="301" t="s">
        <v>1816</v>
      </c>
      <c r="B23" s="301" t="s">
        <v>1817</v>
      </c>
      <c r="C23" s="301" t="s">
        <v>1818</v>
      </c>
      <c r="D23" s="301" t="s">
        <v>889</v>
      </c>
      <c r="E23" s="301" t="e">
        <f t="shared" ca="1" si="0"/>
        <v>#NAME?</v>
      </c>
      <c r="F23" s="301" t="s">
        <v>1834</v>
      </c>
      <c r="G23" s="301" t="s">
        <v>1823</v>
      </c>
      <c r="H23" s="302" t="s">
        <v>1841</v>
      </c>
      <c r="I23" s="304"/>
      <c r="J23" s="305" t="s">
        <v>1842</v>
      </c>
    </row>
    <row r="24" spans="1:10">
      <c r="A24" s="301" t="s">
        <v>1816</v>
      </c>
      <c r="B24" s="301" t="s">
        <v>1817</v>
      </c>
      <c r="C24" s="301" t="s">
        <v>1818</v>
      </c>
      <c r="D24" s="301" t="s">
        <v>889</v>
      </c>
      <c r="E24" s="301" t="e">
        <f t="shared" ca="1" si="0"/>
        <v>#NAME?</v>
      </c>
      <c r="F24" s="301" t="s">
        <v>1834</v>
      </c>
      <c r="G24" s="301" t="s">
        <v>1823</v>
      </c>
      <c r="H24" s="302" t="s">
        <v>1843</v>
      </c>
      <c r="I24" s="304"/>
      <c r="J24" s="305" t="s">
        <v>1844</v>
      </c>
    </row>
    <row r="25" spans="1:10">
      <c r="A25" s="301"/>
      <c r="B25" s="301"/>
      <c r="C25" s="301"/>
      <c r="D25" s="301"/>
      <c r="E25" s="301"/>
      <c r="F25" s="301"/>
      <c r="G25" s="301"/>
      <c r="H25" s="302" t="s">
        <v>1845</v>
      </c>
      <c r="I25" s="304"/>
      <c r="J25" s="305" t="s">
        <v>1846</v>
      </c>
    </row>
    <row r="26" spans="1:10">
      <c r="A26" s="301" t="s">
        <v>1816</v>
      </c>
      <c r="B26" s="301" t="s">
        <v>1817</v>
      </c>
      <c r="C26" s="301" t="s">
        <v>1818</v>
      </c>
      <c r="D26" s="301" t="s">
        <v>889</v>
      </c>
      <c r="E26" s="301" t="e">
        <f ca="1">_xludf.CONCAT("on",REPLACE(C26,1,1,UPPER(LEFT(C26,1))),REPLACE(D26,1,1,UPPER(LEFT(D26,1))))</f>
        <v>#NAME?</v>
      </c>
      <c r="F26" s="301" t="s">
        <v>1834</v>
      </c>
      <c r="G26" s="301" t="s">
        <v>1823</v>
      </c>
      <c r="H26" s="302" t="s">
        <v>1847</v>
      </c>
      <c r="I26" s="304"/>
      <c r="J26" s="305" t="s">
        <v>1848</v>
      </c>
    </row>
    <row r="27" spans="1:10">
      <c r="A27" s="301"/>
      <c r="B27" s="301"/>
      <c r="C27" s="301"/>
      <c r="D27" s="301"/>
      <c r="E27" s="301"/>
      <c r="F27" s="301"/>
      <c r="G27" s="301"/>
      <c r="H27" s="302" t="s">
        <v>1849</v>
      </c>
      <c r="I27" s="304"/>
      <c r="J27" s="305" t="s">
        <v>1850</v>
      </c>
    </row>
    <row r="28" spans="1:10">
      <c r="A28" s="301" t="s">
        <v>1816</v>
      </c>
      <c r="B28" s="301" t="s">
        <v>1817</v>
      </c>
      <c r="C28" s="301" t="s">
        <v>1818</v>
      </c>
      <c r="D28" s="301" t="s">
        <v>889</v>
      </c>
      <c r="E28" s="301" t="e">
        <f ca="1">_xludf.CONCAT("on",REPLACE(C28,1,1,UPPER(LEFT(C28,1))),REPLACE(D28,1,1,UPPER(LEFT(D28,1))))</f>
        <v>#NAME?</v>
      </c>
      <c r="F28" s="301" t="s">
        <v>1834</v>
      </c>
      <c r="G28" s="301" t="s">
        <v>1823</v>
      </c>
      <c r="H28" s="302" t="s">
        <v>1851</v>
      </c>
      <c r="I28" s="304"/>
      <c r="J28" s="305" t="s">
        <v>1852</v>
      </c>
    </row>
    <row r="29" spans="1:10">
      <c r="A29" s="301" t="s">
        <v>1816</v>
      </c>
      <c r="B29" s="301" t="s">
        <v>1817</v>
      </c>
      <c r="C29" s="301" t="s">
        <v>1818</v>
      </c>
      <c r="D29" s="301" t="s">
        <v>889</v>
      </c>
      <c r="E29" s="301" t="e">
        <f ca="1">_xludf.CONCAT("on",REPLACE(C29,1,1,UPPER(LEFT(C29,1))),REPLACE(D29,1,1,UPPER(LEFT(D29,1))))</f>
        <v>#NAME?</v>
      </c>
      <c r="F29" s="301" t="s">
        <v>1853</v>
      </c>
      <c r="G29" s="301" t="s">
        <v>1823</v>
      </c>
      <c r="H29" s="302" t="s">
        <v>1854</v>
      </c>
      <c r="I29" s="304"/>
      <c r="J29" s="305" t="s">
        <v>1855</v>
      </c>
    </row>
    <row r="30" spans="1:10">
      <c r="A30" s="301"/>
      <c r="B30" s="301"/>
      <c r="C30" s="301"/>
      <c r="D30" s="301"/>
      <c r="E30" s="301"/>
      <c r="F30" s="301"/>
      <c r="G30" s="301"/>
      <c r="H30" s="302" t="s">
        <v>1856</v>
      </c>
      <c r="I30" s="304"/>
      <c r="J30" s="305" t="s">
        <v>1857</v>
      </c>
    </row>
    <row r="31" spans="1:10">
      <c r="A31" s="301"/>
      <c r="B31" s="301"/>
      <c r="C31" s="301"/>
      <c r="D31" s="301"/>
      <c r="E31" s="301"/>
      <c r="F31" s="301"/>
      <c r="G31" s="301"/>
      <c r="H31" s="302" t="s">
        <v>1858</v>
      </c>
      <c r="I31" s="304"/>
      <c r="J31" s="305" t="s">
        <v>1859</v>
      </c>
    </row>
    <row r="32" spans="1:10">
      <c r="A32" s="301" t="s">
        <v>1816</v>
      </c>
      <c r="B32" s="301" t="s">
        <v>1817</v>
      </c>
      <c r="C32" s="301" t="s">
        <v>1818</v>
      </c>
      <c r="D32" s="301" t="s">
        <v>889</v>
      </c>
      <c r="E32" s="301" t="e">
        <f t="shared" ref="E32:E40" ca="1" si="1">_xludf.CONCAT("on",REPLACE(C32,1,1,UPPER(LEFT(C32,1))),REPLACE(D32,1,1,UPPER(LEFT(D32,1))))</f>
        <v>#NAME?</v>
      </c>
      <c r="F32" s="301" t="s">
        <v>1853</v>
      </c>
      <c r="G32" s="301" t="s">
        <v>1823</v>
      </c>
      <c r="H32" s="302" t="s">
        <v>1860</v>
      </c>
      <c r="I32" s="304"/>
      <c r="J32" s="305" t="s">
        <v>1861</v>
      </c>
    </row>
    <row r="33" spans="1:10">
      <c r="A33" s="301" t="s">
        <v>1816</v>
      </c>
      <c r="B33" s="301" t="s">
        <v>1817</v>
      </c>
      <c r="C33" s="301" t="s">
        <v>1818</v>
      </c>
      <c r="D33" s="301" t="s">
        <v>889</v>
      </c>
      <c r="E33" s="301" t="e">
        <f t="shared" ca="1" si="1"/>
        <v>#NAME?</v>
      </c>
      <c r="F33" s="301" t="s">
        <v>1853</v>
      </c>
      <c r="G33" s="301" t="s">
        <v>1823</v>
      </c>
      <c r="H33" s="302" t="s">
        <v>1862</v>
      </c>
      <c r="I33" s="304"/>
      <c r="J33" s="305" t="s">
        <v>1863</v>
      </c>
    </row>
    <row r="34" spans="1:10">
      <c r="A34" s="301" t="s">
        <v>1816</v>
      </c>
      <c r="B34" s="301" t="s">
        <v>1817</v>
      </c>
      <c r="C34" s="301" t="s">
        <v>1818</v>
      </c>
      <c r="D34" s="301" t="s">
        <v>889</v>
      </c>
      <c r="E34" s="301" t="e">
        <f t="shared" ca="1" si="1"/>
        <v>#NAME?</v>
      </c>
      <c r="F34" s="301" t="s">
        <v>1853</v>
      </c>
      <c r="G34" s="301" t="s">
        <v>1823</v>
      </c>
      <c r="H34" s="302" t="s">
        <v>1864</v>
      </c>
      <c r="I34" s="304"/>
      <c r="J34" s="305" t="s">
        <v>1865</v>
      </c>
    </row>
    <row r="35" spans="1:10">
      <c r="A35" s="301" t="s">
        <v>1816</v>
      </c>
      <c r="B35" s="301" t="s">
        <v>1817</v>
      </c>
      <c r="C35" s="301" t="s">
        <v>1818</v>
      </c>
      <c r="D35" s="301" t="s">
        <v>889</v>
      </c>
      <c r="E35" s="301" t="e">
        <f t="shared" ca="1" si="1"/>
        <v>#NAME?</v>
      </c>
      <c r="F35" s="301" t="s">
        <v>1853</v>
      </c>
      <c r="G35" s="301" t="s">
        <v>1823</v>
      </c>
      <c r="H35" s="302" t="s">
        <v>1866</v>
      </c>
      <c r="I35" s="304"/>
      <c r="J35" s="305" t="s">
        <v>1867</v>
      </c>
    </row>
    <row r="36" spans="1:10">
      <c r="A36" s="301" t="s">
        <v>1816</v>
      </c>
      <c r="B36" s="301" t="s">
        <v>1817</v>
      </c>
      <c r="C36" s="301" t="s">
        <v>1818</v>
      </c>
      <c r="D36" s="301" t="s">
        <v>889</v>
      </c>
      <c r="E36" s="301" t="e">
        <f t="shared" ca="1" si="1"/>
        <v>#NAME?</v>
      </c>
      <c r="F36" s="301" t="s">
        <v>1853</v>
      </c>
      <c r="G36" s="301" t="s">
        <v>1823</v>
      </c>
      <c r="H36" s="302" t="s">
        <v>1868</v>
      </c>
      <c r="I36" s="304"/>
      <c r="J36" s="305" t="s">
        <v>1869</v>
      </c>
    </row>
    <row r="37" spans="1:10">
      <c r="A37" s="301" t="s">
        <v>1816</v>
      </c>
      <c r="B37" s="301" t="s">
        <v>1817</v>
      </c>
      <c r="C37" s="301" t="s">
        <v>1818</v>
      </c>
      <c r="D37" s="301" t="s">
        <v>889</v>
      </c>
      <c r="E37" s="301" t="e">
        <f t="shared" ca="1" si="1"/>
        <v>#NAME?</v>
      </c>
      <c r="F37" s="301" t="s">
        <v>1853</v>
      </c>
      <c r="G37" s="301" t="s">
        <v>1823</v>
      </c>
      <c r="H37" s="302" t="s">
        <v>1870</v>
      </c>
      <c r="I37" s="304"/>
      <c r="J37" s="305" t="s">
        <v>1871</v>
      </c>
    </row>
    <row r="38" spans="1:10">
      <c r="A38" s="301" t="s">
        <v>1816</v>
      </c>
      <c r="B38" s="301" t="s">
        <v>1817</v>
      </c>
      <c r="C38" s="301" t="s">
        <v>1818</v>
      </c>
      <c r="D38" s="301" t="s">
        <v>889</v>
      </c>
      <c r="E38" s="301" t="e">
        <f t="shared" ca="1" si="1"/>
        <v>#NAME?</v>
      </c>
      <c r="F38" s="301" t="s">
        <v>1853</v>
      </c>
      <c r="G38" s="301" t="s">
        <v>1823</v>
      </c>
      <c r="H38" s="302" t="s">
        <v>1872</v>
      </c>
      <c r="I38" s="304"/>
      <c r="J38" s="305" t="s">
        <v>1873</v>
      </c>
    </row>
    <row r="39" spans="1:10">
      <c r="A39" s="301" t="s">
        <v>1816</v>
      </c>
      <c r="B39" s="301" t="s">
        <v>1817</v>
      </c>
      <c r="C39" s="301" t="s">
        <v>1818</v>
      </c>
      <c r="D39" s="301" t="s">
        <v>889</v>
      </c>
      <c r="E39" s="301" t="e">
        <f t="shared" ca="1" si="1"/>
        <v>#NAME?</v>
      </c>
      <c r="F39" s="301" t="s">
        <v>1853</v>
      </c>
      <c r="G39" s="301" t="s">
        <v>1823</v>
      </c>
      <c r="H39" s="302" t="s">
        <v>1874</v>
      </c>
      <c r="I39" s="304"/>
      <c r="J39" s="305" t="s">
        <v>1875</v>
      </c>
    </row>
    <row r="40" spans="1:10">
      <c r="A40" s="301" t="s">
        <v>1816</v>
      </c>
      <c r="B40" s="301" t="s">
        <v>1817</v>
      </c>
      <c r="C40" s="301" t="s">
        <v>1818</v>
      </c>
      <c r="D40" s="301" t="s">
        <v>889</v>
      </c>
      <c r="E40" s="301" t="e">
        <f t="shared" ca="1" si="1"/>
        <v>#NAME?</v>
      </c>
      <c r="F40" s="301" t="s">
        <v>1853</v>
      </c>
      <c r="G40" s="301" t="s">
        <v>1823</v>
      </c>
      <c r="H40" s="302" t="s">
        <v>1876</v>
      </c>
      <c r="I40" s="304"/>
      <c r="J40" s="305" t="s">
        <v>1877</v>
      </c>
    </row>
  </sheetData>
  <mergeCells count="1">
    <mergeCell ref="A11:A12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1030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198</v>
      </c>
      <c r="E3" s="1"/>
      <c r="F3" s="1"/>
      <c r="G3" s="1"/>
    </row>
    <row r="4" spans="1:7">
      <c r="A4" s="1"/>
      <c r="B4" s="1"/>
      <c r="C4" s="1"/>
      <c r="D4" s="1"/>
      <c r="E4" s="1" t="s">
        <v>1031</v>
      </c>
      <c r="F4" s="1" t="s">
        <v>23</v>
      </c>
      <c r="G4" s="1" t="s">
        <v>200</v>
      </c>
    </row>
    <row r="5" spans="1:7">
      <c r="A5" s="1"/>
      <c r="B5" s="1"/>
      <c r="C5" s="1"/>
      <c r="D5" s="1"/>
      <c r="E5" s="1" t="s">
        <v>1032</v>
      </c>
      <c r="F5" s="1" t="s">
        <v>25</v>
      </c>
      <c r="G5" s="1" t="s">
        <v>201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203</v>
      </c>
    </row>
    <row r="9" spans="1:7">
      <c r="A9" s="1"/>
      <c r="B9" s="1"/>
      <c r="C9" s="1"/>
      <c r="D9" s="1"/>
      <c r="E9" s="1" t="s">
        <v>415</v>
      </c>
      <c r="F9" s="1" t="s">
        <v>418</v>
      </c>
      <c r="G9" s="1"/>
    </row>
    <row r="10" spans="1:7">
      <c r="A10" s="1"/>
      <c r="B10" s="1"/>
      <c r="C10" s="1"/>
      <c r="D10" s="1"/>
      <c r="E10" s="1" t="s">
        <v>416</v>
      </c>
      <c r="F10" s="1" t="s">
        <v>417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="80" zoomScaleNormal="80" workbookViewId="0">
      <selection activeCell="G14" sqref="G1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1030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/>
    </row>
    <row r="5" spans="1:7">
      <c r="A5" s="1"/>
      <c r="B5" s="1"/>
      <c r="C5" s="1"/>
      <c r="D5" s="1"/>
      <c r="E5" s="165" t="s">
        <v>1644</v>
      </c>
      <c r="F5" s="1"/>
      <c r="G5" s="1" t="s">
        <v>1795</v>
      </c>
    </row>
    <row r="6" spans="1:7">
      <c r="A6" s="1"/>
      <c r="B6" s="1"/>
      <c r="C6" s="1"/>
      <c r="D6" s="1"/>
      <c r="E6" s="1" t="s">
        <v>1612</v>
      </c>
      <c r="F6" s="1" t="s">
        <v>1613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232</v>
      </c>
      <c r="E7" s="1"/>
      <c r="F7" s="1"/>
      <c r="G7" s="1"/>
    </row>
    <row r="8" spans="1:7">
      <c r="A8" s="1"/>
      <c r="B8" s="1"/>
      <c r="C8" s="1"/>
      <c r="D8" s="1"/>
      <c r="E8" s="165" t="s">
        <v>1035</v>
      </c>
      <c r="F8" s="41"/>
      <c r="G8" s="1"/>
    </row>
    <row r="9" spans="1:7">
      <c r="A9" s="1"/>
      <c r="B9" s="1"/>
      <c r="C9" s="1"/>
      <c r="D9" s="1"/>
      <c r="E9" s="1" t="s">
        <v>224</v>
      </c>
      <c r="F9" s="1" t="s">
        <v>34</v>
      </c>
      <c r="G9" s="1" t="s">
        <v>228</v>
      </c>
    </row>
    <row r="10" spans="1:7">
      <c r="A10" s="1"/>
      <c r="B10" s="1"/>
      <c r="C10" s="1"/>
      <c r="D10" s="1"/>
      <c r="E10" s="1" t="s">
        <v>225</v>
      </c>
      <c r="F10" s="1" t="s">
        <v>34</v>
      </c>
      <c r="G10" s="1" t="s">
        <v>227</v>
      </c>
    </row>
    <row r="11" spans="1:7">
      <c r="A11" s="1"/>
      <c r="B11" s="1"/>
      <c r="C11" s="1"/>
      <c r="D11" s="1"/>
      <c r="E11" s="1" t="s">
        <v>105</v>
      </c>
      <c r="F11" s="1" t="s">
        <v>207</v>
      </c>
      <c r="G11" s="1" t="s">
        <v>229</v>
      </c>
    </row>
    <row r="12" spans="1:7" ht="30">
      <c r="A12" s="1"/>
      <c r="B12" s="1"/>
      <c r="C12" s="1"/>
      <c r="D12" s="1"/>
      <c r="E12" s="1" t="s">
        <v>230</v>
      </c>
      <c r="F12" s="42" t="s">
        <v>1780</v>
      </c>
      <c r="G12" s="1" t="s">
        <v>231</v>
      </c>
    </row>
    <row r="13" spans="1:7">
      <c r="A13" s="1"/>
      <c r="B13" s="1"/>
      <c r="C13" s="1"/>
      <c r="D13" s="1"/>
      <c r="E13" s="1" t="s">
        <v>226</v>
      </c>
      <c r="F13" s="1" t="s">
        <v>111</v>
      </c>
      <c r="G13" s="1" t="s">
        <v>233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2023-06-28T01:01:45Z</dcterms:modified>
</cp:coreProperties>
</file>