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EB3BCDA1-084D-4BDB-B9FA-6862E38C23CC}" xr6:coauthVersionLast="47" xr6:coauthVersionMax="47" xr10:uidLastSave="{00000000-0000-0000-0000-000000000000}"/>
  <bookViews>
    <workbookView xWindow="25155" yWindow="2370" windowWidth="13035" windowHeight="1092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58" r:id="rId4"/>
    <sheet name="carrier manager -inhouse-Zhaiqq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r:id="rId9"/>
    <sheet name="Voice-baidu-Joseph" sheetId="4" r:id="rId10"/>
    <sheet name="QuickPanel-YF" sheetId="56" r:id="rId11"/>
    <sheet name="Navi. - baidu - Eva chen" sheetId="57" r:id="rId12"/>
    <sheet name="FaceID - baidu - jia elian" sheetId="25" state="hidden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Carplay - YF - Gengdekang" sheetId="61" r:id="rId27"/>
    <sheet name="Digital Scent - TS " sheetId="54" r:id="rId28"/>
    <sheet name="Seat Control - TS" sheetId="55" r:id="rId29"/>
    <sheet name="BTphone -YF" sheetId="34" r:id="rId30"/>
    <sheet name="Audio -baidu&amp;yf" sheetId="29" r:id="rId31"/>
    <sheet name="Video -baidu &amp;yf" sheetId="30" r:id="rId32"/>
    <sheet name="suprisemessage -inhouse-kanbing" sheetId="33" r:id="rId33"/>
    <sheet name="Lidget - inhouse - Grace zhang" sheetId="6" r:id="rId34"/>
    <sheet name="relaxmode -inhouse -dingwei" sheetId="22" r:id="rId35"/>
    <sheet name="smartscene -inhouse -dingwei" sheetId="23" r:id="rId36"/>
    <sheet name="AAR - TS-stella shi" sheetId="41" r:id="rId37"/>
    <sheet name="carmodel - TS - rzhang" sheetId="35" r:id="rId38"/>
    <sheet name="Message -baidu &amp; yf- zhang xu" sheetId="38" r:id="rId39"/>
    <sheet name="App store -chuangda-Jessicayang" sheetId="9" r:id="rId40"/>
    <sheet name="marketplace -inhouse -linian" sheetId="21" r:id="rId41"/>
    <sheet name="FAPA-TS" sheetId="59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61" l="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C10" i="59" l="1"/>
  <c r="C8" i="59"/>
  <c r="C3" i="59"/>
  <c r="E41" i="48" l="1"/>
  <c r="C19" i="10"/>
  <c r="C60" i="10"/>
  <c r="C3" i="12" l="1"/>
  <c r="C3" i="20" l="1"/>
  <c r="C63" i="10" l="1"/>
  <c r="C57" i="10"/>
  <c r="C6" i="20" l="1"/>
  <c r="C17" i="22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1" i="57"/>
  <c r="C92" i="57"/>
  <c r="C84" i="57"/>
  <c r="C79" i="57"/>
  <c r="C76" i="57"/>
  <c r="C57" i="57"/>
  <c r="C54" i="57"/>
  <c r="C52" i="57"/>
  <c r="C49" i="57"/>
  <c r="C42" i="57"/>
  <c r="C30" i="57"/>
  <c r="C17" i="57"/>
  <c r="C13" i="57"/>
  <c r="C7" i="57"/>
  <c r="C3" i="57"/>
  <c r="C7" i="56"/>
  <c r="C3" i="56"/>
  <c r="C22" i="25"/>
  <c r="C7" i="55" l="1"/>
  <c r="C3" i="55"/>
  <c r="C5" i="22"/>
  <c r="C72" i="10" l="1"/>
  <c r="C52" i="27"/>
  <c r="C17" i="55"/>
  <c r="C10" i="54" l="1"/>
  <c r="C3" i="54"/>
  <c r="C3" i="53" l="1"/>
  <c r="C3" i="31" l="1"/>
  <c r="C13" i="39"/>
  <c r="C8" i="39"/>
  <c r="C3" i="39"/>
  <c r="C152" i="28"/>
  <c r="C142" i="28"/>
  <c r="C62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8" i="35"/>
  <c r="C10" i="35"/>
  <c r="C5" i="35"/>
  <c r="C3" i="35"/>
  <c r="C29" i="9"/>
  <c r="C27" i="9"/>
  <c r="C25" i="9"/>
  <c r="C23" i="9"/>
  <c r="C7" i="9"/>
  <c r="C5" i="9"/>
  <c r="C3" i="9"/>
  <c r="C44" i="4"/>
  <c r="C39" i="4"/>
  <c r="C24" i="4"/>
  <c r="C21" i="4"/>
  <c r="C18" i="4"/>
  <c r="C12" i="4"/>
  <c r="C10" i="4"/>
  <c r="C3" i="4"/>
  <c r="C3" i="21"/>
  <c r="C9" i="38"/>
  <c r="C7" i="38"/>
  <c r="C17" i="42"/>
  <c r="C3" i="42"/>
  <c r="C3" i="38"/>
  <c r="C19" i="41"/>
  <c r="C17" i="41"/>
  <c r="C13" i="41"/>
  <c r="C7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65" i="10"/>
  <c r="C42" i="10"/>
  <c r="C37" i="10"/>
  <c r="C30" i="10"/>
  <c r="C26" i="10"/>
  <c r="C12" i="10"/>
  <c r="C8" i="10"/>
  <c r="C3" i="10"/>
  <c r="C34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6" i="2"/>
  <c r="C3" i="8"/>
  <c r="C64" i="4"/>
  <c r="C56" i="4"/>
  <c r="C48" i="4"/>
  <c r="C7" i="5"/>
  <c r="C3" i="5"/>
</calcChain>
</file>

<file path=xl/sharedStrings.xml><?xml version="1.0" encoding="utf-8"?>
<sst xmlns="http://schemas.openxmlformats.org/spreadsheetml/2006/main" count="3948" uniqueCount="2233">
  <si>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</si>
  <si>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</si>
  <si>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</si>
  <si>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</si>
  <si>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</si>
  <si>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</si>
  <si>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</si>
  <si>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</si>
  <si>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</si>
  <si>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</si>
  <si>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</si>
  <si>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</si>
  <si>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</si>
  <si>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</si>
  <si>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</si>
  <si>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</si>
  <si>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</si>
  <si>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</si>
  <si>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</si>
  <si>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</si>
  <si>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</si>
  <si>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</si>
  <si>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</si>
  <si>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</si>
  <si>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</si>
  <si>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</si>
  <si>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</si>
  <si>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</si>
  <si>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</si>
  <si>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</si>
  <si>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</si>
  <si>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</si>
  <si>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</si>
  <si>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</si>
  <si>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</si>
  <si>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</si>
  <si>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</si>
  <si>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</si>
  <si>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</si>
  <si>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</si>
  <si>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activated</t>
    <phoneticPr fontId="5" type="noConversion"/>
  </si>
  <si>
    <t>type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</si>
  <si>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</si>
  <si>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</si>
  <si>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</si>
  <si>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</si>
  <si>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</si>
  <si>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</si>
  <si>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</si>
  <si>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</si>
  <si>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</si>
  <si>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</si>
  <si>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</si>
  <si>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</si>
  <si>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</si>
  <si>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</si>
  <si>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</si>
  <si>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</si>
  <si>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</si>
  <si>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</si>
  <si>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</si>
  <si>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</si>
  <si>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</si>
  <si>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</si>
  <si>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</si>
  <si>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</si>
  <si>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</si>
  <si>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</si>
  <si>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</si>
  <si>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</si>
  <si>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</si>
  <si>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</si>
  <si>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</si>
  <si>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</si>
  <si>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</si>
  <si>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</si>
  <si>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</si>
  <si>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</si>
  <si>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</si>
  <si>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</si>
  <si>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</si>
  <si>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</si>
  <si>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</si>
  <si>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</si>
  <si>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</si>
  <si>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</si>
  <si>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</si>
  <si>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</si>
  <si>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</si>
  <si>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</si>
  <si>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</si>
  <si>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</si>
  <si>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</si>
  <si>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</si>
  <si>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</si>
  <si>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</si>
  <si>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</si>
  <si>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5" type="noConversion"/>
  </si>
  <si>
    <t>succeeded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</si>
  <si>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</si>
  <si>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</si>
  <si>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</si>
  <si>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</si>
  <si>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</si>
  <si>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</si>
  <si>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</si>
  <si>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&lt;hmi|voice&gt;</t>
    <phoneticPr fontId="5" type="noConversion"/>
  </si>
  <si>
    <t>&lt;hmi|voice|auto&gt;</t>
    <phoneticPr fontId="5" type="noConversion"/>
  </si>
  <si>
    <t>settingchanged</t>
    <phoneticPr fontId="5" type="noConversion"/>
  </si>
  <si>
    <t>launcher</t>
    <phoneticPr fontId="5" type="noConversion"/>
  </si>
  <si>
    <t>&lt;open|close&gt;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</si>
  <si>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</si>
  <si>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</si>
  <si>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</si>
  <si>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</si>
  <si>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</si>
  <si>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</si>
  <si>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</si>
  <si>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</si>
  <si>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</si>
  <si>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</si>
  <si>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</si>
  <si>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</si>
  <si>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</si>
  <si>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</si>
  <si>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</si>
  <si>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</si>
  <si>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</si>
  <si>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</si>
  <si>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</si>
  <si>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</si>
  <si>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</si>
  <si>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</si>
  <si>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</si>
  <si>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</si>
  <si>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</si>
  <si>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</si>
  <si>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</si>
  <si>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</si>
  <si>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</si>
  <si>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</si>
  <si>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</si>
  <si>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</si>
  <si>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</si>
  <si>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</si>
  <si>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</si>
  <si>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</si>
  <si>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</si>
  <si>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</si>
  <si>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</si>
  <si>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</si>
  <si>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</si>
  <si>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</si>
  <si>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</si>
  <si>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</si>
  <si>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</si>
  <si>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</si>
  <si>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</si>
  <si>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</si>
  <si>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</si>
  <si>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</si>
  <si>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</si>
  <si>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</si>
  <si>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</si>
  <si>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</si>
  <si>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</si>
  <si>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</si>
  <si>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</si>
  <si>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</si>
  <si>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</si>
  <si>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</si>
  <si>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</si>
  <si>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</si>
  <si>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</si>
  <si>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</si>
  <si>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</si>
  <si>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</si>
  <si>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</si>
  <si>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</si>
  <si>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</si>
  <si>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</si>
  <si>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</si>
  <si>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</si>
  <si>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</si>
  <si>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</si>
  <si>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</si>
  <si>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</si>
  <si>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</si>
  <si>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</si>
  <si>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</si>
  <si>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</si>
  <si>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</si>
  <si>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</si>
  <si>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</si>
  <si>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</si>
  <si>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</si>
  <si>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</si>
  <si>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</si>
  <si>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</si>
  <si>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</si>
  <si>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</si>
  <si>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</si>
  <si>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</si>
  <si>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</si>
  <si>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</si>
  <si>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</si>
  <si>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</si>
  <si>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</si>
  <si>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</si>
  <si>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</si>
  <si>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</si>
  <si>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</si>
  <si>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</si>
  <si>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</si>
  <si>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</si>
  <si>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</si>
  <si>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</si>
  <si>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</si>
  <si>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</si>
  <si>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</si>
  <si>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</si>
  <si>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</si>
  <si>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</si>
  <si>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</si>
  <si>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</si>
  <si>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</si>
  <si>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</si>
  <si>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</si>
  <si>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</si>
  <si>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</si>
  <si>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</si>
  <si>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</si>
  <si>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</si>
  <si>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</si>
  <si>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</si>
  <si>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</si>
  <si>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</si>
  <si>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</si>
  <si>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</si>
  <si>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</si>
  <si>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</si>
  <si>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</si>
  <si>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</si>
  <si>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</si>
  <si>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</si>
  <si>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</si>
  <si>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</si>
  <si>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</si>
  <si>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</si>
  <si>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</si>
  <si>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</si>
  <si>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</si>
  <si>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</si>
  <si>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</si>
  <si>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</si>
  <si>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</si>
  <si>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</si>
  <si>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</si>
  <si>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</si>
  <si>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</si>
  <si>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</si>
  <si>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</si>
  <si>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</si>
  <si>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</si>
  <si>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</si>
  <si>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</si>
  <si>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</si>
  <si>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</si>
  <si>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</si>
  <si>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</si>
  <si>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</si>
  <si>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</si>
  <si>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</si>
  <si>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</si>
  <si>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</si>
  <si>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</si>
  <si>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</si>
  <si>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</si>
  <si>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</si>
  <si>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</si>
  <si>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</si>
  <si>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</si>
  <si>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</si>
  <si>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</si>
  <si>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</si>
  <si>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</si>
  <si>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</si>
  <si>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</si>
  <si>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</si>
  <si>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</si>
  <si>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</si>
  <si>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</si>
  <si>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</si>
  <si>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</si>
  <si>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</si>
  <si>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</si>
  <si>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</si>
  <si>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</si>
  <si>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</si>
  <si>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</si>
  <si>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</si>
  <si>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</si>
  <si>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</si>
  <si>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</si>
  <si>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</si>
  <si>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</si>
  <si>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</si>
  <si>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</si>
  <si>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</si>
  <si>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</si>
  <si>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</si>
  <si>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</si>
  <si>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</si>
  <si>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</si>
  <si>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</si>
  <si>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</si>
  <si>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</si>
  <si>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</si>
  <si>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</si>
  <si>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</si>
  <si>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</si>
  <si>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</si>
  <si>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</si>
  <si>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</si>
  <si>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语音问候开关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</si>
  <si>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</si>
  <si>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</si>
  <si>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</si>
  <si>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</si>
  <si>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</si>
  <si>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</si>
  <si>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</si>
  <si>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</si>
  <si>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</si>
  <si>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</si>
  <si>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</si>
  <si>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</si>
  <si>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</si>
  <si>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</si>
  <si>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</si>
  <si>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</si>
  <si>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</si>
  <si>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</si>
  <si>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</si>
  <si>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</si>
  <si>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</si>
  <si>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</si>
  <si>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</si>
  <si>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</si>
  <si>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</si>
  <si>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</si>
  <si>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</si>
  <si>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</si>
  <si>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</si>
  <si>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</si>
  <si>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</si>
  <si>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</si>
  <si>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</si>
  <si>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</si>
  <si>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</si>
  <si>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</si>
  <si>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</si>
  <si>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</si>
  <si>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</si>
  <si>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</si>
  <si>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</si>
  <si>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</si>
  <si>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</si>
  <si>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</si>
  <si>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</si>
  <si>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</si>
  <si>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</si>
  <si>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</si>
  <si>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</si>
  <si>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</si>
  <si>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</si>
  <si>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</si>
  <si>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</si>
  <si>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</si>
  <si>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</si>
  <si>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</si>
  <si>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</si>
  <si>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</si>
  <si>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</si>
  <si>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</si>
  <si>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</si>
  <si>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</si>
  <si>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</si>
  <si>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</si>
  <si>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</si>
  <si>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</si>
  <si>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</si>
  <si>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</si>
  <si>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</si>
  <si>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</si>
  <si>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</si>
  <si>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</si>
  <si>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</si>
  <si>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</si>
  <si>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</si>
  <si>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</si>
  <si>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</si>
  <si>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</si>
  <si>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</si>
  <si>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</si>
  <si>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</si>
  <si>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</si>
  <si>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</si>
  <si>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</si>
  <si>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</si>
  <si>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</si>
  <si>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</si>
  <si>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</si>
  <si>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</si>
  <si>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</si>
  <si>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</si>
  <si>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</si>
  <si>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</si>
  <si>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</si>
  <si>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</si>
  <si>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</si>
  <si>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</si>
  <si>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</si>
  <si>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</si>
  <si>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</si>
  <si>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</si>
  <si>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</si>
  <si>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</si>
  <si>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</si>
  <si>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</si>
  <si>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</si>
  <si>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</si>
  <si>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</si>
  <si>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</si>
  <si>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</si>
  <si>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</si>
  <si>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</si>
  <si>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</si>
  <si>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</si>
  <si>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</si>
  <si>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</si>
  <si>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</si>
  <si>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</si>
  <si>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</si>
  <si>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</si>
  <si>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</si>
  <si>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</si>
  <si>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</si>
  <si>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</si>
  <si>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</si>
  <si>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</si>
  <si>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</si>
  <si>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</si>
  <si>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</si>
  <si>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</si>
  <si>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</si>
  <si>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</si>
  <si>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</si>
  <si>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</si>
  <si>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</si>
  <si>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</si>
  <si>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</si>
  <si>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</si>
  <si>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</si>
  <si>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</si>
  <si>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</si>
  <si>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</si>
  <si>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</si>
  <si>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</si>
  <si>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</si>
  <si>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</si>
  <si>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</si>
  <si>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</si>
  <si>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</si>
  <si>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</si>
  <si>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</si>
  <si>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</si>
  <si>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</si>
  <si>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</si>
  <si>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</si>
  <si>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</si>
  <si>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</si>
  <si>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</si>
  <si>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</si>
  <si>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</si>
  <si>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</si>
  <si>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</si>
  <si>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</si>
  <si>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</si>
  <si>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</si>
  <si>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</si>
  <si>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</si>
  <si>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</si>
  <si>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</si>
  <si>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</si>
  <si>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</si>
  <si>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</si>
  <si>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</si>
  <si>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</si>
  <si>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</si>
  <si>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</si>
  <si>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</si>
  <si>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</si>
  <si>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</si>
  <si>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</si>
  <si>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</si>
  <si>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</si>
  <si>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</si>
  <si>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</si>
  <si>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</si>
  <si>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</si>
  <si>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</si>
  <si>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</si>
  <si>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</si>
  <si>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</si>
  <si>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</si>
  <si>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</si>
  <si>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</si>
  <si>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</si>
  <si>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</si>
  <si>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</si>
  <si>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</si>
  <si>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</si>
  <si>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</si>
  <si>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</si>
  <si>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</si>
  <si>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</si>
  <si>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</si>
  <si>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</si>
  <si>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</si>
  <si>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</si>
  <si>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</si>
  <si>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</si>
  <si>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</si>
  <si>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</si>
  <si>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</si>
  <si>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</si>
  <si>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</si>
  <si>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</si>
  <si>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</si>
  <si>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</si>
  <si>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</si>
  <si>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</si>
  <si>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</si>
  <si>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</si>
  <si>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</si>
  <si>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</si>
  <si>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</si>
  <si>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</si>
  <si>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</si>
  <si>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</si>
  <si>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</si>
  <si>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</si>
  <si>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</si>
  <si>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</si>
  <si>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</si>
  <si>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</si>
  <si>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</si>
  <si>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</si>
  <si>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</si>
  <si>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</si>
  <si>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</si>
  <si>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</si>
  <si>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</si>
  <si>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</si>
  <si>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</si>
  <si>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</si>
  <si>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</si>
  <si>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</si>
  <si>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</si>
  <si>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</si>
  <si>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</si>
  <si>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</si>
  <si>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</si>
  <si>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</si>
  <si>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</si>
  <si>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</si>
  <si>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</si>
  <si>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</si>
  <si>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</si>
  <si>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</si>
  <si>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</si>
  <si>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</si>
  <si>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</si>
  <si>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</si>
  <si>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</si>
  <si>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</si>
  <si>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</si>
  <si>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</si>
  <si>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</si>
  <si>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</si>
  <si>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</si>
  <si>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</si>
  <si>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</si>
  <si>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</si>
  <si>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</si>
  <si>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</si>
  <si>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</si>
  <si>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交互界面停留时长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</si>
  <si>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</si>
  <si>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</si>
  <si>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</si>
  <si>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</si>
  <si>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</si>
  <si>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</si>
  <si>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</si>
  <si>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</si>
  <si>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</si>
  <si>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</si>
  <si>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</si>
  <si>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</si>
  <si>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</si>
  <si>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香氛开关</t>
    <phoneticPr fontId="5" type="noConversion"/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</si>
  <si>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</si>
  <si>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</si>
  <si>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</si>
  <si>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</si>
  <si>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</si>
  <si>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</si>
  <si>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</si>
  <si>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</si>
  <si>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</si>
  <si>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</si>
  <si>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</si>
  <si>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</si>
  <si>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</si>
  <si>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</si>
  <si>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</si>
  <si>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</si>
  <si>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</si>
  <si>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</si>
  <si>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</si>
  <si>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</si>
  <si>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</si>
  <si>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</si>
  <si>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</si>
  <si>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</si>
  <si>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</si>
  <si>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</si>
  <si>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</si>
  <si>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</si>
  <si>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</si>
  <si>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</si>
  <si>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</si>
  <si>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</si>
  <si>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</si>
  <si>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</si>
  <si>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</si>
  <si>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</si>
  <si>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</si>
  <si>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</si>
  <si>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</si>
  <si>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</si>
  <si>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</si>
  <si>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</si>
  <si>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</si>
  <si>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</si>
  <si>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</si>
  <si>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</si>
  <si>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</si>
  <si>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</si>
  <si>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</si>
  <si>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</si>
  <si>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</si>
  <si>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</si>
  <si>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</si>
  <si>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</si>
  <si>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</si>
  <si>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</si>
  <si>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</si>
  <si>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</si>
  <si>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</si>
  <si>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</si>
  <si>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</si>
  <si>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</si>
  <si>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</si>
  <si>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</si>
  <si>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</si>
  <si>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</si>
  <si>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</si>
  <si>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</si>
  <si>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</si>
  <si>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</si>
  <si>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</si>
  <si>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</si>
  <si>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</si>
  <si>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</si>
  <si>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</si>
  <si>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</si>
  <si>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</si>
  <si>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</si>
  <si>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</si>
  <si>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</si>
  <si>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</si>
  <si>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</si>
  <si>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</si>
  <si>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</si>
  <si>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</si>
  <si>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</si>
  <si>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</si>
  <si>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</si>
  <si>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</si>
  <si>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</si>
  <si>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</si>
  <si>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</si>
  <si>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</si>
  <si>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</si>
  <si>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</si>
  <si>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</si>
  <si>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</si>
  <si>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</si>
  <si>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</si>
  <si>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</si>
  <si>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</si>
  <si>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</si>
  <si>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</si>
  <si>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</si>
  <si>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</si>
  <si>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</si>
  <si>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</si>
  <si>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</si>
  <si>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</si>
  <si>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</si>
  <si>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</si>
  <si>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</si>
  <si>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</si>
  <si>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</si>
  <si>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</si>
  <si>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</si>
  <si>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</si>
  <si>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</si>
  <si>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</si>
  <si>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</si>
  <si>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</si>
  <si>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</si>
  <si>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</si>
  <si>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</si>
  <si>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</si>
  <si>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</si>
  <si>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</si>
  <si>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</si>
  <si>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</si>
  <si>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</si>
  <si>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</si>
  <si>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</si>
  <si>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</si>
  <si>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</si>
  <si>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</si>
  <si>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</si>
  <si>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</si>
  <si>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</si>
  <si>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</si>
  <si>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</si>
  <si>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</si>
  <si>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</si>
  <si>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</si>
  <si>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</si>
  <si>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</si>
  <si>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</si>
  <si>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</si>
  <si>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</si>
  <si>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</si>
  <si>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</si>
  <si>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</si>
  <si>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</si>
  <si>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</si>
  <si>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</si>
  <si>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</si>
  <si>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</si>
  <si>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</si>
  <si>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</si>
  <si>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</si>
  <si>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</si>
  <si>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</si>
  <si>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</si>
  <si>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</si>
  <si>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</si>
  <si>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</si>
  <si>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</si>
  <si>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</si>
  <si>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</si>
  <si>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</si>
  <si>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</si>
  <si>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</si>
  <si>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</si>
  <si>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</si>
  <si>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</si>
  <si>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</si>
  <si>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</si>
  <si>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</si>
  <si>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</si>
  <si>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</si>
  <si>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</si>
  <si>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</si>
  <si>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</si>
  <si>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</si>
  <si>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</si>
  <si>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</si>
  <si>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</si>
  <si>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</si>
  <si>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</si>
  <si>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</si>
  <si>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</si>
  <si>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</si>
  <si>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</si>
  <si>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</si>
  <si>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</si>
  <si>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</si>
  <si>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</si>
  <si>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</si>
  <si>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</si>
  <si>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</si>
  <si>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</si>
  <si>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</si>
  <si>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</si>
  <si>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</si>
  <si>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</si>
  <si>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</si>
  <si>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</si>
  <si>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</si>
  <si>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</si>
  <si>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</si>
  <si>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</si>
  <si>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</si>
  <si>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</si>
  <si>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</si>
  <si>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</si>
  <si>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</si>
  <si>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</si>
  <si>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</si>
  <si>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</si>
  <si>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</si>
  <si>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</si>
  <si>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</si>
  <si>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</si>
  <si>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</si>
  <si>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</si>
  <si>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</si>
  <si>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</si>
  <si>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</si>
  <si>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</si>
  <si>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</si>
  <si>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</si>
  <si>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</si>
  <si>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</si>
  <si>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</si>
  <si>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</si>
  <si>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</si>
  <si>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</si>
  <si>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</si>
  <si>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</si>
  <si>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</si>
  <si>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</si>
  <si>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</si>
  <si>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</si>
  <si>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</si>
  <si>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</si>
  <si>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</si>
  <si>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</si>
  <si>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</si>
  <si>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</si>
  <si>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</si>
  <si>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</si>
  <si>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</si>
  <si>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</si>
  <si>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</si>
  <si>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</si>
  <si>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</si>
  <si>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</si>
  <si>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</si>
  <si>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</si>
  <si>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</si>
  <si>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</si>
  <si>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</si>
  <si>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update voice &amp; navi.  Per baidu discussion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</si>
  <si>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</si>
  <si>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</si>
  <si>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</si>
  <si>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</si>
  <si>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</si>
  <si>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</si>
  <si>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</si>
  <si>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</si>
  <si>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</si>
  <si>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</si>
  <si>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</si>
  <si>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</si>
  <si>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</si>
  <si>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</si>
  <si>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</si>
  <si>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</si>
  <si>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</si>
  <si>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</si>
  <si>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</si>
  <si>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</si>
  <si>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</si>
  <si>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</si>
  <si>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</si>
  <si>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</si>
  <si>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</si>
  <si>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</si>
  <si>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</si>
  <si>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</si>
  <si>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</si>
  <si>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</si>
  <si>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</si>
  <si>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</si>
  <si>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V3.3</t>
    <phoneticPr fontId="5" type="noConversion"/>
  </si>
  <si>
    <t>&lt;爱奇艺l小视频&gt;</t>
    <phoneticPr fontId="5" type="noConversion"/>
  </si>
  <si>
    <t>update video， delete usb search</t>
    <phoneticPr fontId="5" type="noConversion"/>
  </si>
  <si>
    <t>add summary page</t>
    <phoneticPr fontId="5" type="noConversion"/>
  </si>
  <si>
    <t>update app anywhere with detail info. of property</t>
    <phoneticPr fontId="5" type="noConversion"/>
  </si>
  <si>
    <t>frontPsgDetect</t>
    <phoneticPr fontId="5" type="noConversion"/>
  </si>
  <si>
    <t>副驾是否有人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</si>
  <si>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</si>
  <si>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</si>
  <si>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</si>
  <si>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update 3d model</t>
    <phoneticPr fontId="5" type="noConversion"/>
  </si>
  <si>
    <t>YF</t>
    <phoneticPr fontId="5" type="noConversion"/>
  </si>
  <si>
    <t>V3.4</t>
    <phoneticPr fontId="5" type="noConversion"/>
  </si>
  <si>
    <t>update smarthome per baidu request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</si>
  <si>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</si>
  <si>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</si>
  <si>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</si>
  <si>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</si>
  <si>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</si>
  <si>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</si>
  <si>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update face id</t>
    <phoneticPr fontId="5" type="noConversion"/>
  </si>
  <si>
    <t>百度二次反馈</t>
    <phoneticPr fontId="53" type="noConversion"/>
  </si>
  <si>
    <t>支持；目前只有code，客户端可以做映射。</t>
  </si>
  <si>
    <t>add weather module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</si>
  <si>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</si>
  <si>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</si>
  <si>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</si>
  <si>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</si>
  <si>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</si>
  <si>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</si>
  <si>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</si>
  <si>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</si>
  <si>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</si>
  <si>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</si>
  <si>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</si>
  <si>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</si>
  <si>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</si>
  <si>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 xml:space="preserve">update voice &amp; navi. </t>
    <phoneticPr fontId="5" type="noConversion"/>
  </si>
  <si>
    <t>delete '投屏控制' from Navi.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</si>
  <si>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</si>
  <si>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</si>
  <si>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</si>
  <si>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</si>
  <si>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</si>
  <si>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</si>
  <si>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</si>
  <si>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</si>
  <si>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</si>
  <si>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</si>
  <si>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</si>
  <si>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</si>
  <si>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</si>
  <si>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</si>
  <si>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</si>
  <si>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</si>
  <si>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</si>
  <si>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</si>
  <si>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</si>
  <si>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</si>
  <si>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</si>
  <si>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</si>
  <si>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</si>
  <si>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</si>
  <si>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</si>
  <si>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</si>
  <si>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</si>
  <si>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</si>
  <si>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</si>
  <si>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</si>
  <si>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</si>
  <si>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</si>
  <si>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</si>
  <si>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</si>
  <si>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</si>
  <si>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</si>
  <si>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</si>
  <si>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</si>
  <si>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</si>
  <si>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</si>
  <si>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</si>
  <si>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</si>
  <si>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</si>
  <si>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</si>
  <si>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</si>
  <si>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</si>
  <si>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</si>
  <si>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</si>
  <si>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</si>
  <si>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</si>
  <si>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</si>
  <si>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</si>
  <si>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</si>
  <si>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</si>
  <si>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5" type="noConversion"/>
  </si>
  <si>
    <t>开机后每20分钟车内pm2.5值以及空调状态</t>
    <phoneticPr fontId="5" type="noConversion"/>
  </si>
  <si>
    <t xml:space="preserve">launcher 快捷控制由app实现 </t>
    <phoneticPr fontId="5" type="noConversion"/>
  </si>
  <si>
    <t>&lt;重置|取消|我知道了|我已更换滤芯&gt;</t>
    <phoneticPr fontId="5" type="noConversion"/>
  </si>
  <si>
    <t>v3.5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</si>
  <si>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</si>
  <si>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</si>
  <si>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</si>
  <si>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</si>
  <si>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</si>
  <si>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</si>
  <si>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</si>
  <si>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</si>
  <si>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</si>
  <si>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</si>
  <si>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</si>
  <si>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</si>
  <si>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</si>
  <si>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</si>
  <si>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</si>
  <si>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</si>
  <si>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</si>
  <si>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</si>
  <si>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</si>
  <si>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</si>
  <si>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</si>
  <si>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</si>
  <si>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</si>
  <si>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</si>
  <si>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</si>
  <si>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</si>
  <si>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</si>
  <si>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</si>
  <si>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Add security module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</si>
  <si>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</si>
  <si>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</si>
  <si>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</si>
  <si>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</si>
  <si>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</si>
  <si>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</si>
  <si>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</si>
  <si>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</si>
  <si>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</si>
  <si>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</si>
  <si>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</si>
  <si>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</si>
  <si>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</si>
  <si>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</si>
  <si>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</si>
  <si>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</si>
  <si>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</si>
  <si>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</si>
  <si>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</si>
  <si>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</si>
  <si>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</si>
  <si>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</si>
  <si>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</si>
  <si>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</si>
  <si>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</si>
  <si>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</si>
  <si>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</si>
  <si>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</si>
  <si>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</si>
  <si>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</si>
  <si>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</si>
  <si>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</si>
  <si>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</si>
  <si>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</si>
  <si>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</si>
  <si>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</si>
  <si>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</si>
  <si>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</si>
  <si>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</si>
  <si>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5" type="noConversion"/>
  </si>
  <si>
    <t>result</t>
    <phoneticPr fontId="5" type="noConversion"/>
  </si>
  <si>
    <t>&lt;success|fail&gt;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</si>
  <si>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</si>
  <si>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</si>
  <si>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</si>
  <si>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</si>
  <si>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</si>
  <si>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</si>
  <si>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</si>
  <si>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</si>
  <si>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</si>
  <si>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</si>
  <si>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</si>
  <si>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</si>
  <si>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</si>
  <si>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</si>
  <si>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</si>
  <si>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</si>
  <si>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</si>
  <si>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</si>
  <si>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update VHA module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</si>
  <si>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</si>
  <si>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</si>
  <si>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</si>
  <si>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</si>
  <si>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</si>
  <si>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</si>
  <si>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</si>
  <si>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</si>
  <si>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</si>
  <si>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</si>
  <si>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</si>
  <si>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</si>
  <si>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v4.0</t>
    <phoneticPr fontId="5" type="noConversion"/>
  </si>
  <si>
    <t>update modules per TS, refer to QA list at the end page</t>
    <phoneticPr fontId="5" type="noConversion"/>
  </si>
  <si>
    <t>Add 3rd party app module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</si>
  <si>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</si>
  <si>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</si>
  <si>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</si>
  <si>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</si>
  <si>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</si>
  <si>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</si>
  <si>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</si>
  <si>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</si>
  <si>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v4.1</t>
    <phoneticPr fontId="5" type="noConversion"/>
  </si>
  <si>
    <t>Yu yaxin / xiang zhengxi</t>
    <phoneticPr fontId="5" type="noConversion"/>
  </si>
  <si>
    <t>Chang ba</t>
    <phoneticPr fontId="5" type="noConversion"/>
  </si>
  <si>
    <t>update voice module</t>
    <phoneticPr fontId="5" type="noConversion"/>
  </si>
  <si>
    <t>已有绑定设备的品牌,手机端绑定的无法埋点</t>
    <phoneticPr fontId="5" type="noConversion"/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</si>
  <si>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</si>
  <si>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</si>
  <si>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</si>
  <si>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</si>
  <si>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</si>
  <si>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</si>
  <si>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</si>
  <si>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</si>
  <si>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</si>
  <si>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5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</si>
  <si>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</si>
  <si>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</si>
  <si>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</si>
  <si>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</si>
  <si>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</si>
  <si>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update 3rd party app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</si>
  <si>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</si>
  <si>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</si>
  <si>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</si>
  <si>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</si>
  <si>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</si>
  <si>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</si>
  <si>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</si>
  <si>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</si>
  <si>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</si>
  <si>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</si>
  <si>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</si>
  <si>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</si>
  <si>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</si>
  <si>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</si>
  <si>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</si>
  <si>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</si>
  <si>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</si>
  <si>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</si>
  <si>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</si>
  <si>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</si>
  <si>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</si>
  <si>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</si>
  <si>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</si>
  <si>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</si>
  <si>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</si>
  <si>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</si>
  <si>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</si>
  <si>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</si>
  <si>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</si>
  <si>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</si>
  <si>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</si>
  <si>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</si>
  <si>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</si>
  <si>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</si>
  <si>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</si>
  <si>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</si>
  <si>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</si>
  <si>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</si>
  <si>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</si>
  <si>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</si>
  <si>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</si>
  <si>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</si>
  <si>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</si>
  <si>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</si>
  <si>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</si>
  <si>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</si>
  <si>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</si>
  <si>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</si>
  <si>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</si>
  <si>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</si>
  <si>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</si>
  <si>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</si>
  <si>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</si>
  <si>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</si>
  <si>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</si>
  <si>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</si>
  <si>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</si>
  <si>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</si>
  <si>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</si>
  <si>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</si>
  <si>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</si>
  <si>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</si>
  <si>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</si>
  <si>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</si>
  <si>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</si>
  <si>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</si>
  <si>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</si>
  <si>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</si>
  <si>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</si>
  <si>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</si>
  <si>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</si>
  <si>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</si>
  <si>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</si>
  <si>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</si>
  <si>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</si>
  <si>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</si>
  <si>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</si>
  <si>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</si>
  <si>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</si>
  <si>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</si>
  <si>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</si>
  <si>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</si>
  <si>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</si>
  <si>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</si>
  <si>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</si>
  <si>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</si>
  <si>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</si>
  <si>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</si>
  <si>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</si>
  <si>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</si>
  <si>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</si>
  <si>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</si>
  <si>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</si>
  <si>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</si>
  <si>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</si>
  <si>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</si>
  <si>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</si>
  <si>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</si>
  <si>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</si>
  <si>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</si>
  <si>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</si>
  <si>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</si>
  <si>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</si>
  <si>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</si>
  <si>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</si>
  <si>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</si>
  <si>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</si>
  <si>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</si>
  <si>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</si>
  <si>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</si>
  <si>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</si>
  <si>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</si>
  <si>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</si>
  <si>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</si>
  <si>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</si>
  <si>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</si>
  <si>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</si>
  <si>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</si>
  <si>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5" type="noConversion"/>
  </si>
  <si>
    <t>&lt;Node - Logical Input ID - xx&gt;</t>
    <phoneticPr fontId="5" type="noConversion"/>
  </si>
  <si>
    <t>xx - 
0, 长按
1，短按
映射关系参考表格</t>
    <phoneticPr fontId="5" type="noConversion"/>
  </si>
  <si>
    <t>v4.2</t>
    <phoneticPr fontId="5" type="noConversion"/>
  </si>
  <si>
    <t>update hard button module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</si>
  <si>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</si>
  <si>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</si>
  <si>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</si>
  <si>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</si>
  <si>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</si>
  <si>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3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</si>
  <si>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</si>
  <si>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</si>
  <si>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</si>
  <si>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update cardmessage</t>
    <phoneticPr fontId="5" type="noConversion"/>
  </si>
  <si>
    <t xml:space="preserve">update voice </t>
    <phoneticPr fontId="5" type="noConversion"/>
  </si>
  <si>
    <t>skill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</si>
  <si>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</si>
  <si>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</si>
  <si>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</si>
  <si>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</si>
  <si>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</si>
  <si>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</si>
  <si>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</si>
  <si>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update system setting  '显示设置'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</si>
  <si>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</si>
  <si>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</si>
  <si>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</si>
  <si>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</si>
  <si>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</si>
  <si>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</si>
  <si>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v4.4</t>
    <phoneticPr fontId="5" type="noConversion"/>
  </si>
  <si>
    <t>v4.5</t>
    <phoneticPr fontId="5" type="noConversion"/>
  </si>
  <si>
    <t>update cardmodule</t>
    <phoneticPr fontId="5" type="noConversion"/>
  </si>
  <si>
    <t>update launcher</t>
    <phoneticPr fontId="5" type="noConversion"/>
  </si>
  <si>
    <t>frontPsgDetect</t>
  </si>
  <si>
    <t>&lt;true|false&gt;</t>
  </si>
  <si>
    <t>副驾是否有人</t>
  </si>
  <si>
    <t>fragranceControl</t>
  </si>
  <si>
    <t>fragranceMode</t>
  </si>
  <si>
    <t>香氛模式</t>
  </si>
  <si>
    <t>fragranceConcentration</t>
  </si>
  <si>
    <t>香氛浓度</t>
  </si>
  <si>
    <t>AmbientLightControl</t>
  </si>
  <si>
    <t>AmbientLightColor</t>
  </si>
  <si>
    <t>driverMassageControl</t>
  </si>
  <si>
    <t>主驾按摩开关</t>
  </si>
  <si>
    <t>driverMassageMode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</si>
  <si>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</si>
  <si>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</si>
  <si>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</si>
  <si>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</si>
  <si>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</si>
  <si>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</si>
  <si>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</si>
  <si>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</si>
  <si>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</si>
  <si>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</si>
  <si>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</si>
  <si>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</si>
  <si>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</si>
  <si>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</si>
  <si>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</si>
  <si>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</si>
  <si>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v4.6</t>
    <phoneticPr fontId="5" type="noConversion"/>
  </si>
  <si>
    <t>add carrier manager module</t>
    <phoneticPr fontId="5" type="noConversion"/>
  </si>
  <si>
    <t>Fail</t>
    <phoneticPr fontId="5" type="noConversion"/>
  </si>
  <si>
    <t>v4.7</t>
    <phoneticPr fontId="5" type="noConversion"/>
  </si>
  <si>
    <t>update AAR module, add one more enter method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</si>
  <si>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</si>
  <si>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</si>
  <si>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</si>
  <si>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</si>
  <si>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</si>
  <si>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</si>
  <si>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</si>
  <si>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</si>
  <si>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</si>
  <si>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</si>
  <si>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</si>
  <si>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</si>
  <si>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</si>
  <si>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</si>
  <si>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v4.8</t>
    <phoneticPr fontId="5" type="noConversion"/>
  </si>
  <si>
    <t>update smartsense, delete 'smartorder end'</t>
    <phoneticPr fontId="5" type="noConversion"/>
  </si>
  <si>
    <t>update HVAC module, status change for flow direction</t>
    <phoneticPr fontId="5" type="noConversion"/>
  </si>
  <si>
    <t>NA know how to read</t>
    <phoneticPr fontId="5" type="noConversion"/>
  </si>
  <si>
    <t>查找附近加油站</t>
    <phoneticPr fontId="5" type="noConversion"/>
  </si>
  <si>
    <t>&lt;高|标准|低&gt;</t>
    <phoneticPr fontId="5" type="noConversion"/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</si>
  <si>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</si>
  <si>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</si>
  <si>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</si>
  <si>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</si>
  <si>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</si>
  <si>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</si>
  <si>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v4.9</t>
    <phoneticPr fontId="5" type="noConversion"/>
  </si>
  <si>
    <t>update HVAC,  vehicle controls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</si>
  <si>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</si>
  <si>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</si>
  <si>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</si>
  <si>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</si>
  <si>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</si>
  <si>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</si>
  <si>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</si>
  <si>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</si>
  <si>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</si>
  <si>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update lidget</t>
    <phoneticPr fontId="5" type="noConversion"/>
  </si>
  <si>
    <t>auto等级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</si>
  <si>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</si>
  <si>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</si>
  <si>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</si>
  <si>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</si>
  <si>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</si>
  <si>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</si>
  <si>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v5.0</t>
    <phoneticPr fontId="5" type="noConversion"/>
  </si>
  <si>
    <t>update 'vehicle controls' - 主题设置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</si>
  <si>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</si>
  <si>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</si>
  <si>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</si>
  <si>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</si>
  <si>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v5.1</t>
    <phoneticPr fontId="5" type="noConversion"/>
  </si>
  <si>
    <t>delete lidget</t>
    <phoneticPr fontId="5" type="noConversion"/>
  </si>
  <si>
    <t>update 'baidu pay' including appid</t>
    <phoneticPr fontId="5" type="noConversion"/>
  </si>
  <si>
    <t>如果有TTS反馈， 车控无语音反馈</t>
    <phoneticPr fontId="5" type="noConversion"/>
  </si>
  <si>
    <t>&lt;xxxms&gt;</t>
    <phoneticPr fontId="5" type="noConversion"/>
  </si>
  <si>
    <t>update 'voice', delete certain attributes</t>
    <phoneticPr fontId="5" type="noConversion"/>
  </si>
  <si>
    <t>update 'smart recommandation'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</si>
  <si>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</si>
  <si>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</si>
  <si>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</si>
  <si>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</si>
  <si>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</si>
  <si>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</si>
  <si>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</si>
  <si>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</si>
  <si>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</si>
  <si>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</si>
  <si>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</si>
  <si>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</si>
  <si>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</si>
  <si>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</si>
  <si>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</si>
  <si>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</si>
  <si>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</si>
  <si>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</si>
  <si>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</si>
  <si>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</si>
  <si>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</si>
  <si>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</si>
  <si>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</si>
  <si>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</si>
  <si>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</si>
  <si>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</si>
  <si>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</si>
  <si>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</si>
  <si>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</si>
  <si>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</si>
  <si>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</si>
  <si>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</si>
  <si>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</si>
  <si>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</si>
  <si>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</si>
  <si>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</si>
  <si>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5" type="noConversion"/>
  </si>
  <si>
    <t>update certain attributes on vechicle setting &amp; car model</t>
    <phoneticPr fontId="5" type="noConversion"/>
  </si>
  <si>
    <t>智能车速限制</t>
    <phoneticPr fontId="5" type="noConversion"/>
  </si>
  <si>
    <t>&lt;后台|系统主动调起前台人脸|人脸识别按钮调起前台人脸|注销调起前台人脸&gt;</t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</si>
  <si>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</si>
  <si>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</si>
  <si>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</si>
  <si>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</si>
  <si>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</si>
  <si>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</si>
  <si>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</si>
  <si>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</si>
  <si>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</si>
  <si>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</si>
  <si>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</si>
  <si>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</si>
  <si>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</si>
  <si>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</si>
  <si>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</si>
  <si>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</si>
  <si>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</si>
  <si>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</si>
  <si>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</si>
  <si>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</si>
  <si>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氛围灯颜色</t>
    <phoneticPr fontId="5" type="noConversion"/>
  </si>
  <si>
    <t>香型选择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</si>
  <si>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</si>
  <si>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</si>
  <si>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</si>
  <si>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</si>
  <si>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</si>
  <si>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</si>
  <si>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</si>
  <si>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</si>
  <si>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</si>
  <si>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</si>
  <si>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</si>
  <si>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</si>
  <si>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</si>
  <si>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</si>
  <si>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</si>
  <si>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</si>
  <si>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</si>
  <si>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</si>
  <si>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</si>
  <si>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</si>
  <si>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</si>
  <si>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</si>
  <si>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</si>
  <si>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</si>
  <si>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</si>
  <si>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</si>
  <si>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v5.2- R06.1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</si>
  <si>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</si>
  <si>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</si>
  <si>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</si>
  <si>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</si>
  <si>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</si>
  <si>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</si>
  <si>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</si>
  <si>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</si>
  <si>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</si>
  <si>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</si>
  <si>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</si>
  <si>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add 'seat control' module - ts</t>
    <phoneticPr fontId="5" type="noConversion"/>
  </si>
  <si>
    <t>update 'relax mode'  inhouse</t>
    <phoneticPr fontId="5" type="noConversion"/>
  </si>
  <si>
    <t>add 'digital scent' tagging points in vehicle setting - ts</t>
    <phoneticPr fontId="5" type="noConversion"/>
  </si>
  <si>
    <t>update 'face id' strat/stop recognize attribute -baidu</t>
    <phoneticPr fontId="5" type="noConversion"/>
  </si>
  <si>
    <t>update 'HVAC-EMR' - ts</t>
    <phoneticPr fontId="5" type="noConversion"/>
  </si>
  <si>
    <t>add one more item in them&amp;ambient light setting - YF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</si>
  <si>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</si>
  <si>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&lt;电机异常|风扇异常|电源过压|电源欠压|温度过高|温度过低|失去连接&gt;</t>
    <phoneticPr fontId="5" type="noConversion"/>
  </si>
  <si>
    <t>add soc tempture in system setting - YF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</si>
  <si>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</si>
  <si>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</si>
  <si>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</si>
  <si>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</si>
  <si>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</si>
  <si>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</si>
  <si>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</si>
  <si>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仅当状态变化时触发埋点包含以上三种调整方式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</si>
  <si>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</si>
  <si>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</si>
  <si>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</si>
  <si>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</si>
  <si>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</si>
  <si>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</si>
  <si>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</si>
  <si>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</si>
  <si>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v5.4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</si>
  <si>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</si>
  <si>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</si>
  <si>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add face id retry clicked in faceid module - Baidu</t>
    <phoneticPr fontId="5" type="noConversion"/>
  </si>
  <si>
    <t>update certain attrributes  in voice module -Baidu</t>
    <phoneticPr fontId="5" type="noConversion"/>
  </si>
  <si>
    <t>update '小度接人' attributes in map - Baidu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</si>
  <si>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</si>
  <si>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</si>
  <si>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</si>
  <si>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</si>
  <si>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</si>
  <si>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</si>
  <si>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</si>
  <si>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</si>
  <si>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</si>
  <si>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</si>
  <si>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</si>
  <si>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</si>
  <si>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</si>
  <si>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</si>
  <si>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</si>
  <si>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</si>
  <si>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</si>
  <si>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</si>
  <si>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</si>
  <si>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</si>
  <si>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</si>
  <si>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</si>
  <si>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</si>
  <si>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</si>
  <si>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3" type="noConversion"/>
  </si>
  <si>
    <t>unit</t>
    <phoneticPr fontId="73" type="noConversion"/>
  </si>
  <si>
    <t>关闭打开音量ar</t>
    <phoneticPr fontId="73" type="noConversion"/>
  </si>
  <si>
    <t>多途径点</t>
    <phoneticPr fontId="73" type="noConversion"/>
  </si>
  <si>
    <t>车控</t>
    <phoneticPr fontId="73" type="noConversion"/>
  </si>
  <si>
    <t>iovparser</t>
    <phoneticPr fontId="73" type="noConversion"/>
  </si>
  <si>
    <t>打开关闭车窗空调等</t>
    <phoneticPr fontId="73" type="noConversion"/>
  </si>
  <si>
    <t>dumi</t>
    <phoneticPr fontId="73" type="noConversion"/>
  </si>
  <si>
    <t>车控家</t>
    <phoneticPr fontId="73" type="noConversion"/>
  </si>
  <si>
    <t>涉及违章查询垂类</t>
    <phoneticPr fontId="73" type="noConversion"/>
  </si>
  <si>
    <t>打开小程序本地服务</t>
    <phoneticPr fontId="73" type="noConversion"/>
  </si>
  <si>
    <t>加油小程序</t>
    <phoneticPr fontId="73" type="noConversion"/>
  </si>
  <si>
    <t>unit</t>
  </si>
  <si>
    <t>音乐</t>
  </si>
  <si>
    <t>媒体资源子垂类</t>
    <phoneticPr fontId="73" type="noConversion"/>
  </si>
  <si>
    <t>媒体控制</t>
    <phoneticPr fontId="73" type="noConversion"/>
  </si>
  <si>
    <t>打开关闭</t>
    <phoneticPr fontId="73" type="noConversion"/>
  </si>
  <si>
    <t>MU2882大概几点到</t>
    <phoneticPr fontId="73" type="noConversion"/>
  </si>
  <si>
    <t>小程序智慧停车</t>
    <phoneticPr fontId="73" type="noConversion"/>
  </si>
  <si>
    <t>Uicontrol</t>
    <phoneticPr fontId="73" type="noConversion"/>
  </si>
  <si>
    <t>所见即可说语音模拟事件选择第三个向上滑动向下滑动</t>
    <phoneticPr fontId="73" type="noConversion"/>
  </si>
  <si>
    <t>爱车探索、电子手册、表格知识问答</t>
    <phoneticPr fontId="73" type="noConversion"/>
  </si>
  <si>
    <t>提示语（自定义提示语)</t>
    <phoneticPr fontId="73" type="noConversion"/>
  </si>
  <si>
    <t>发音人变更（自定义发音人)</t>
    <phoneticPr fontId="73" type="noConversion"/>
  </si>
  <si>
    <t>车况监控、</t>
    <phoneticPr fontId="73" type="noConversion"/>
  </si>
  <si>
    <t>剩余油量</t>
    <phoneticPr fontId="73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</si>
  <si>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3" type="noConversion"/>
  </si>
  <si>
    <t>小度助手信息、你是谁</t>
    <phoneticPr fontId="73" type="noConversion"/>
  </si>
  <si>
    <t>iovparser</t>
  </si>
  <si>
    <t>品牌车型对比</t>
    <phoneticPr fontId="73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</si>
  <si>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</si>
  <si>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</si>
  <si>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</si>
  <si>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</si>
  <si>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</si>
  <si>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</si>
  <si>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</si>
  <si>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</si>
  <si>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</si>
  <si>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</si>
  <si>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</si>
  <si>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</si>
  <si>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</si>
  <si>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</si>
  <si>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</si>
  <si>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</si>
  <si>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</si>
  <si>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</si>
  <si>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</si>
  <si>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6" type="noConversion"/>
  </si>
  <si>
    <t>Screensource</t>
  </si>
  <si>
    <t>&lt;主屏|副屏|全屏&gt;</t>
    <phoneticPr fontId="6" type="noConversion"/>
  </si>
  <si>
    <t>&lt;The property that changed - see below&gt;</t>
    <phoneticPr fontId="6" type="noConversion"/>
  </si>
  <si>
    <t>下拉菜单</t>
    <phoneticPr fontId="6" type="noConversion"/>
  </si>
  <si>
    <t>蓝牙开关</t>
    <phoneticPr fontId="6" type="noConversion"/>
  </si>
  <si>
    <t>&lt;on|off&gt;</t>
    <phoneticPr fontId="6" type="noConversion"/>
  </si>
  <si>
    <t>后备箱开关</t>
    <phoneticPr fontId="6" type="noConversion"/>
  </si>
  <si>
    <t>左屏保</t>
    <phoneticPr fontId="6" type="noConversion"/>
  </si>
  <si>
    <t>右屏保</t>
    <phoneticPr fontId="6" type="noConversion"/>
  </si>
  <si>
    <t>分屏开关</t>
    <phoneticPr fontId="6" type="noConversion"/>
  </si>
  <si>
    <t>左右屏互换</t>
    <phoneticPr fontId="6" type="noConversion"/>
  </si>
  <si>
    <t>clicked</t>
    <phoneticPr fontId="6" type="noConversion"/>
  </si>
  <si>
    <t>音量调节</t>
    <phoneticPr fontId="6" type="noConversion"/>
  </si>
  <si>
    <t>&lt;mute|unmute|xxx&gt;</t>
    <phoneticPr fontId="6" type="noConversion"/>
  </si>
  <si>
    <t>调整后的音量值</t>
    <phoneticPr fontId="6" type="noConversion"/>
  </si>
  <si>
    <t>亮度调节</t>
    <phoneticPr fontId="6" type="noConversion"/>
  </si>
  <si>
    <t>&lt;-4~4&gt;</t>
    <phoneticPr fontId="6" type="noConversion"/>
  </si>
  <si>
    <t>调整后的亮度值</t>
    <phoneticPr fontId="6" type="noConversion"/>
  </si>
  <si>
    <t>Key</t>
    <phoneticPr fontId="6" type="noConversion"/>
  </si>
  <si>
    <t>navi.</t>
    <phoneticPr fontId="6" type="noConversion"/>
  </si>
  <si>
    <t>mapopened</t>
    <phoneticPr fontId="6" type="noConversion"/>
  </si>
  <si>
    <t>每次进入地图时触发, 应用在首页</t>
    <phoneticPr fontId="6" type="noConversion"/>
  </si>
  <si>
    <t>每次把地图拉到前台都调用</t>
    <phoneticPr fontId="6" type="noConversion"/>
  </si>
  <si>
    <t>label</t>
    <phoneticPr fontId="6" type="noConversion"/>
  </si>
  <si>
    <t>&lt;hmi|voice&gt;</t>
    <phoneticPr fontId="6" type="noConversion"/>
  </si>
  <si>
    <t>打开方式</t>
    <phoneticPr fontId="6" type="noConversion"/>
  </si>
  <si>
    <t>&lt;The property that clicked - see below&gt;</t>
  </si>
  <si>
    <t>Screensource</t>
    <phoneticPr fontId="6" type="noConversion"/>
  </si>
  <si>
    <t>poisearched</t>
    <phoneticPr fontId="6" type="noConversion"/>
  </si>
  <si>
    <t>兴趣点检索</t>
    <phoneticPr fontId="6" type="noConversion"/>
  </si>
  <si>
    <t>issuccess</t>
    <phoneticPr fontId="6" type="noConversion"/>
  </si>
  <si>
    <t>&lt;ture|false&gt;</t>
    <phoneticPr fontId="6" type="noConversion"/>
  </si>
  <si>
    <t>POI检索方式状态</t>
    <phoneticPr fontId="6" type="noConversion"/>
  </si>
  <si>
    <t>&lt;hmi&gt;</t>
    <phoneticPr fontId="6" type="noConversion"/>
  </si>
  <si>
    <t>只包含HMI检索，不包含语音检索</t>
    <phoneticPr fontId="6" type="noConversion"/>
  </si>
  <si>
    <t>property</t>
    <phoneticPr fontId="6" type="noConversion"/>
  </si>
  <si>
    <t>&lt;search box|nearby&gt;</t>
    <phoneticPr fontId="6" type="noConversion"/>
  </si>
  <si>
    <t>区分搜索类型，搜索框检索 or 周边搜</t>
    <phoneticPr fontId="6" type="noConversion"/>
  </si>
  <si>
    <t>key</t>
    <phoneticPr fontId="6" type="noConversion"/>
  </si>
  <si>
    <t>&lt;xxx&gt;</t>
    <phoneticPr fontId="6" type="noConversion"/>
  </si>
  <si>
    <t>搜索框输入内容 or 周边搜热词</t>
    <phoneticPr fontId="6" type="noConversion"/>
  </si>
  <si>
    <t>poisaved</t>
    <phoneticPr fontId="6" type="noConversion"/>
  </si>
  <si>
    <t>收藏兴趣点</t>
    <phoneticPr fontId="6" type="noConversion"/>
  </si>
  <si>
    <t>&lt;homelcompanylnormal&gt;</t>
    <phoneticPr fontId="6" type="noConversion"/>
  </si>
  <si>
    <t>收藏点类型</t>
    <phoneticPr fontId="6" type="noConversion"/>
  </si>
  <si>
    <t>status</t>
    <phoneticPr fontId="6" type="noConversion"/>
  </si>
  <si>
    <t>&lt;save|unsave&gt;</t>
    <phoneticPr fontId="6" type="noConversion"/>
  </si>
  <si>
    <t>收藏、取消收藏</t>
    <phoneticPr fontId="6" type="noConversion"/>
  </si>
  <si>
    <t>tripstarted</t>
    <phoneticPr fontId="6" type="noConversion"/>
  </si>
  <si>
    <t>开始导航</t>
    <phoneticPr fontId="6" type="noConversion"/>
  </si>
  <si>
    <t>labels</t>
    <phoneticPr fontId="6" type="noConversion"/>
  </si>
  <si>
    <t>&lt;hmi|voice|auto&gt;</t>
    <phoneticPr fontId="6" type="noConversion"/>
  </si>
  <si>
    <t>开始导航方式</t>
    <phoneticPr fontId="6" type="noConversion"/>
  </si>
  <si>
    <t>routine preference</t>
    <phoneticPr fontId="6" type="noConversion"/>
  </si>
  <si>
    <t>&lt;default|avoidxxlt|xx|xx&gt;</t>
    <phoneticPr fontId="6" type="noConversion"/>
  </si>
  <si>
    <t>路径偏好</t>
    <phoneticPr fontId="6" type="noConversion"/>
  </si>
  <si>
    <t>estimatetime</t>
    <phoneticPr fontId="6" type="noConversion"/>
  </si>
  <si>
    <t>&lt;xxxs&gt;</t>
    <phoneticPr fontId="6" type="noConversion"/>
  </si>
  <si>
    <t>预估时间</t>
    <phoneticPr fontId="6" type="noConversion"/>
  </si>
  <si>
    <t>estimatedistance</t>
    <phoneticPr fontId="6" type="noConversion"/>
  </si>
  <si>
    <t>&lt;xxxm&gt;</t>
    <phoneticPr fontId="6" type="noConversion"/>
  </si>
  <si>
    <t>预估里程</t>
    <phoneticPr fontId="6" type="noConversion"/>
  </si>
  <si>
    <t>isplaterestriction</t>
    <phoneticPr fontId="6" type="noConversion"/>
  </si>
  <si>
    <t>&lt;enable|disable&gt;</t>
    <phoneticPr fontId="6" type="noConversion"/>
  </si>
  <si>
    <t>车牌限行开关</t>
    <phoneticPr fontId="6" type="noConversion"/>
  </si>
  <si>
    <t>start point</t>
    <phoneticPr fontId="6" type="noConversion"/>
  </si>
  <si>
    <t>开始点</t>
    <phoneticPr fontId="6" type="noConversion"/>
  </si>
  <si>
    <t>在百度SDK侧打印</t>
    <phoneticPr fontId="6" type="noConversion"/>
  </si>
  <si>
    <t>end point</t>
    <phoneticPr fontId="6" type="noConversion"/>
  </si>
  <si>
    <t>结束点</t>
    <phoneticPr fontId="6" type="noConversion"/>
  </si>
  <si>
    <t>way point</t>
    <phoneticPr fontId="6" type="noConversion"/>
  </si>
  <si>
    <t>途径点</t>
    <phoneticPr fontId="6" type="noConversion"/>
  </si>
  <si>
    <t>navi.mode</t>
    <phoneticPr fontId="6" type="noConversion"/>
  </si>
  <si>
    <t>&lt;专业导航|熟路&gt;</t>
  </si>
  <si>
    <t>导航模式</t>
    <phoneticPr fontId="6" type="noConversion"/>
  </si>
  <si>
    <t>borecastmode</t>
    <phoneticPr fontId="6" type="noConversion"/>
  </si>
  <si>
    <t>播报模式</t>
    <phoneticPr fontId="6" type="noConversion"/>
  </si>
  <si>
    <t>triprestarted</t>
    <phoneticPr fontId="6" type="noConversion"/>
  </si>
  <si>
    <t>恢复导航</t>
    <phoneticPr fontId="6" type="noConversion"/>
  </si>
  <si>
    <t>tripend</t>
    <phoneticPr fontId="6" type="noConversion"/>
  </si>
  <si>
    <t>结束导航</t>
    <phoneticPr fontId="6" type="noConversion"/>
  </si>
  <si>
    <t>结束导航方式</t>
    <phoneticPr fontId="6" type="noConversion"/>
  </si>
  <si>
    <t>Navi. Duration</t>
    <phoneticPr fontId="6" type="noConversion"/>
  </si>
  <si>
    <t>本次导航时长</t>
    <phoneticPr fontId="6" type="noConversion"/>
  </si>
  <si>
    <t>Navi. Distance</t>
    <phoneticPr fontId="6" type="noConversion"/>
  </si>
  <si>
    <t>本次导航里程</t>
    <phoneticPr fontId="6" type="noConversion"/>
  </si>
  <si>
    <t>is arrived</t>
    <phoneticPr fontId="6" type="noConversion"/>
  </si>
  <si>
    <t>是否到达目的地，以自动结束导航为判断条件</t>
    <phoneticPr fontId="6" type="noConversion"/>
  </si>
  <si>
    <t>routinechanged</t>
    <phoneticPr fontId="6" type="noConversion"/>
  </si>
  <si>
    <t>导航过程中发生路径重新规划</t>
    <phoneticPr fontId="6" type="noConversion"/>
  </si>
  <si>
    <t>导致路径重新规划的原因</t>
    <phoneticPr fontId="6" type="noConversion"/>
  </si>
  <si>
    <t>car to phone</t>
    <phoneticPr fontId="6" type="noConversion"/>
  </si>
  <si>
    <t>车机端发送位置到手机</t>
    <phoneticPr fontId="6" type="noConversion"/>
  </si>
  <si>
    <t>phone to car</t>
    <phoneticPr fontId="6" type="noConversion"/>
  </si>
  <si>
    <t>手机端发送位置到车机</t>
    <phoneticPr fontId="6" type="noConversion"/>
  </si>
  <si>
    <t>settingchanged</t>
    <phoneticPr fontId="6" type="noConversion"/>
  </si>
  <si>
    <t>导航个性化设置</t>
    <phoneticPr fontId="6" type="noConversion"/>
  </si>
  <si>
    <t>路况概览模式</t>
    <phoneticPr fontId="6" type="noConversion"/>
  </si>
  <si>
    <t>&lt;显示路况条|小时小地图&gt;</t>
    <phoneticPr fontId="6" type="noConversion"/>
  </si>
  <si>
    <t>naiv. Info. View</t>
    <phoneticPr fontId="6" type="noConversion"/>
  </si>
  <si>
    <t>&lt;比例尺缩放|显示路口放大|车标到终点连线&gt;</t>
    <phoneticPr fontId="6" type="noConversion"/>
  </si>
  <si>
    <t>导航视角</t>
    <phoneticPr fontId="6" type="noConversion"/>
  </si>
  <si>
    <t>&lt;车头朝上|正北朝上&gt;</t>
    <phoneticPr fontId="6" type="noConversion"/>
  </si>
  <si>
    <t>包含语音和HMI控制</t>
    <phoneticPr fontId="6" type="noConversion"/>
  </si>
  <si>
    <t>限行路线规避</t>
    <phoneticPr fontId="6" type="noConversion"/>
  </si>
  <si>
    <t>导航结束卡片</t>
    <phoneticPr fontId="6" type="noConversion"/>
  </si>
  <si>
    <t>导航语音</t>
    <phoneticPr fontId="6" type="noConversion"/>
  </si>
  <si>
    <t>&lt;普通话|粤语|李彦宏|...&gt;</t>
    <phoneticPr fontId="6" type="noConversion"/>
  </si>
  <si>
    <t>日夜模式</t>
    <phoneticPr fontId="6" type="noConversion"/>
  </si>
  <si>
    <t>&lt;day|night|auto&gt;</t>
    <phoneticPr fontId="6" type="noConversion"/>
  </si>
  <si>
    <t>显示交通路况</t>
    <phoneticPr fontId="6" type="noConversion"/>
  </si>
  <si>
    <t>显示比例尺缩放</t>
    <phoneticPr fontId="6" type="noConversion"/>
  </si>
  <si>
    <t>同步手机端搜索记录</t>
    <phoneticPr fontId="6" type="noConversion"/>
  </si>
  <si>
    <t>清楚缓存</t>
    <phoneticPr fontId="6" type="noConversion"/>
  </si>
  <si>
    <t>&lt;success|cancel&gt;</t>
    <phoneticPr fontId="6" type="noConversion"/>
  </si>
  <si>
    <t>reset</t>
    <phoneticPr fontId="6" type="noConversion"/>
  </si>
  <si>
    <t>巡航模式</t>
    <phoneticPr fontId="6" type="noConversion"/>
  </si>
  <si>
    <t>fleetmanager</t>
    <phoneticPr fontId="6" type="noConversion"/>
  </si>
  <si>
    <t>组队出行</t>
    <phoneticPr fontId="6" type="noConversion"/>
  </si>
  <si>
    <t>fleet management</t>
    <phoneticPr fontId="6" type="noConversion"/>
  </si>
  <si>
    <t>&lt;创建|加入|退出|解散&gt;</t>
    <phoneticPr fontId="6" type="noConversion"/>
  </si>
  <si>
    <t>accountbind</t>
    <phoneticPr fontId="6" type="noConversion"/>
  </si>
  <si>
    <t>互联互通</t>
    <phoneticPr fontId="6" type="noConversion"/>
  </si>
  <si>
    <t>小度接人</t>
    <phoneticPr fontId="6" type="noConversion"/>
  </si>
  <si>
    <t>点击小度接人，出现二维码页面</t>
    <phoneticPr fontId="6" type="noConversion"/>
  </si>
  <si>
    <t>微信互联</t>
    <phoneticPr fontId="6" type="noConversion"/>
  </si>
  <si>
    <t>&lt;bind|unbind&gt;</t>
    <phoneticPr fontId="6" type="noConversion"/>
  </si>
  <si>
    <t>绑定/解绑成功</t>
    <phoneticPr fontId="6" type="noConversion"/>
  </si>
  <si>
    <t>panelclicked</t>
    <phoneticPr fontId="6" type="noConversion"/>
  </si>
  <si>
    <t>导航面板设置-更多</t>
    <phoneticPr fontId="6" type="noConversion"/>
  </si>
  <si>
    <t>沿途搜</t>
    <phoneticPr fontId="6" type="noConversion"/>
  </si>
  <si>
    <t>&lt;加油站|厕所|银行|...&gt;</t>
    <phoneticPr fontId="6" type="noConversion"/>
  </si>
  <si>
    <t>记录沿途搜内容</t>
    <phoneticPr fontId="6" type="noConversion"/>
  </si>
  <si>
    <t>偏好</t>
    <phoneticPr fontId="6" type="noConversion"/>
  </si>
  <si>
    <t>&lt;智能推荐|时间优先|高速优先|...&gt;</t>
    <phoneticPr fontId="6" type="noConversion"/>
  </si>
  <si>
    <t>行程分享</t>
    <phoneticPr fontId="6" type="noConversion"/>
  </si>
  <si>
    <t>二维码显示触发该事件，Baidu 无法返回扫码结果</t>
    <phoneticPr fontId="6" type="noConversion"/>
  </si>
  <si>
    <t>map</t>
    <phoneticPr fontId="6" type="noConversion"/>
  </si>
  <si>
    <t>地图首页面板设置</t>
    <phoneticPr fontId="6" type="noConversion"/>
  </si>
  <si>
    <t>区分以下操作的执行方式</t>
    <phoneticPr fontId="6" type="noConversion"/>
  </si>
  <si>
    <t>地图缩放</t>
    <phoneticPr fontId="6" type="noConversion"/>
  </si>
  <si>
    <t>&lt;zoom in|zoom out&gt;</t>
    <phoneticPr fontId="6" type="noConversion"/>
  </si>
  <si>
    <t>导航音量</t>
    <phoneticPr fontId="6" type="noConversion"/>
  </si>
  <si>
    <t>导航音量调整后状态,语音音量控制由语音模块处理</t>
    <phoneticPr fontId="6" type="noConversion"/>
  </si>
  <si>
    <t>只包含HMI 控制</t>
    <phoneticPr fontId="6" type="noConversion"/>
  </si>
  <si>
    <t>AR投屏</t>
    <phoneticPr fontId="6" type="noConversion"/>
  </si>
  <si>
    <t>只有在开始导航之后，才会有这个开关选项</t>
    <phoneticPr fontId="6" type="noConversion"/>
  </si>
  <si>
    <t>hotkeyclicked</t>
    <phoneticPr fontId="6" type="noConversion"/>
  </si>
  <si>
    <t>地图快捷键点击</t>
    <phoneticPr fontId="6" type="noConversion"/>
  </si>
  <si>
    <t>&lt;home|company|search&gt;</t>
    <phoneticPr fontId="6" type="noConversion"/>
  </si>
  <si>
    <t>&lt;关|低|中|高&gt;</t>
  </si>
  <si>
    <t>BT headset duration</t>
  </si>
  <si>
    <t>from</t>
    <phoneticPr fontId="6" type="noConversion"/>
  </si>
  <si>
    <t>&lt;start time&gt;</t>
    <phoneticPr fontId="6" type="noConversion"/>
  </si>
  <si>
    <t>连接成功时记录开始时间</t>
  </si>
  <si>
    <t>to</t>
    <phoneticPr fontId="6" type="noConversion"/>
  </si>
  <si>
    <t>&lt;end time&gt;</t>
    <phoneticPr fontId="6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</si>
  <si>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</si>
  <si>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</si>
  <si>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</si>
  <si>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</si>
  <si>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</si>
  <si>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</si>
  <si>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</si>
  <si>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</si>
  <si>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</si>
  <si>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</si>
  <si>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</si>
  <si>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</si>
  <si>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</si>
  <si>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</si>
  <si>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</si>
  <si>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</si>
  <si>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</si>
  <si>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</si>
  <si>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</si>
  <si>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</si>
  <si>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</si>
  <si>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</si>
  <si>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</si>
  <si>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</si>
  <si>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</si>
  <si>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前后视角互切</t>
  </si>
  <si>
    <t>漏锁鸣响</t>
  </si>
  <si>
    <t>&lt;香氛|主驾座椅|副驾座椅|氛围灯|音效&gt;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</si>
  <si>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</si>
  <si>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</si>
  <si>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</si>
  <si>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</si>
  <si>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</si>
  <si>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</si>
  <si>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</si>
  <si>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主题与氛围灯联动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</si>
  <si>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</si>
  <si>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</si>
  <si>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</si>
  <si>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</si>
  <si>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</si>
  <si>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</si>
  <si>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</si>
  <si>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</si>
  <si>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</si>
  <si>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</si>
  <si>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</si>
  <si>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</si>
  <si>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</si>
  <si>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</si>
  <si>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</si>
  <si>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</si>
  <si>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</si>
  <si>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</si>
  <si>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</si>
  <si>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</si>
  <si>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</si>
  <si>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</si>
  <si>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</si>
  <si>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</si>
  <si>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</si>
  <si>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</si>
  <si>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</si>
  <si>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</si>
  <si>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</si>
  <si>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</si>
  <si>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</si>
  <si>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</si>
  <si>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</si>
  <si>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</si>
  <si>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</si>
  <si>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</si>
  <si>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</si>
  <si>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</si>
  <si>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</si>
  <si>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</si>
  <si>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</si>
  <si>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</si>
  <si>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</si>
  <si>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</si>
  <si>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</si>
  <si>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</si>
  <si>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</si>
  <si>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</si>
  <si>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</si>
  <si>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</si>
  <si>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</si>
  <si>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</si>
  <si>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</si>
  <si>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</si>
  <si>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</si>
  <si>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</si>
  <si>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</si>
  <si>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</si>
  <si>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</si>
  <si>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</si>
  <si>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</si>
  <si>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</si>
  <si>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</si>
  <si>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</si>
  <si>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</si>
  <si>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</si>
  <si>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</si>
  <si>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</si>
  <si>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</si>
  <si>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</si>
  <si>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</si>
  <si>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</si>
  <si>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</si>
  <si>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</si>
  <si>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</si>
  <si>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</si>
  <si>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</si>
  <si>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</si>
  <si>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</si>
  <si>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</si>
  <si>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5" type="noConversion"/>
  </si>
  <si>
    <t>applist</t>
    <phoneticPr fontId="5" type="noConversion"/>
  </si>
  <si>
    <t>&lt;xx,xx,xx,xx&gt;</t>
    <phoneticPr fontId="5" type="noConversion"/>
  </si>
  <si>
    <t>每次修改后记录客户选择的应用卡片</t>
  </si>
  <si>
    <t>launcher页面常用app排序,点击完成后触发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</si>
  <si>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</si>
  <si>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</si>
  <si>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</si>
  <si>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</si>
  <si>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</si>
  <si>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</si>
  <si>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</si>
  <si>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</si>
  <si>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</si>
  <si>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</si>
  <si>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</si>
  <si>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</si>
  <si>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rearlocking</t>
  </si>
  <si>
    <t>后排锁定</t>
  </si>
  <si>
    <t>update HVAC</t>
  </si>
  <si>
    <t>isnluignored</t>
  </si>
  <si>
    <t>语音拒绝识别</t>
  </si>
  <si>
    <t>当结果为Ture时，skill对应为空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</si>
  <si>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</si>
  <si>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</si>
  <si>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</si>
  <si>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</si>
  <si>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</si>
  <si>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</si>
  <si>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</si>
  <si>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</si>
  <si>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</si>
  <si>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</si>
  <si>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</si>
  <si>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</si>
  <si>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</si>
  <si>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</si>
  <si>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</si>
  <si>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个性化语音播报</t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</si>
  <si>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</si>
  <si>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</si>
  <si>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</si>
  <si>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</si>
  <si>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</si>
  <si>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</si>
  <si>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</si>
  <si>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</si>
  <si>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</si>
  <si>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</si>
  <si>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</si>
  <si>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</si>
  <si>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</si>
  <si>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</si>
  <si>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</si>
  <si>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</si>
  <si>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</si>
  <si>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</si>
  <si>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</si>
  <si>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</si>
  <si>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&lt;胎压检测,行车电脑1,行车电脑2,xxx,xxx&gt;</t>
  </si>
  <si>
    <t>&lt;1|2|3|4|5&gt;</t>
  </si>
  <si>
    <t>氛围灯亮度，以最后调节的值上报</t>
  </si>
  <si>
    <t>红绿灯信号推送</t>
  </si>
  <si>
    <t>launcher</t>
    <phoneticPr fontId="6" type="noConversion"/>
  </si>
  <si>
    <t>appopened</t>
    <phoneticPr fontId="6" type="noConversion"/>
  </si>
  <si>
    <t>应用卡片被触摸打开时触发</t>
    <phoneticPr fontId="6" type="noConversion"/>
  </si>
  <si>
    <t>&lt;关|高|中|低&gt;</t>
  </si>
  <si>
    <t>appname</t>
    <phoneticPr fontId="6" type="noConversion"/>
  </si>
  <si>
    <t>页面退出时保存设置结果,U611&amp;U625配置项区别如有图所示</t>
  </si>
  <si>
    <t>第2排</t>
  </si>
  <si>
    <t>第3排</t>
  </si>
  <si>
    <t>2-3排同步</t>
  </si>
  <si>
    <t>后排吹脸</t>
  </si>
  <si>
    <t>后排吹脚</t>
  </si>
  <si>
    <t>thirdRow</t>
  </si>
  <si>
    <t>secondrow</t>
  </si>
  <si>
    <t>reardual</t>
  </si>
  <si>
    <t>rearpanelblowing</t>
  </si>
  <si>
    <t>rearfloorblowing</t>
  </si>
  <si>
    <t>rearautostatue</t>
  </si>
  <si>
    <r>
      <t>&lt;on|off|disable</t>
    </r>
    <r>
      <rPr>
        <sz val="11"/>
        <rFont val="宋体"/>
        <family val="3"/>
        <charset val="134"/>
      </rPr>
      <t>&gt;</t>
    </r>
  </si>
  <si>
    <r>
      <rPr>
        <sz val="11"/>
        <rFont val="Segoe UI Symbol"/>
        <family val="1"/>
      </rPr>
      <t>℃</t>
    </r>
    <r>
      <rPr>
        <sz val="11"/>
        <rFont val="Calibri"/>
        <family val="2"/>
      </rPr>
      <t xml:space="preserve">&lt;15~30&gt; | </t>
    </r>
    <r>
      <rPr>
        <sz val="11"/>
        <rFont val="Segoe UI Symbol"/>
        <family val="1"/>
      </rPr>
      <t>℉</t>
    </r>
    <r>
      <rPr>
        <sz val="11"/>
        <rFont val="Calibri"/>
        <family val="2"/>
      </rPr>
      <t xml:space="preserve">&lt;59~86&gt; </t>
    </r>
  </si>
  <si>
    <r>
      <t>auto</t>
    </r>
    <r>
      <rPr>
        <sz val="11"/>
        <rFont val="DengXian"/>
        <family val="2"/>
        <charset val="134"/>
      </rPr>
      <t xml:space="preserve"> 模式</t>
    </r>
  </si>
  <si>
    <r>
      <t>&lt;on|off|disable</t>
    </r>
    <r>
      <rPr>
        <sz val="11"/>
        <color rgb="FF0000FF"/>
        <rFont val="宋体"/>
        <family val="3"/>
        <charset val="134"/>
      </rPr>
      <t>&gt;</t>
    </r>
  </si>
  <si>
    <r>
      <rPr>
        <sz val="11"/>
        <color rgb="FF0000FF"/>
        <rFont val="Segoe UI Symbol"/>
        <family val="1"/>
      </rPr>
      <t>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</si>
  <si>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防盗系统</t>
  </si>
  <si>
    <t>拖车</t>
  </si>
  <si>
    <t>&lt;关|自动&gt;</t>
  </si>
  <si>
    <t>无线充电</t>
  </si>
  <si>
    <t>以页面退出作为触发条件，保存开始与结束时间设置
12h 制 ： start time: 6am, end time:7pm
24h 制， start time: 6 clock, end time: 17 clock</t>
  </si>
  <si>
    <t>挡位</t>
  </si>
  <si>
    <t>后备箱</t>
  </si>
  <si>
    <t>trunk</t>
  </si>
  <si>
    <t>&lt;煦日|橙花|蔚蓝|沐光|悦然|恋海|青叶|夜铃|泉境|茶曦|烟海&gt;</t>
  </si>
  <si>
    <t>v1.4</t>
  </si>
  <si>
    <t>副屏可以通过天气进入AAR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</si>
  <si>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</si>
  <si>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</si>
  <si>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</si>
  <si>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</si>
  <si>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</si>
  <si>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</si>
  <si>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</si>
  <si>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</si>
  <si>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</si>
  <si>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</si>
  <si>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Calibri"/>
        <family val="2"/>
        <scheme val="minor"/>
      </rPr>
      <t>是否支持后备箱的埋点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2"/>
        <scheme val="minor"/>
      </rPr>
      <t>香氛类型U6是不一样的，埋点是否相应增加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氛围灯颜色有7种，是否每个都要埋点</t>
    </r>
    <r>
      <rPr>
        <sz val="9.75"/>
        <color rgb="FF0000FF"/>
        <rFont val="Calibri"/>
        <family val="2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</si>
  <si>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</si>
  <si>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</si>
  <si>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  <phoneticPr fontId="28" type="noConversion"/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</si>
  <si>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</si>
  <si>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</si>
  <si>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氛围灯颜色，以最后调节的值上报</t>
  </si>
  <si>
    <t>issuccess</t>
  </si>
  <si>
    <t>进入账号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</si>
  <si>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</si>
  <si>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</si>
  <si>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</si>
  <si>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</si>
  <si>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</si>
  <si>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</si>
  <si>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</si>
  <si>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</si>
  <si>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</si>
  <si>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</si>
  <si>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</si>
  <si>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</si>
  <si>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</si>
  <si>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model</t>
  </si>
  <si>
    <t>自在航行双表盘开关</t>
  </si>
  <si>
    <t>冰海领航双表盘开关</t>
  </si>
  <si>
    <t>isResolveEntity</t>
  </si>
  <si>
    <t>指代消解标记</t>
  </si>
  <si>
    <t>智能备用密钥使用</t>
  </si>
  <si>
    <t>&lt;启用|停止&gt;</t>
  </si>
  <si>
    <t>成功开始充电和结束充电时上报</t>
  </si>
  <si>
    <t>用户输入密钥成功后记录</t>
  </si>
  <si>
    <t>&lt;空调智能馨风|消息中心|天气|语音&gt;</t>
  </si>
  <si>
    <t>指令输入定位</t>
  </si>
  <si>
    <t>oneshot时候，label=默认唤醒词|自定义唤醒词</t>
  </si>
  <si>
    <t>oneshot</t>
  </si>
  <si>
    <t>wakeup free words</t>
  </si>
  <si>
    <t>&lt;使用的免唤醒词&gt;</t>
  </si>
  <si>
    <t>仅label=wakeup时填写</t>
  </si>
  <si>
    <t>&lt;主副驾|主驾|xxx&gt;</t>
  </si>
  <si>
    <t>&lt;clicked&gt;</t>
  </si>
  <si>
    <t>&lt;xxxxx&gt;</t>
  </si>
  <si>
    <t>成功保存后上报，并记录应答语文字</t>
  </si>
  <si>
    <t>用户确认选择某个语音包后上报on,卸载语音包后上报off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</si>
  <si>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</si>
  <si>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</si>
  <si>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</si>
  <si>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</si>
  <si>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</si>
  <si>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</si>
  <si>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</si>
  <si>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disable功能不可用，例如can网络断了，或者其他原因导致按钮置灰无法点击。</t>
  </si>
  <si>
    <t>&lt;可爱女童|甜美萝莉|个性化语音|xxxxx&gt;</t>
  </si>
  <si>
    <t>平顺降档</t>
  </si>
  <si>
    <t>后排乘客提醒</t>
  </si>
  <si>
    <t>空气悬架维修模式</t>
  </si>
  <si>
    <t>自动远光灯</t>
  </si>
  <si>
    <t>锁车自动关窗</t>
  </si>
  <si>
    <t>遥控解锁开窗</t>
  </si>
  <si>
    <t>超速警告铃声</t>
  </si>
  <si>
    <t>倒车影像-增强型泊车辅助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</si>
  <si>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</si>
  <si>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</si>
  <si>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</si>
  <si>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</si>
  <si>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</si>
  <si>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</si>
  <si>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倒挡来车预警影像</t>
  </si>
  <si>
    <t>总共录了有多少条，没有就上报0</t>
  </si>
  <si>
    <t>v1.5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</si>
  <si>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</si>
  <si>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updateVehicleControl，HVAC，Voice，System  Setting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</si>
  <si>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</si>
  <si>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&lt;静音|简洁|详细|提示音&gt;</t>
  </si>
  <si>
    <t>Buttonclick</t>
  </si>
  <si>
    <t>Btheadset</t>
  </si>
  <si>
    <t>副驾蓝牙耳机连接时长</t>
  </si>
  <si>
    <t>updateVehicleControl，Carmodel，HVAC，Launcher，Account</t>
  </si>
  <si>
    <t>v1.6</t>
  </si>
  <si>
    <t>&lt;played|ended|fast_forward|fast_backward|prev|next&gt;</t>
  </si>
  <si>
    <t>&lt;已登录|未登录&gt;</t>
  </si>
  <si>
    <t>进入二维码扫码页面时上报，并记录是否已登录账号</t>
  </si>
  <si>
    <t>车机成功收到手机发来的地址时记录</t>
  </si>
  <si>
    <t>&lt;off|主驾|副驾|主副驾&gt;</t>
  </si>
  <si>
    <t>updateQuickPanel，HVAC，Btphone，guestmode</t>
  </si>
  <si>
    <t>&lt;非百度渠道|小度接人|微信互联|百度地图&gt;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</si>
  <si>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</si>
  <si>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启用交通标志识别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</si>
  <si>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</si>
  <si>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</si>
  <si>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</si>
  <si>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</si>
  <si>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</si>
  <si>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</si>
  <si>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</si>
  <si>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</si>
  <si>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</si>
  <si>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遥控解锁</t>
  </si>
  <si>
    <t>交通标志识别的超速警告铃声</t>
  </si>
  <si>
    <t>v1.7</t>
  </si>
  <si>
    <t>system</t>
    <phoneticPr fontId="8" type="noConversion"/>
  </si>
  <si>
    <t>bluetooth</t>
  </si>
  <si>
    <t>蓝牙设置</t>
  </si>
  <si>
    <t>蓝牙开关</t>
  </si>
  <si>
    <t>&lt;on|off&gt;</t>
    <phoneticPr fontId="8" type="noConversion"/>
  </si>
  <si>
    <t>蓝牙名称</t>
  </si>
  <si>
    <t>&lt;xxxx&gt;</t>
  </si>
  <si>
    <t>允许被其他设备发现</t>
  </si>
  <si>
    <t>搜索蓝牙设备</t>
  </si>
  <si>
    <t>clicked</t>
    <phoneticPr fontId="8" type="noConversion"/>
  </si>
  <si>
    <t>CarPlay连接</t>
  </si>
  <si>
    <t>点击carplay时上报断开还是链接</t>
  </si>
  <si>
    <t>updateVehicleControl，System  Setting</t>
  </si>
  <si>
    <t>property</t>
    <phoneticPr fontId="8" type="noConversion"/>
  </si>
  <si>
    <t>&lt;qqmusic|ximalaya|news|btmusic|usbmusic|onlineradio|cpmusic&gt;</t>
  </si>
  <si>
    <t>HCAV-ID_96-2</t>
  </si>
  <si>
    <t>【短按】驾驶辅助硬按键</t>
  </si>
  <si>
    <t>v1.8</t>
  </si>
  <si>
    <t>VCS</t>
  </si>
  <si>
    <t>&lt;xxxxxxxx&gt;</t>
    <phoneticPr fontId="19" type="noConversion"/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</si>
  <si>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</si>
  <si>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</si>
  <si>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</si>
  <si>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TSR-超速警告</t>
  </si>
  <si>
    <t>TSR-容限</t>
  </si>
  <si>
    <t>交通标志识别的超速警告</t>
  </si>
  <si>
    <t>交通标志识别的容限</t>
  </si>
  <si>
    <t>ACC-容限</t>
  </si>
  <si>
    <t>ACC-智能驾驶辅助</t>
  </si>
  <si>
    <t>ACC-智能自适应巡航</t>
  </si>
  <si>
    <t>ACC-智能预测巡航</t>
  </si>
  <si>
    <t>ACC-车道内动态避让</t>
  </si>
  <si>
    <t>ACC-辅助变道系统</t>
  </si>
  <si>
    <t>RVC-倒车影像延迟</t>
  </si>
  <si>
    <t>360-倒车影像延迟</t>
  </si>
  <si>
    <t>车速限制辅助的超速警告</t>
  </si>
  <si>
    <t>ISA-超速警告</t>
  </si>
  <si>
    <t>车道保持系统的灵敏度</t>
  </si>
  <si>
    <t>车道保持系统的辅助</t>
  </si>
  <si>
    <t>车速限制辅助的容限</t>
  </si>
  <si>
    <t>巡航控制的车道居中保持</t>
  </si>
  <si>
    <t>LKS-灵敏度</t>
  </si>
  <si>
    <r>
      <t>LKS</t>
    </r>
    <r>
      <rPr>
        <sz val="11"/>
        <color rgb="FF0000FF"/>
        <rFont val="Arial"/>
        <family val="2"/>
      </rPr>
      <t>-</t>
    </r>
    <r>
      <rPr>
        <sz val="11"/>
        <color rgb="FF0000FF"/>
        <rFont val="宋体"/>
        <family val="3"/>
        <charset val="134"/>
      </rPr>
      <t>辅助</t>
    </r>
  </si>
  <si>
    <t>ISA-容限</t>
  </si>
  <si>
    <r>
      <rPr>
        <sz val="11"/>
        <color rgb="FF0000FF"/>
        <rFont val="Arial"/>
        <family val="2"/>
      </rPr>
      <t>ACC-</t>
    </r>
    <r>
      <rPr>
        <sz val="11"/>
        <color rgb="FF0000FF"/>
        <rFont val="宋体"/>
        <family val="3"/>
        <charset val="134"/>
      </rPr>
      <t>车道居中保持</t>
    </r>
  </si>
  <si>
    <t>ACC-激活提示</t>
  </si>
  <si>
    <t xml:space="preserve">方向盘加热座椅空调 </t>
  </si>
  <si>
    <t>autoparking</t>
  </si>
  <si>
    <t>APA弹窗点击事件</t>
  </si>
  <si>
    <t>自动泊车</t>
  </si>
  <si>
    <t>360影像</t>
  </si>
  <si>
    <t>泊车雷达</t>
  </si>
  <si>
    <t>导航至停车场</t>
  </si>
  <si>
    <t>started</t>
  </si>
  <si>
    <t>开始自动泊车</t>
  </si>
  <si>
    <t>type</t>
  </si>
  <si>
    <t>&lt;水平|垂直|泊出&gt;</t>
  </si>
  <si>
    <t>记录用户具体选择的泊车模式</t>
  </si>
  <si>
    <t>finished</t>
  </si>
  <si>
    <t>自动泊车结束</t>
  </si>
  <si>
    <t>记录是否成功完成自动泊车</t>
  </si>
  <si>
    <t xml:space="preserve">to </t>
    <phoneticPr fontId="6" type="noConversion"/>
  </si>
  <si>
    <t>warning</t>
    <phoneticPr fontId="6" type="noConversion"/>
  </si>
  <si>
    <t>自动泊车失败时，记录可识别出的失败原因</t>
  </si>
  <si>
    <t>update Voice,HardButton,VehicleControl</t>
  </si>
  <si>
    <t>绿波引车速引导</t>
  </si>
  <si>
    <t>Key</t>
    <phoneticPr fontId="9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</si>
  <si>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</si>
  <si>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</si>
  <si>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</si>
  <si>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</si>
  <si>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</si>
  <si>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</si>
  <si>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</si>
  <si>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</si>
  <si>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</si>
  <si>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</si>
  <si>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7" type="noConversion"/>
  </si>
  <si>
    <t>&lt;start time&gt;</t>
    <phoneticPr fontId="9" type="noConversion"/>
  </si>
  <si>
    <t>记录连接成功时的时间点和断开连接的时间点</t>
  </si>
  <si>
    <t>to</t>
    <phoneticPr fontId="7" type="noConversion"/>
  </si>
  <si>
    <t>&lt;end time&gt;</t>
  </si>
  <si>
    <t>Carplay退到后台</t>
  </si>
  <si>
    <t>label</t>
    <phoneticPr fontId="9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</si>
  <si>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</si>
  <si>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</si>
  <si>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</si>
  <si>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</si>
  <si>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</si>
  <si>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</si>
  <si>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</si>
  <si>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</si>
  <si>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</si>
  <si>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</si>
  <si>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</si>
  <si>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</si>
  <si>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</si>
  <si>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</si>
  <si>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</si>
  <si>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</si>
  <si>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</si>
  <si>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</si>
  <si>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</si>
  <si>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</si>
  <si>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</si>
  <si>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9" type="noConversion"/>
  </si>
  <si>
    <t>添加成功时上报</t>
  </si>
  <si>
    <t>第二通电话</t>
  </si>
  <si>
    <t>&lt;合并|交换&gt;</t>
  </si>
  <si>
    <t>cpmusic</t>
  </si>
  <si>
    <t>played</t>
    <phoneticPr fontId="9" type="noConversion"/>
  </si>
  <si>
    <t>音频源切入 &amp; 开始播放时</t>
  </si>
  <si>
    <t>Carplay内部音源之前的切入或本地音频与Carplay音频的切入，开机自动连接，手动点击播放</t>
  </si>
  <si>
    <t>property</t>
    <phoneticPr fontId="9" type="noConversion"/>
  </si>
  <si>
    <t>记录使用的播放源</t>
  </si>
  <si>
    <t>ended</t>
    <phoneticPr fontId="9" type="noConversion"/>
  </si>
  <si>
    <t>当前音频停止播放时触发，并记录开始播放/结束播放的时间点</t>
    <phoneticPr fontId="9" type="noConversion"/>
  </si>
  <si>
    <t>包括但不限于断连、被电话打断、被语音打断或本地音源/CP音源切换、包括source 打断、暂停、切出、系统关机等场景</t>
  </si>
  <si>
    <t>切出前的播放源</t>
    <phoneticPr fontId="9" type="noConversion"/>
  </si>
  <si>
    <t>from</t>
    <phoneticPr fontId="9" type="noConversion"/>
  </si>
  <si>
    <t>&lt;audio play start time&gt;</t>
  </si>
  <si>
    <t>本次播放时长，暂停/结束播放时刻-开始播放时刻</t>
  </si>
  <si>
    <t xml:space="preserve">to </t>
    <phoneticPr fontId="9" type="noConversion"/>
  </si>
  <si>
    <t>&lt;audio play end time&gt;</t>
  </si>
  <si>
    <t>controls</t>
    <phoneticPr fontId="9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</si>
  <si>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</si>
  <si>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</si>
  <si>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</si>
  <si>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9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</si>
  <si>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</si>
  <si>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</si>
  <si>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</si>
  <si>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</si>
  <si>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</si>
  <si>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</si>
  <si>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19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</si>
  <si>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</si>
  <si>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</si>
  <si>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</si>
  <si>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</si>
  <si>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</si>
  <si>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</si>
  <si>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</si>
  <si>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</si>
  <si>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</si>
  <si>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</si>
  <si>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</si>
  <si>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</si>
  <si>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&lt;ture|false&gt;</t>
    <phoneticPr fontId="9" type="noConversion"/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</si>
  <si>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</si>
  <si>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</si>
  <si>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</si>
  <si>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</si>
  <si>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9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</si>
  <si>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</si>
  <si>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9" type="noConversion"/>
  </si>
  <si>
    <t>&lt;xxxm&gt;</t>
    <phoneticPr fontId="9" type="noConversion"/>
  </si>
  <si>
    <t>本次导航里程，仅在苹果原生结束导航时上报</t>
  </si>
  <si>
    <t>is_arrived</t>
  </si>
  <si>
    <t>是否到达目的地，以自动结束导航为判断条件，仅在苹果原生结束导航时上报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</si>
  <si>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</si>
  <si>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</si>
  <si>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add 'FAPA' module - TS</t>
  </si>
  <si>
    <t>add 'Carplay' module -YF</t>
  </si>
  <si>
    <t>v1.9</t>
  </si>
  <si>
    <t>update VehicleControl，Quick Panel，System 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</si>
</sst>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1"/>
    </font>
    <font>
      <sz val="11"/>
      <name val="Segoe UI Symbol"/>
      <family val="1"/>
    </font>
    <font>
      <sz val="11"/>
      <color rgb="FF0000FF"/>
      <name val="宋体"/>
      <family val="3"/>
      <charset val="134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0.5"/>
      <color rgb="FF0000FF"/>
      <name val="Calibri"/>
      <family val="2"/>
      <scheme val="minor"/>
    </font>
    <font>
      <sz val="9.75"/>
      <color theme="1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3"/>
      <charset val="134"/>
      <scheme val="minor"/>
    </font>
    <font>
      <sz val="10.5"/>
      <color theme="0" tint="-0.34998626667073579"/>
      <name val="Calibri"/>
      <family val="2"/>
      <scheme val="minor"/>
    </font>
    <font>
      <sz val="9.75"/>
      <color theme="0" tint="-0.34998626667073579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DengXian"/>
    </font>
    <font>
      <sz val="9"/>
      <color rgb="FF000000"/>
      <name val="Calibri"/>
      <family val="2"/>
      <scheme val="minor"/>
    </font>
    <font>
      <sz val="10"/>
      <color rgb="FF0000FF"/>
      <name val="Arial"/>
      <family val="2"/>
    </font>
    <font>
      <sz val="11"/>
      <color rgb="FF3333FF"/>
      <name val="Calibri"/>
      <family val="2"/>
      <scheme val="minor"/>
    </font>
    <font>
      <sz val="11"/>
      <color rgb="FF0000FF"/>
      <name val="Arial"/>
      <family val="2"/>
    </font>
    <font>
      <sz val="11"/>
      <color rgb="FF0000FF"/>
      <name val="Arial"/>
      <family val="2"/>
      <charset val="134"/>
    </font>
    <font>
      <sz val="10"/>
      <color rgb="FF0000FF"/>
      <name val="Arial"/>
      <family val="2"/>
      <charset val="134"/>
    </font>
    <font>
      <sz val="11"/>
      <color rgb="FF0000FF"/>
      <name val="DengXian"/>
      <family val="2"/>
      <charset val="134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1" fillId="0" borderId="0">
      <alignment vertical="center"/>
    </xf>
    <xf numFmtId="0" fontId="8" fillId="0" borderId="0"/>
    <xf numFmtId="0" fontId="8" fillId="0" borderId="0"/>
    <xf numFmtId="0" fontId="79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4" fillId="0" borderId="0">
      <alignment vertical="center"/>
    </xf>
  </cellStyleXfs>
  <cellXfs count="412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21" fillId="10" borderId="1" xfId="0" applyFont="1" applyFill="1" applyBorder="1" applyAlignment="1">
      <alignment wrapText="1"/>
    </xf>
    <xf numFmtId="20" fontId="0" fillId="0" borderId="0" xfId="0" applyNumberFormat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7" fillId="8" borderId="10" xfId="7" applyBorder="1" applyAlignment="1">
      <alignment horizontal="left" vertical="center"/>
    </xf>
    <xf numFmtId="0" fontId="49" fillId="10" borderId="0" xfId="0" applyFont="1" applyFill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3" fillId="11" borderId="11" xfId="0" applyFont="1" applyFill="1" applyBorder="1" applyAlignment="1">
      <alignment horizontal="center" vertical="center"/>
    </xf>
    <xf numFmtId="0" fontId="63" fillId="11" borderId="11" xfId="0" applyFont="1" applyFill="1" applyBorder="1" applyAlignment="1">
      <alignment horizontal="center" vertical="center" wrapText="1"/>
    </xf>
    <xf numFmtId="0" fontId="63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6" fillId="0" borderId="1" xfId="0" applyFont="1" applyBorder="1"/>
    <xf numFmtId="0" fontId="0" fillId="4" borderId="0" xfId="0" applyFill="1"/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3" fillId="21" borderId="1" xfId="1" applyNumberFormat="1" applyFont="1" applyFill="1" applyBorder="1" applyAlignment="1" applyProtection="1"/>
    <xf numFmtId="0" fontId="83" fillId="21" borderId="1" xfId="0" applyFont="1" applyFill="1" applyBorder="1" applyAlignment="1">
      <alignment wrapText="1"/>
    </xf>
    <xf numFmtId="0" fontId="83" fillId="0" borderId="1" xfId="0" applyFont="1" applyBorder="1" applyAlignment="1">
      <alignment wrapText="1"/>
    </xf>
    <xf numFmtId="0" fontId="80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0" fillId="0" borderId="11" xfId="0" applyFont="1" applyBorder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4" fillId="0" borderId="1" xfId="0" applyFont="1" applyBorder="1"/>
    <xf numFmtId="0" fontId="78" fillId="0" borderId="1" xfId="0" applyFont="1" applyBorder="1"/>
    <xf numFmtId="0" fontId="21" fillId="0" borderId="1" xfId="7" applyNumberFormat="1" applyFont="1" applyFill="1" applyBorder="1" applyAlignment="1" applyProtection="1"/>
    <xf numFmtId="0" fontId="0" fillId="14" borderId="0" xfId="0" applyFill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2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4" fillId="0" borderId="0" xfId="23">
      <alignment vertical="center"/>
    </xf>
    <xf numFmtId="0" fontId="84" fillId="0" borderId="0" xfId="23" applyAlignment="1">
      <alignment vertical="center" wrapText="1"/>
    </xf>
    <xf numFmtId="9" fontId="0" fillId="0" borderId="0" xfId="0" applyNumberFormat="1"/>
    <xf numFmtId="0" fontId="85" fillId="0" borderId="0" xfId="0" applyFont="1" applyAlignment="1">
      <alignment vertical="center"/>
    </xf>
    <xf numFmtId="0" fontId="86" fillId="0" borderId="1" xfId="0" applyFont="1" applyBorder="1"/>
    <xf numFmtId="0" fontId="87" fillId="0" borderId="1" xfId="0" applyFont="1" applyBorder="1"/>
    <xf numFmtId="0" fontId="88" fillId="0" borderId="1" xfId="0" applyFont="1" applyBorder="1"/>
    <xf numFmtId="0" fontId="22" fillId="0" borderId="0" xfId="0" applyFont="1" applyAlignment="1">
      <alignment vertical="center"/>
    </xf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51" fillId="0" borderId="0" xfId="0" applyFont="1"/>
    <xf numFmtId="0" fontId="90" fillId="0" borderId="0" xfId="0" applyFont="1"/>
    <xf numFmtId="0" fontId="8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56" fillId="0" borderId="1" xfId="0" applyFont="1" applyBorder="1" applyAlignment="1">
      <alignment vertical="center" wrapText="1"/>
    </xf>
    <xf numFmtId="0" fontId="56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1" fillId="0" borderId="0" xfId="0" applyFont="1"/>
    <xf numFmtId="0" fontId="91" fillId="0" borderId="1" xfId="0" applyFont="1" applyBorder="1"/>
    <xf numFmtId="0" fontId="92" fillId="2" borderId="13" xfId="0" applyFont="1" applyFill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2" borderId="11" xfId="0" applyFont="1" applyFill="1" applyBorder="1" applyAlignment="1">
      <alignment vertical="center"/>
    </xf>
    <xf numFmtId="0" fontId="92" fillId="24" borderId="11" xfId="0" applyFont="1" applyFill="1" applyBorder="1" applyAlignment="1">
      <alignment vertical="center"/>
    </xf>
    <xf numFmtId="0" fontId="92" fillId="24" borderId="0" xfId="0" applyFont="1" applyFill="1" applyAlignment="1">
      <alignment vertical="center"/>
    </xf>
    <xf numFmtId="0" fontId="92" fillId="2" borderId="20" xfId="0" applyFont="1" applyFill="1" applyBorder="1" applyAlignment="1">
      <alignment horizontal="center" vertical="center"/>
    </xf>
    <xf numFmtId="0" fontId="92" fillId="2" borderId="13" xfId="0" applyFont="1" applyFill="1" applyBorder="1" applyAlignment="1">
      <alignment vertical="center"/>
    </xf>
    <xf numFmtId="0" fontId="92" fillId="25" borderId="13" xfId="0" applyFont="1" applyFill="1" applyBorder="1" applyAlignment="1">
      <alignment vertical="center"/>
    </xf>
    <xf numFmtId="0" fontId="92" fillId="24" borderId="13" xfId="0" applyFont="1" applyFill="1" applyBorder="1" applyAlignment="1">
      <alignment vertical="center"/>
    </xf>
    <xf numFmtId="0" fontId="93" fillId="0" borderId="11" xfId="0" applyFont="1" applyBorder="1" applyAlignment="1">
      <alignment vertical="center"/>
    </xf>
    <xf numFmtId="0" fontId="93" fillId="0" borderId="14" xfId="0" applyFont="1" applyBorder="1" applyAlignment="1">
      <alignment vertical="center"/>
    </xf>
    <xf numFmtId="0" fontId="93" fillId="0" borderId="13" xfId="0" applyFont="1" applyBorder="1" applyAlignment="1">
      <alignment vertical="center" wrapText="1"/>
    </xf>
    <xf numFmtId="0" fontId="94" fillId="0" borderId="21" xfId="0" applyFont="1" applyBorder="1" applyAlignment="1">
      <alignment vertical="center"/>
    </xf>
    <xf numFmtId="0" fontId="93" fillId="0" borderId="22" xfId="0" applyFont="1" applyBorder="1" applyAlignment="1">
      <alignment vertical="center"/>
    </xf>
    <xf numFmtId="0" fontId="93" fillId="0" borderId="21" xfId="0" applyFont="1" applyBorder="1" applyAlignment="1">
      <alignment vertical="center"/>
    </xf>
    <xf numFmtId="0" fontId="51" fillId="0" borderId="1" xfId="7" applyNumberFormat="1" applyFont="1" applyFill="1" applyBorder="1" applyAlignment="1" applyProtection="1"/>
    <xf numFmtId="0" fontId="56" fillId="0" borderId="11" xfId="0" applyFont="1" applyBorder="1" applyAlignment="1">
      <alignment vertical="center"/>
    </xf>
    <xf numFmtId="0" fontId="95" fillId="0" borderId="1" xfId="0" applyFont="1" applyBorder="1"/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5" fillId="0" borderId="0" xfId="0" applyFont="1" applyAlignment="1">
      <alignment wrapText="1"/>
    </xf>
    <xf numFmtId="0" fontId="95" fillId="0" borderId="0" xfId="0" applyFont="1"/>
    <xf numFmtId="0" fontId="96" fillId="0" borderId="1" xfId="1" applyNumberFormat="1" applyFont="1" applyFill="1" applyBorder="1" applyAlignment="1" applyProtection="1">
      <alignment wrapText="1"/>
    </xf>
    <xf numFmtId="0" fontId="96" fillId="0" borderId="1" xfId="0" applyFont="1" applyBorder="1"/>
    <xf numFmtId="0" fontId="95" fillId="0" borderId="1" xfId="7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6" fillId="0" borderId="14" xfId="0" applyFont="1" applyBorder="1" applyAlignment="1">
      <alignment vertical="center"/>
    </xf>
    <xf numFmtId="0" fontId="96" fillId="0" borderId="11" xfId="0" applyFont="1" applyBorder="1" applyAlignment="1">
      <alignment vertical="center"/>
    </xf>
    <xf numFmtId="0" fontId="18" fillId="10" borderId="24" xfId="0" applyFont="1" applyFill="1" applyBorder="1" applyAlignment="1">
      <alignment horizontal="center" wrapText="1"/>
    </xf>
    <xf numFmtId="0" fontId="0" fillId="0" borderId="1" xfId="0" applyFont="1" applyBorder="1"/>
    <xf numFmtId="0" fontId="95" fillId="0" borderId="1" xfId="0" applyFont="1" applyFill="1" applyBorder="1"/>
    <xf numFmtId="0" fontId="96" fillId="0" borderId="1" xfId="0" applyFont="1" applyBorder="1" applyAlignment="1">
      <alignment vertical="center" wrapText="1"/>
    </xf>
    <xf numFmtId="0" fontId="0" fillId="0" borderId="0" xfId="0" applyFont="1"/>
    <xf numFmtId="0" fontId="74" fillId="0" borderId="1" xfId="0" applyFont="1" applyBorder="1" applyAlignment="1">
      <alignment vertical="center" wrapText="1"/>
    </xf>
    <xf numFmtId="0" fontId="97" fillId="0" borderId="1" xfId="0" applyFont="1" applyBorder="1" applyAlignment="1">
      <alignment vertical="center" wrapText="1"/>
    </xf>
    <xf numFmtId="0" fontId="100" fillId="0" borderId="1" xfId="0" applyFont="1" applyBorder="1" applyAlignment="1">
      <alignment vertical="center" wrapText="1"/>
    </xf>
    <xf numFmtId="0" fontId="0" fillId="0" borderId="0" xfId="0" applyFont="1" applyBorder="1"/>
    <xf numFmtId="0" fontId="95" fillId="0" borderId="0" xfId="0" applyFont="1" applyBorder="1"/>
    <xf numFmtId="0" fontId="96" fillId="0" borderId="0" xfId="0" applyFont="1" applyBorder="1"/>
    <xf numFmtId="0" fontId="96" fillId="0" borderId="0" xfId="0" applyFont="1" applyAlignment="1">
      <alignment vertical="center"/>
    </xf>
    <xf numFmtId="0" fontId="96" fillId="0" borderId="1" xfId="0" applyFont="1" applyBorder="1" applyAlignment="1">
      <alignment vertical="center"/>
    </xf>
    <xf numFmtId="0" fontId="77" fillId="0" borderId="1" xfId="1" applyFont="1" applyFill="1" applyBorder="1" applyAlignment="1">
      <alignment wrapText="1"/>
    </xf>
    <xf numFmtId="0" fontId="102" fillId="0" borderId="1" xfId="0" applyFont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104" fillId="0" borderId="1" xfId="0" applyFont="1" applyBorder="1" applyAlignment="1">
      <alignment horizontal="left" vertical="top" wrapText="1"/>
    </xf>
    <xf numFmtId="0" fontId="105" fillId="0" borderId="1" xfId="0" applyFont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106" fillId="0" borderId="1" xfId="0" applyFont="1" applyBorder="1" applyAlignment="1">
      <alignment horizontal="left" vertical="top" wrapText="1"/>
    </xf>
    <xf numFmtId="0" fontId="107" fillId="0" borderId="1" xfId="0" applyFont="1" applyBorder="1" applyAlignment="1">
      <alignment horizontal="left" vertical="top" wrapText="1"/>
    </xf>
    <xf numFmtId="0" fontId="94" fillId="0" borderId="1" xfId="0" applyFont="1" applyBorder="1" applyAlignment="1">
      <alignment horizontal="left" vertical="top" wrapText="1"/>
    </xf>
    <xf numFmtId="0" fontId="108" fillId="0" borderId="1" xfId="0" applyFont="1" applyBorder="1" applyAlignment="1">
      <alignment horizontal="left" vertical="top" wrapText="1"/>
    </xf>
    <xf numFmtId="0" fontId="109" fillId="0" borderId="1" xfId="0" applyFont="1" applyBorder="1" applyAlignment="1">
      <alignment horizontal="left" vertical="top" wrapText="1"/>
    </xf>
    <xf numFmtId="0" fontId="94" fillId="27" borderId="1" xfId="0" applyFont="1" applyFill="1" applyBorder="1" applyAlignment="1">
      <alignment horizontal="left" vertical="top" wrapText="1"/>
    </xf>
    <xf numFmtId="0" fontId="110" fillId="0" borderId="1" xfId="0" applyFont="1" applyBorder="1" applyAlignment="1">
      <alignment horizontal="left" vertical="top" wrapText="1"/>
    </xf>
    <xf numFmtId="0" fontId="93" fillId="0" borderId="3" xfId="0" applyFont="1" applyBorder="1" applyAlignment="1">
      <alignment horizontal="left" vertical="top" wrapText="1"/>
    </xf>
    <xf numFmtId="0" fontId="93" fillId="0" borderId="4" xfId="0" applyFont="1" applyBorder="1" applyAlignment="1">
      <alignment horizontal="left" vertical="top" wrapText="1"/>
    </xf>
    <xf numFmtId="0" fontId="111" fillId="28" borderId="1" xfId="0" applyFont="1" applyFill="1" applyBorder="1" applyAlignment="1">
      <alignment vertical="center"/>
    </xf>
    <xf numFmtId="0" fontId="111" fillId="28" borderId="1" xfId="0" applyFont="1" applyFill="1" applyBorder="1" applyAlignment="1">
      <alignment vertical="center" wrapText="1"/>
    </xf>
    <xf numFmtId="0" fontId="78" fillId="0" borderId="1" xfId="1" applyFont="1" applyFill="1" applyBorder="1" applyAlignment="1">
      <alignment wrapText="1"/>
    </xf>
    <xf numFmtId="0" fontId="82" fillId="21" borderId="1" xfId="0" applyFont="1" applyFill="1" applyBorder="1" applyAlignment="1">
      <alignment wrapText="1"/>
    </xf>
    <xf numFmtId="0" fontId="111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11" fillId="0" borderId="1" xfId="0" applyFont="1" applyBorder="1" applyAlignment="1">
      <alignment horizontal="left" vertical="center"/>
    </xf>
    <xf numFmtId="0" fontId="111" fillId="0" borderId="1" xfId="0" applyFont="1" applyBorder="1" applyAlignment="1">
      <alignment vertical="center"/>
    </xf>
    <xf numFmtId="0" fontId="56" fillId="0" borderId="1" xfId="1" applyNumberFormat="1" applyFont="1" applyFill="1" applyBorder="1" applyAlignment="1" applyProtection="1">
      <alignment wrapText="1"/>
    </xf>
    <xf numFmtId="0" fontId="56" fillId="0" borderId="1" xfId="0" applyFont="1" applyBorder="1"/>
    <xf numFmtId="0" fontId="56" fillId="0" borderId="1" xfId="0" applyFont="1" applyBorder="1" applyAlignment="1">
      <alignment wrapText="1"/>
    </xf>
    <xf numFmtId="0" fontId="56" fillId="26" borderId="1" xfId="0" applyFont="1" applyFill="1" applyBorder="1"/>
    <xf numFmtId="0" fontId="112" fillId="29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0" fontId="113" fillId="0" borderId="1" xfId="0" applyFont="1" applyBorder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vertical="center" wrapText="1"/>
    </xf>
    <xf numFmtId="0" fontId="114" fillId="0" borderId="1" xfId="2" applyFont="1" applyBorder="1" applyAlignment="1">
      <alignment vertical="center" wrapText="1"/>
    </xf>
    <xf numFmtId="0" fontId="114" fillId="0" borderId="1" xfId="0" applyFont="1" applyBorder="1"/>
    <xf numFmtId="0" fontId="95" fillId="10" borderId="1" xfId="0" applyFont="1" applyFill="1" applyBorder="1"/>
    <xf numFmtId="0" fontId="20" fillId="0" borderId="1" xfId="7" applyNumberFormat="1" applyFont="1" applyFill="1" applyBorder="1" applyAlignment="1" applyProtection="1">
      <alignment wrapText="1"/>
    </xf>
    <xf numFmtId="0" fontId="20" fillId="0" borderId="3" xfId="7" applyNumberFormat="1" applyFont="1" applyFill="1" applyBorder="1" applyAlignment="1" applyProtection="1"/>
    <xf numFmtId="0" fontId="20" fillId="0" borderId="6" xfId="0" applyFont="1" applyBorder="1"/>
    <xf numFmtId="0" fontId="51" fillId="0" borderId="4" xfId="7" applyNumberFormat="1" applyFont="1" applyFill="1" applyBorder="1" applyAlignment="1" applyProtection="1"/>
    <xf numFmtId="0" fontId="51" fillId="0" borderId="4" xfId="0" applyFont="1" applyBorder="1"/>
    <xf numFmtId="0" fontId="0" fillId="0" borderId="1" xfId="0" applyFont="1" applyBorder="1" applyAlignment="1">
      <alignment wrapText="1"/>
    </xf>
    <xf numFmtId="0" fontId="82" fillId="0" borderId="1" xfId="0" applyFont="1" applyBorder="1"/>
    <xf numFmtId="0" fontId="82" fillId="14" borderId="0" xfId="0" applyFont="1" applyFill="1"/>
    <xf numFmtId="0" fontId="93" fillId="0" borderId="13" xfId="0" applyFont="1" applyBorder="1" applyAlignment="1">
      <alignment vertical="center"/>
    </xf>
    <xf numFmtId="0" fontId="93" fillId="0" borderId="25" xfId="0" applyFont="1" applyBorder="1" applyAlignment="1">
      <alignment vertical="center"/>
    </xf>
    <xf numFmtId="0" fontId="94" fillId="0" borderId="26" xfId="0" applyFont="1" applyBorder="1" applyAlignment="1">
      <alignment vertical="center"/>
    </xf>
    <xf numFmtId="0" fontId="93" fillId="0" borderId="27" xfId="0" applyFont="1" applyBorder="1" applyAlignment="1">
      <alignment vertical="center"/>
    </xf>
    <xf numFmtId="0" fontId="0" fillId="0" borderId="0" xfId="0" applyFont="1" applyAlignment="1">
      <alignment wrapText="1"/>
    </xf>
    <xf numFmtId="0" fontId="95" fillId="0" borderId="3" xfId="7" applyNumberFormat="1" applyFont="1" applyFill="1" applyBorder="1" applyAlignment="1" applyProtection="1"/>
    <xf numFmtId="0" fontId="99" fillId="0" borderId="1" xfId="0" applyFont="1" applyBorder="1"/>
    <xf numFmtId="0" fontId="116" fillId="0" borderId="1" xfId="0" applyFont="1" applyBorder="1"/>
    <xf numFmtId="0" fontId="0" fillId="14" borderId="1" xfId="0" applyFont="1" applyFill="1" applyBorder="1" applyAlignment="1">
      <alignment wrapText="1"/>
    </xf>
    <xf numFmtId="0" fontId="51" fillId="0" borderId="1" xfId="0" applyFont="1" applyBorder="1" applyAlignment="1">
      <alignment wrapText="1"/>
    </xf>
    <xf numFmtId="0" fontId="117" fillId="0" borderId="1" xfId="1" applyFont="1" applyFill="1" applyBorder="1" applyAlignment="1">
      <alignment wrapText="1"/>
    </xf>
    <xf numFmtId="0" fontId="95" fillId="0" borderId="1" xfId="0" applyFont="1" applyBorder="1" applyAlignment="1">
      <alignment vertical="top"/>
    </xf>
    <xf numFmtId="0" fontId="118" fillId="0" borderId="1" xfId="1" applyFont="1" applyFill="1" applyBorder="1" applyAlignment="1">
      <alignment vertical="top" wrapText="1"/>
    </xf>
    <xf numFmtId="0" fontId="0" fillId="0" borderId="5" xfId="0" applyFont="1" applyBorder="1"/>
    <xf numFmtId="0" fontId="92" fillId="2" borderId="13" xfId="0" applyFont="1" applyFill="1" applyBorder="1" applyAlignment="1">
      <alignment horizontal="center" vertical="center"/>
    </xf>
    <xf numFmtId="0" fontId="92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left" vertical="center" wrapText="1"/>
    </xf>
    <xf numFmtId="0" fontId="18" fillId="10" borderId="2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8" xfId="0" applyFont="1" applyBorder="1"/>
    <xf numFmtId="0" fontId="1" fillId="0" borderId="1" xfId="2" applyFont="1" applyBorder="1" applyAlignment="1">
      <alignment vertical="center" wrapText="1"/>
    </xf>
    <xf numFmtId="0" fontId="76" fillId="0" borderId="1" xfId="2" applyFont="1" applyBorder="1" applyAlignment="1">
      <alignment horizontal="left" vertical="center" wrapText="1"/>
    </xf>
    <xf numFmtId="0" fontId="0" fillId="0" borderId="28" xfId="0" applyBorder="1"/>
    <xf numFmtId="0" fontId="119" fillId="0" borderId="1" xfId="2" applyFont="1" applyBorder="1" applyAlignment="1">
      <alignment vertical="center" wrapText="1"/>
    </xf>
    <xf numFmtId="0" fontId="121" fillId="0" borderId="1" xfId="2" applyFont="1" applyBorder="1" applyAlignment="1">
      <alignment horizontal="left" vertical="center" wrapText="1"/>
    </xf>
    <xf numFmtId="0" fontId="122" fillId="0" borderId="1" xfId="0" applyFont="1" applyBorder="1"/>
    <xf numFmtId="0" fontId="82" fillId="0" borderId="0" xfId="0" applyFont="1"/>
    <xf numFmtId="0" fontId="82" fillId="0" borderId="1" xfId="1" applyNumberFormat="1" applyFont="1" applyFill="1" applyBorder="1" applyAlignment="1" applyProtection="1">
      <alignment wrapText="1"/>
    </xf>
    <xf numFmtId="0" fontId="82" fillId="0" borderId="1" xfId="0" applyFont="1" applyBorder="1" applyAlignment="1">
      <alignment wrapText="1"/>
    </xf>
    <xf numFmtId="0" fontId="102" fillId="0" borderId="11" xfId="0" applyFont="1" applyBorder="1" applyAlignment="1">
      <alignment vertical="center"/>
    </xf>
    <xf numFmtId="0" fontId="102" fillId="0" borderId="14" xfId="0" applyFont="1" applyBorder="1" applyAlignment="1">
      <alignment vertical="center"/>
    </xf>
    <xf numFmtId="0" fontId="102" fillId="0" borderId="1" xfId="0" applyFont="1" applyBorder="1" applyAlignment="1">
      <alignment vertical="center"/>
    </xf>
    <xf numFmtId="0" fontId="102" fillId="0" borderId="1" xfId="0" applyFont="1" applyFill="1" applyBorder="1" applyAlignment="1">
      <alignment vertical="center"/>
    </xf>
    <xf numFmtId="0" fontId="104" fillId="0" borderId="1" xfId="0" applyFont="1" applyBorder="1" applyAlignment="1">
      <alignment vertical="center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92</xdr:row>
      <xdr:rowOff>57378</xdr:rowOff>
    </xdr:from>
    <xdr:to>
      <xdr:col>14</xdr:col>
      <xdr:colOff>180712</xdr:colOff>
      <xdr:row>112</xdr:row>
      <xdr:rowOff>868979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9BEE8-7D92-BB26-D3B9-081E9D0C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9578" y="13908794"/>
          <a:ext cx="4438273" cy="4316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3D066440-07B2-4F48-A111-DE3A252B1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25</xdr:col>
      <xdr:colOff>1702</xdr:colOff>
      <xdr:row>19</xdr:row>
      <xdr:rowOff>618881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8801-79B0-E149-A274-FB70357F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0583" y="2095500"/>
          <a:ext cx="11780952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</xdr:row>
      <xdr:rowOff>148167</xdr:rowOff>
    </xdr:from>
    <xdr:to>
      <xdr:col>10</xdr:col>
      <xdr:colOff>263179</xdr:colOff>
      <xdr:row>13</xdr:row>
      <xdr:rowOff>81262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FA151-5BAE-BCEC-4930-3BB23F18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083" y="338667"/>
          <a:ext cx="2771429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254</v>
      </c>
      <c r="B1" s="30" t="s">
        <v>0</v>
      </c>
      <c r="C1" s="30" t="s">
        <v>1</v>
      </c>
    </row>
    <row r="2" spans="1:6">
      <c r="A2" s="29">
        <v>1</v>
      </c>
      <c r="B2" s="212" t="s">
        <v>2</v>
      </c>
      <c r="C2" s="1" t="s">
        <v>3</v>
      </c>
    </row>
    <row r="3" spans="1:6">
      <c r="A3" s="29">
        <v>2</v>
      </c>
      <c r="B3" s="47" t="s">
        <v>248</v>
      </c>
      <c r="C3" s="1" t="s">
        <v>807</v>
      </c>
    </row>
    <row r="4" spans="1:6">
      <c r="A4" s="29">
        <v>3</v>
      </c>
      <c r="B4" s="47" t="s">
        <v>249</v>
      </c>
      <c r="C4" s="1" t="s">
        <v>808</v>
      </c>
    </row>
    <row r="5" spans="1:6">
      <c r="A5" s="29">
        <v>4</v>
      </c>
      <c r="B5" s="47" t="s">
        <v>250</v>
      </c>
      <c r="C5" s="1" t="s">
        <v>808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810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3" customFormat="1">
      <c r="A11" s="231">
        <v>10</v>
      </c>
      <c r="B11" s="232" t="s">
        <v>247</v>
      </c>
      <c r="C11" s="232" t="s">
        <v>1265</v>
      </c>
    </row>
    <row r="12" spans="1:6">
      <c r="A12" s="29">
        <v>11</v>
      </c>
      <c r="B12" s="1" t="s">
        <v>246</v>
      </c>
      <c r="C12" s="1"/>
    </row>
    <row r="13" spans="1:6">
      <c r="A13" s="29">
        <v>12</v>
      </c>
      <c r="B13" s="198" t="s">
        <v>473</v>
      </c>
      <c r="C13" s="47" t="s">
        <v>809</v>
      </c>
    </row>
    <row r="14" spans="1:6" s="233" customFormat="1">
      <c r="A14" s="231">
        <v>13</v>
      </c>
      <c r="B14" s="232" t="s">
        <v>245</v>
      </c>
      <c r="C14" s="232" t="s">
        <v>251</v>
      </c>
    </row>
    <row r="15" spans="1:6">
      <c r="A15" s="29">
        <v>14</v>
      </c>
      <c r="B15" s="47" t="s">
        <v>774</v>
      </c>
      <c r="C15" s="47" t="s">
        <v>1343</v>
      </c>
    </row>
    <row r="16" spans="1:6">
      <c r="A16" s="28"/>
      <c r="B16" s="106"/>
      <c r="F16" t="s">
        <v>1117</v>
      </c>
    </row>
    <row r="17" spans="1:7">
      <c r="A17" s="28"/>
      <c r="B17" s="106"/>
    </row>
    <row r="18" spans="1:7">
      <c r="B18" s="25"/>
    </row>
    <row r="19" spans="1:7">
      <c r="B19" s="26" t="s">
        <v>252</v>
      </c>
      <c r="C19" t="s">
        <v>253</v>
      </c>
      <c r="E19" t="s">
        <v>1111</v>
      </c>
    </row>
    <row r="21" spans="1:7" ht="16.5">
      <c r="E21" s="114"/>
      <c r="F21" t="s">
        <v>1110</v>
      </c>
      <c r="G21">
        <v>1</v>
      </c>
    </row>
    <row r="22" spans="1:7">
      <c r="F22" t="s">
        <v>1112</v>
      </c>
      <c r="G22" t="s">
        <v>1113</v>
      </c>
    </row>
    <row r="25" spans="1:7">
      <c r="E25" t="s">
        <v>1114</v>
      </c>
    </row>
    <row r="26" spans="1:7">
      <c r="F26" t="s">
        <v>1110</v>
      </c>
      <c r="G26">
        <v>1</v>
      </c>
    </row>
    <row r="27" spans="1:7">
      <c r="F27" t="s">
        <v>1112</v>
      </c>
      <c r="G27" t="s">
        <v>1115</v>
      </c>
    </row>
    <row r="29" spans="1:7">
      <c r="E29" t="s">
        <v>1116</v>
      </c>
    </row>
    <row r="30" spans="1:7">
      <c r="F30" t="s">
        <v>1110</v>
      </c>
      <c r="G30">
        <v>2</v>
      </c>
    </row>
    <row r="31" spans="1:7">
      <c r="F31" t="s">
        <v>1112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5"/>
  <sheetViews>
    <sheetView topLeftCell="C16" zoomScale="85" zoomScaleNormal="85" workbookViewId="0">
      <selection activeCell="F44" sqref="F44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6"/>
    </row>
    <row r="2" spans="1:9">
      <c r="E2" s="24" t="s">
        <v>1024</v>
      </c>
      <c r="F2" s="24" t="s">
        <v>19</v>
      </c>
      <c r="G2" s="117" t="s">
        <v>20</v>
      </c>
      <c r="H2" s="10" t="s">
        <v>819</v>
      </c>
      <c r="I2" s="142" t="s">
        <v>928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3" t="s">
        <v>45</v>
      </c>
      <c r="E3" s="1"/>
      <c r="F3" s="1"/>
      <c r="G3" s="42"/>
    </row>
    <row r="4" spans="1:9" ht="60">
      <c r="A4" s="1"/>
      <c r="B4" s="1"/>
      <c r="C4" s="1"/>
      <c r="D4" s="43"/>
      <c r="E4" s="144" t="s">
        <v>46</v>
      </c>
      <c r="F4" s="1" t="s">
        <v>42</v>
      </c>
      <c r="G4" s="42" t="s">
        <v>931</v>
      </c>
    </row>
    <row r="5" spans="1:9" ht="120">
      <c r="A5" s="1"/>
      <c r="B5" s="1"/>
      <c r="C5" s="1"/>
      <c r="D5" s="1"/>
      <c r="E5" s="144" t="s">
        <v>100</v>
      </c>
      <c r="F5" s="42" t="s">
        <v>2037</v>
      </c>
      <c r="G5" s="345" t="s">
        <v>2001</v>
      </c>
      <c r="H5" s="353" t="s">
        <v>2039</v>
      </c>
    </row>
    <row r="6" spans="1:9">
      <c r="A6" s="1"/>
      <c r="B6" s="1"/>
      <c r="C6" s="1"/>
      <c r="D6" s="1"/>
      <c r="E6" s="1" t="s">
        <v>103</v>
      </c>
      <c r="F6" s="1" t="s">
        <v>811</v>
      </c>
      <c r="G6" s="42"/>
    </row>
    <row r="7" spans="1:9">
      <c r="A7" s="1"/>
      <c r="B7" s="1"/>
      <c r="C7" s="1"/>
      <c r="D7" s="1"/>
      <c r="E7" s="1" t="s">
        <v>49</v>
      </c>
      <c r="F7" s="1" t="s">
        <v>1585</v>
      </c>
      <c r="G7" s="42" t="s">
        <v>101</v>
      </c>
      <c r="H7" s="118"/>
    </row>
    <row r="8" spans="1:9">
      <c r="A8" s="1"/>
      <c r="B8" s="1"/>
      <c r="C8" s="1"/>
      <c r="D8" s="1"/>
      <c r="E8" s="347" t="s">
        <v>2002</v>
      </c>
      <c r="F8" s="348" t="s">
        <v>1293</v>
      </c>
      <c r="G8" s="42"/>
      <c r="H8" s="346"/>
    </row>
    <row r="9" spans="1:9">
      <c r="A9" s="1"/>
      <c r="B9" s="1"/>
      <c r="C9" s="1"/>
      <c r="D9" s="1"/>
      <c r="E9" s="347" t="s">
        <v>2003</v>
      </c>
      <c r="F9" s="348" t="s">
        <v>2004</v>
      </c>
      <c r="G9" s="345" t="s">
        <v>2005</v>
      </c>
      <c r="H9" s="346"/>
    </row>
    <row r="10" spans="1:9" ht="30">
      <c r="A10" s="1" t="s">
        <v>50</v>
      </c>
      <c r="B10" s="1" t="s">
        <v>235</v>
      </c>
      <c r="C10" s="1" t="str">
        <f>_xlfn.CONCAT("on", REPLACE(A10,1,1,UPPER(LEFT(A10,1))), REPLACE(B10,1,1,UPPER(LEFT(B10,1))))</f>
        <v>onVoiceAsrstarted</v>
      </c>
      <c r="D10" s="42" t="s">
        <v>51</v>
      </c>
      <c r="E10" s="1"/>
      <c r="F10" s="1"/>
      <c r="G10" s="42"/>
    </row>
    <row r="11" spans="1:9" ht="30">
      <c r="A11" s="1"/>
      <c r="B11" s="1"/>
      <c r="C11" s="1"/>
      <c r="D11" s="42"/>
      <c r="E11" s="1" t="s">
        <v>46</v>
      </c>
      <c r="F11" t="s">
        <v>42</v>
      </c>
      <c r="G11" s="42" t="s">
        <v>47</v>
      </c>
    </row>
    <row r="12" spans="1:9" ht="30">
      <c r="A12" s="1" t="s">
        <v>50</v>
      </c>
      <c r="B12" s="1" t="s">
        <v>236</v>
      </c>
      <c r="C12" s="1" t="str">
        <f>_xlfn.CONCAT("on", REPLACE(A12,1,1,UPPER(LEFT(A12,1))), REPLACE(B12,1,1,UPPER(LEFT(B12,1))))</f>
        <v>onVoiceAsrsucceed</v>
      </c>
      <c r="D12" s="42" t="s">
        <v>52</v>
      </c>
      <c r="E12" s="1"/>
      <c r="F12" s="1"/>
      <c r="G12" s="42"/>
    </row>
    <row r="13" spans="1:9" ht="30">
      <c r="A13" s="1"/>
      <c r="B13" s="1"/>
      <c r="C13" s="1"/>
      <c r="D13" s="42"/>
      <c r="E13" s="1" t="s">
        <v>46</v>
      </c>
      <c r="G13" s="42" t="s">
        <v>47</v>
      </c>
    </row>
    <row r="14" spans="1:9">
      <c r="A14" s="1"/>
      <c r="B14" s="1"/>
      <c r="C14" s="1"/>
      <c r="D14" s="42"/>
      <c r="E14" s="1" t="s">
        <v>53</v>
      </c>
      <c r="F14" s="1" t="s">
        <v>54</v>
      </c>
      <c r="G14" s="42" t="s">
        <v>55</v>
      </c>
    </row>
    <row r="15" spans="1:9" ht="30">
      <c r="A15" s="1"/>
      <c r="B15" s="1"/>
      <c r="C15" s="1"/>
      <c r="D15" s="1"/>
      <c r="E15" s="1" t="s">
        <v>56</v>
      </c>
      <c r="F15" s="1" t="s">
        <v>57</v>
      </c>
      <c r="G15" s="42" t="s">
        <v>58</v>
      </c>
    </row>
    <row r="16" spans="1:9" ht="30">
      <c r="A16" s="1"/>
      <c r="B16" s="1"/>
      <c r="C16" s="1"/>
      <c r="D16" s="1"/>
      <c r="E16" s="1" t="s">
        <v>59</v>
      </c>
      <c r="F16" s="1" t="s">
        <v>57</v>
      </c>
      <c r="G16" s="42" t="s">
        <v>60</v>
      </c>
    </row>
    <row r="17" spans="1:8">
      <c r="A17" s="1"/>
      <c r="B17" s="1"/>
      <c r="C17" s="1"/>
      <c r="D17" s="1"/>
      <c r="E17" s="44" t="s">
        <v>61</v>
      </c>
      <c r="F17" s="1" t="s">
        <v>62</v>
      </c>
      <c r="G17" s="42" t="s">
        <v>63</v>
      </c>
    </row>
    <row r="18" spans="1:8">
      <c r="A18" s="1" t="s">
        <v>50</v>
      </c>
      <c r="B18" s="1" t="s">
        <v>237</v>
      </c>
      <c r="C18" s="1" t="str">
        <f>_xlfn.CONCAT("on", REPLACE(A18,1,1,UPPER(LEFT(A18,1))), REPLACE(B18,1,1,UPPER(LEFT(B18,1))))</f>
        <v>onVoiceAsrfailed</v>
      </c>
      <c r="D18" s="42" t="s">
        <v>64</v>
      </c>
      <c r="E18" s="1"/>
      <c r="F18" s="1"/>
      <c r="G18" s="42"/>
    </row>
    <row r="19" spans="1:8" ht="30">
      <c r="A19" s="1"/>
      <c r="B19" s="1"/>
      <c r="C19" s="1"/>
      <c r="D19" s="42"/>
      <c r="E19" s="1" t="s">
        <v>46</v>
      </c>
      <c r="G19" s="42" t="s">
        <v>47</v>
      </c>
    </row>
    <row r="20" spans="1:8">
      <c r="A20" s="1"/>
      <c r="B20" s="1"/>
      <c r="C20" s="1"/>
      <c r="D20" s="1"/>
      <c r="E20" s="145" t="s">
        <v>65</v>
      </c>
      <c r="F20" s="1" t="s">
        <v>812</v>
      </c>
      <c r="G20" s="46" t="s">
        <v>66</v>
      </c>
      <c r="H20" s="10" t="s">
        <v>929</v>
      </c>
    </row>
    <row r="21" spans="1:8" ht="30">
      <c r="A21" s="1" t="s">
        <v>50</v>
      </c>
      <c r="B21" s="1" t="s">
        <v>238</v>
      </c>
      <c r="C21" s="1" t="str">
        <f>_xlfn.CONCAT("on", REPLACE(A21,1,1,UPPER(LEFT(A21,1))), REPLACE(B21,1,1,UPPER(LEFT(B21,1))))</f>
        <v>onVoiceNlustarted</v>
      </c>
      <c r="D21" s="43" t="s">
        <v>67</v>
      </c>
      <c r="E21" s="1"/>
      <c r="F21" s="1"/>
      <c r="G21" s="42"/>
    </row>
    <row r="22" spans="1:8" ht="30">
      <c r="A22" s="1"/>
      <c r="B22" s="1"/>
      <c r="C22" s="1"/>
      <c r="D22" s="43"/>
      <c r="E22" s="1" t="s">
        <v>46</v>
      </c>
      <c r="F22" s="1" t="s">
        <v>62</v>
      </c>
      <c r="G22" s="42" t="s">
        <v>47</v>
      </c>
    </row>
    <row r="23" spans="1:8">
      <c r="A23" s="1"/>
      <c r="B23" s="1"/>
      <c r="C23" s="1"/>
      <c r="D23" s="43"/>
      <c r="E23" s="44" t="s">
        <v>61</v>
      </c>
      <c r="F23" s="1" t="s">
        <v>62</v>
      </c>
      <c r="G23" s="42" t="s">
        <v>63</v>
      </c>
    </row>
    <row r="24" spans="1:8" ht="30">
      <c r="A24" s="1" t="s">
        <v>50</v>
      </c>
      <c r="B24" s="1" t="s">
        <v>239</v>
      </c>
      <c r="C24" s="1" t="str">
        <f>_xlfn.CONCAT("on", REPLACE(A24,1,1,UPPER(LEFT(A24,1))), REPLACE(B24,1,1,UPPER(LEFT(B24,1))))</f>
        <v>onVoiceNlusucceed</v>
      </c>
      <c r="D24" s="43" t="s">
        <v>68</v>
      </c>
      <c r="E24" s="1"/>
      <c r="F24" s="1"/>
      <c r="G24" s="42"/>
      <c r="H24" s="375" t="s">
        <v>1911</v>
      </c>
    </row>
    <row r="25" spans="1:8" ht="30">
      <c r="A25" s="1"/>
      <c r="B25" s="1"/>
      <c r="C25" s="1"/>
      <c r="D25" s="43"/>
      <c r="E25" s="1" t="s">
        <v>46</v>
      </c>
      <c r="G25" s="42" t="s">
        <v>47</v>
      </c>
    </row>
    <row r="26" spans="1:8">
      <c r="A26" s="1"/>
      <c r="B26" s="1"/>
      <c r="C26" s="1"/>
      <c r="D26" s="43"/>
      <c r="E26" s="1" t="s">
        <v>69</v>
      </c>
      <c r="F26" s="1" t="s">
        <v>70</v>
      </c>
      <c r="G26" s="42" t="s">
        <v>71</v>
      </c>
    </row>
    <row r="27" spans="1:8">
      <c r="A27" s="1"/>
      <c r="B27" s="1"/>
      <c r="C27" s="1"/>
      <c r="D27" s="43"/>
      <c r="E27" s="146" t="s">
        <v>72</v>
      </c>
      <c r="F27" s="146" t="s">
        <v>70</v>
      </c>
      <c r="G27" s="147" t="s">
        <v>73</v>
      </c>
      <c r="H27" s="387" t="s">
        <v>1884</v>
      </c>
    </row>
    <row r="28" spans="1:8">
      <c r="A28" s="1"/>
      <c r="B28" s="1"/>
      <c r="C28" s="1"/>
      <c r="D28" s="43"/>
      <c r="E28" s="303" t="s">
        <v>1882</v>
      </c>
      <c r="F28" s="303" t="s">
        <v>70</v>
      </c>
      <c r="G28" s="304" t="s">
        <v>1883</v>
      </c>
      <c r="H28" s="388"/>
    </row>
    <row r="29" spans="1:8" hidden="1">
      <c r="A29" s="1"/>
      <c r="B29" s="1"/>
      <c r="C29" s="1"/>
      <c r="D29" s="43"/>
      <c r="E29" s="341" t="s">
        <v>1993</v>
      </c>
      <c r="F29" s="341" t="s">
        <v>70</v>
      </c>
      <c r="G29" s="342" t="s">
        <v>1994</v>
      </c>
      <c r="H29" s="313"/>
    </row>
    <row r="30" spans="1:8">
      <c r="A30" s="1"/>
      <c r="B30" s="1"/>
      <c r="C30" s="1"/>
      <c r="D30" s="43"/>
      <c r="E30" s="259" t="s">
        <v>1504</v>
      </c>
      <c r="F30" s="259" t="s">
        <v>1505</v>
      </c>
      <c r="G30" s="259" t="s">
        <v>1506</v>
      </c>
      <c r="H30" s="144" t="s">
        <v>1507</v>
      </c>
    </row>
    <row r="31" spans="1:8">
      <c r="A31" s="1"/>
      <c r="B31" s="1"/>
      <c r="C31" s="1"/>
      <c r="D31" s="42"/>
      <c r="E31" s="1" t="s">
        <v>53</v>
      </c>
      <c r="F31" s="1" t="s">
        <v>813</v>
      </c>
      <c r="G31" s="42" t="s">
        <v>55</v>
      </c>
    </row>
    <row r="32" spans="1:8">
      <c r="A32" s="1"/>
      <c r="B32" s="1"/>
      <c r="C32" s="1"/>
      <c r="D32" s="43"/>
      <c r="E32" s="237" t="s">
        <v>102</v>
      </c>
      <c r="F32" s="239" t="s">
        <v>811</v>
      </c>
      <c r="G32" s="344" t="s">
        <v>2000</v>
      </c>
      <c r="H32" s="118"/>
    </row>
    <row r="33" spans="1:8" ht="30">
      <c r="A33" s="1"/>
      <c r="B33" s="1"/>
      <c r="C33" s="1"/>
      <c r="D33" s="43"/>
      <c r="E33" s="239" t="s">
        <v>48</v>
      </c>
      <c r="F33" s="242" t="s">
        <v>814</v>
      </c>
      <c r="G33" s="243"/>
    </row>
    <row r="34" spans="1:8">
      <c r="A34" s="1"/>
      <c r="B34" s="1"/>
      <c r="C34" s="1"/>
      <c r="D34" s="43"/>
      <c r="E34" s="1" t="s">
        <v>61</v>
      </c>
      <c r="F34" s="1" t="s">
        <v>62</v>
      </c>
      <c r="G34" s="42" t="s">
        <v>63</v>
      </c>
    </row>
    <row r="35" spans="1:8" ht="45">
      <c r="A35" s="1"/>
      <c r="B35" s="1"/>
      <c r="C35" s="1"/>
      <c r="D35" s="43"/>
      <c r="E35" s="1" t="s">
        <v>1273</v>
      </c>
      <c r="F35" s="1" t="s">
        <v>62</v>
      </c>
      <c r="G35" s="42" t="s">
        <v>1867</v>
      </c>
      <c r="H35" s="305" t="s">
        <v>2088</v>
      </c>
    </row>
    <row r="36" spans="1:8">
      <c r="A36" s="1"/>
      <c r="B36" s="1"/>
      <c r="C36" s="1"/>
      <c r="D36" s="43"/>
      <c r="E36" s="1" t="s">
        <v>76</v>
      </c>
      <c r="F36" s="42" t="s">
        <v>815</v>
      </c>
      <c r="G36" s="42" t="s">
        <v>816</v>
      </c>
    </row>
    <row r="37" spans="1:8" ht="30">
      <c r="A37" s="1"/>
      <c r="B37" s="1"/>
      <c r="C37" s="1"/>
      <c r="D37" s="43"/>
      <c r="E37" s="1" t="s">
        <v>59</v>
      </c>
      <c r="F37" s="1" t="s">
        <v>817</v>
      </c>
      <c r="G37" s="42" t="s">
        <v>60</v>
      </c>
    </row>
    <row r="38" spans="1:8" ht="30">
      <c r="A38" s="1"/>
      <c r="B38" s="1"/>
      <c r="C38" s="1"/>
      <c r="D38" s="43"/>
      <c r="E38" s="302" t="s">
        <v>2085</v>
      </c>
      <c r="F38" s="302" t="s">
        <v>2086</v>
      </c>
      <c r="G38" s="310" t="s">
        <v>2087</v>
      </c>
    </row>
    <row r="39" spans="1:8" ht="30">
      <c r="A39" s="1" t="s">
        <v>50</v>
      </c>
      <c r="B39" s="220" t="s">
        <v>240</v>
      </c>
      <c r="C39" s="220" t="str">
        <f>_xlfn.CONCAT("on", REPLACE(A39,1,1,UPPER(LEFT(A39,1))), REPLACE(B39,1,1,UPPER(LEFT(B39,1))))</f>
        <v>onVoiceNlufailed</v>
      </c>
      <c r="D39" s="221" t="s">
        <v>818</v>
      </c>
      <c r="E39" s="220"/>
      <c r="F39" s="220"/>
      <c r="G39" s="221"/>
    </row>
    <row r="40" spans="1:8">
      <c r="A40" s="1"/>
      <c r="B40" s="220"/>
      <c r="C40" s="220"/>
      <c r="D40" s="221"/>
      <c r="E40" s="220" t="s">
        <v>46</v>
      </c>
      <c r="F40" s="220" t="s">
        <v>47</v>
      </c>
      <c r="G40" s="221"/>
    </row>
    <row r="41" spans="1:8">
      <c r="A41" s="1"/>
      <c r="B41" s="220"/>
      <c r="C41" s="220"/>
      <c r="D41" s="221"/>
      <c r="E41" s="222" t="s">
        <v>61</v>
      </c>
      <c r="F41" s="222" t="s">
        <v>62</v>
      </c>
      <c r="G41" s="221" t="s">
        <v>63</v>
      </c>
    </row>
    <row r="42" spans="1:8">
      <c r="A42" s="1"/>
      <c r="B42" s="220"/>
      <c r="C42" s="220"/>
      <c r="D42" s="221"/>
      <c r="E42" s="220" t="s">
        <v>74</v>
      </c>
      <c r="F42" s="220" t="s">
        <v>811</v>
      </c>
      <c r="G42" s="221" t="s">
        <v>75</v>
      </c>
    </row>
    <row r="43" spans="1:8">
      <c r="A43" s="1"/>
      <c r="B43" s="220"/>
      <c r="C43" s="220"/>
      <c r="D43" s="220"/>
      <c r="E43" s="223" t="s">
        <v>65</v>
      </c>
      <c r="F43" s="220" t="s">
        <v>812</v>
      </c>
      <c r="G43" s="224" t="s">
        <v>66</v>
      </c>
      <c r="H43" s="10" t="s">
        <v>929</v>
      </c>
    </row>
    <row r="44" spans="1:8" ht="75">
      <c r="A44" s="1" t="s">
        <v>50</v>
      </c>
      <c r="B44" s="1" t="s">
        <v>241</v>
      </c>
      <c r="C44" s="1" t="str">
        <f>_xlfn.CONCAT("on", REPLACE(A44,1,1,UPPER(LEFT(A44,1))), REPLACE(B44,1,1,UPPER(LEFT(B44,1))))</f>
        <v>onVoiceNluignored</v>
      </c>
      <c r="D44" s="42" t="s">
        <v>78</v>
      </c>
      <c r="E44" s="1"/>
      <c r="F44" s="1"/>
      <c r="G44" s="42"/>
      <c r="H44" s="375" t="s">
        <v>1912</v>
      </c>
    </row>
    <row r="45" spans="1:8">
      <c r="A45" s="1"/>
      <c r="B45" s="1"/>
      <c r="C45" s="1"/>
      <c r="D45" s="42"/>
      <c r="E45" s="1" t="s">
        <v>46</v>
      </c>
      <c r="F45" s="1" t="s">
        <v>47</v>
      </c>
      <c r="G45" s="42"/>
    </row>
    <row r="46" spans="1:8">
      <c r="A46" s="1"/>
      <c r="B46" s="1"/>
      <c r="C46" s="1"/>
      <c r="D46" s="1"/>
      <c r="E46" s="1" t="s">
        <v>61</v>
      </c>
      <c r="F46" s="1" t="s">
        <v>62</v>
      </c>
      <c r="G46" s="42" t="s">
        <v>63</v>
      </c>
    </row>
    <row r="47" spans="1:8">
      <c r="A47" s="1"/>
      <c r="B47" s="1"/>
      <c r="C47" s="1"/>
      <c r="D47" s="43"/>
      <c r="E47" s="237" t="s">
        <v>74</v>
      </c>
      <c r="F47" s="239" t="s">
        <v>441</v>
      </c>
      <c r="G47" s="42" t="s">
        <v>75</v>
      </c>
    </row>
    <row r="48" spans="1:8">
      <c r="A48" s="1" t="s">
        <v>50</v>
      </c>
      <c r="B48" s="1" t="s">
        <v>242</v>
      </c>
      <c r="C48" s="44" t="str">
        <f>_xlfn.CONCAT("on", REPLACE(A48,1,1,UPPER(LEFT(A48,1))), REPLACE(B48,1,1,UPPER(LEFT(B48,1))))</f>
        <v>onVoiceActionsucceed</v>
      </c>
      <c r="D48" s="44" t="s">
        <v>81</v>
      </c>
      <c r="E48" s="1"/>
      <c r="F48" s="1"/>
      <c r="G48" s="1"/>
    </row>
    <row r="49" spans="1:7">
      <c r="A49" s="1"/>
      <c r="B49" s="1"/>
      <c r="C49" s="47"/>
      <c r="D49" s="48"/>
      <c r="E49" s="1" t="s">
        <v>46</v>
      </c>
      <c r="F49" s="1" t="s">
        <v>47</v>
      </c>
      <c r="G49" s="1"/>
    </row>
    <row r="50" spans="1:7">
      <c r="A50" s="1"/>
      <c r="B50" s="1"/>
      <c r="C50" s="47"/>
      <c r="D50" s="47"/>
      <c r="E50" s="1" t="s">
        <v>61</v>
      </c>
      <c r="F50" s="1" t="s">
        <v>62</v>
      </c>
      <c r="G50" s="1" t="s">
        <v>63</v>
      </c>
    </row>
    <row r="51" spans="1:7">
      <c r="A51" s="1"/>
      <c r="B51" s="1"/>
      <c r="C51" s="47"/>
      <c r="D51" s="49"/>
      <c r="E51" s="1" t="s">
        <v>79</v>
      </c>
      <c r="F51" s="1"/>
      <c r="G51" s="1" t="s">
        <v>80</v>
      </c>
    </row>
    <row r="52" spans="1:7">
      <c r="A52" s="1"/>
      <c r="B52" s="1"/>
      <c r="C52" s="1"/>
      <c r="D52" s="1"/>
      <c r="E52" s="1" t="s">
        <v>82</v>
      </c>
      <c r="F52" s="1"/>
      <c r="G52" s="1" t="s">
        <v>1380</v>
      </c>
    </row>
    <row r="53" spans="1:7">
      <c r="A53" s="1"/>
      <c r="B53" s="1"/>
      <c r="C53" s="1"/>
      <c r="D53" s="1"/>
      <c r="E53" s="1" t="s">
        <v>83</v>
      </c>
      <c r="F53" s="1" t="s">
        <v>54</v>
      </c>
      <c r="G53" s="1" t="s">
        <v>84</v>
      </c>
    </row>
    <row r="54" spans="1:7">
      <c r="A54" s="1"/>
      <c r="B54" s="1"/>
      <c r="C54" s="1"/>
      <c r="D54" s="42"/>
      <c r="E54" s="1" t="s">
        <v>85</v>
      </c>
      <c r="F54" s="1" t="s">
        <v>86</v>
      </c>
      <c r="G54" s="1" t="s">
        <v>87</v>
      </c>
    </row>
    <row r="55" spans="1:7">
      <c r="A55" s="1"/>
      <c r="B55" s="1"/>
      <c r="C55" s="1"/>
      <c r="D55" s="1"/>
      <c r="E55" s="1" t="s">
        <v>59</v>
      </c>
      <c r="F55" s="1" t="s">
        <v>57</v>
      </c>
      <c r="G55" s="1" t="s">
        <v>88</v>
      </c>
    </row>
    <row r="56" spans="1:7">
      <c r="A56" s="1" t="s">
        <v>50</v>
      </c>
      <c r="B56" s="1" t="s">
        <v>243</v>
      </c>
      <c r="C56" s="1" t="str">
        <f>_xlfn.CONCAT("on", REPLACE(A56,1,1,UPPER(LEFT(A56,1))), REPLACE(B56,1,1,UPPER(LEFT(B56,1))))</f>
        <v>onVoiceActionfailed</v>
      </c>
      <c r="D56" s="42" t="s">
        <v>89</v>
      </c>
      <c r="E56" s="1"/>
      <c r="F56" s="1"/>
      <c r="G56" s="1"/>
    </row>
    <row r="57" spans="1:7">
      <c r="A57" s="1"/>
      <c r="B57" s="1"/>
      <c r="C57" s="1"/>
      <c r="D57" s="42"/>
      <c r="E57" s="1" t="s">
        <v>46</v>
      </c>
      <c r="F57" s="1" t="s">
        <v>47</v>
      </c>
      <c r="G57" s="1"/>
    </row>
    <row r="58" spans="1:7">
      <c r="A58" s="1"/>
      <c r="B58" s="1"/>
      <c r="C58" s="1"/>
      <c r="D58" s="1"/>
      <c r="E58" s="1" t="s">
        <v>61</v>
      </c>
      <c r="F58" s="1" t="s">
        <v>62</v>
      </c>
      <c r="G58" s="1" t="s">
        <v>63</v>
      </c>
    </row>
    <row r="59" spans="1:7">
      <c r="A59" s="1"/>
      <c r="B59" s="1"/>
      <c r="C59" s="1"/>
      <c r="D59" s="42"/>
      <c r="E59" s="1" t="s">
        <v>79</v>
      </c>
      <c r="F59" s="1"/>
      <c r="G59" s="1" t="s">
        <v>80</v>
      </c>
    </row>
    <row r="60" spans="1:7">
      <c r="A60" s="1"/>
      <c r="B60" s="1"/>
      <c r="C60" s="1"/>
      <c r="D60" s="42"/>
      <c r="E60" s="1" t="s">
        <v>82</v>
      </c>
      <c r="F60" s="1"/>
      <c r="G60" s="1" t="s">
        <v>1380</v>
      </c>
    </row>
    <row r="61" spans="1:7">
      <c r="A61" s="1"/>
      <c r="B61" s="1"/>
      <c r="C61" s="1"/>
      <c r="D61" s="1"/>
      <c r="E61" s="1" t="s">
        <v>83</v>
      </c>
      <c r="F61" s="1" t="s">
        <v>54</v>
      </c>
      <c r="G61" s="1" t="s">
        <v>84</v>
      </c>
    </row>
    <row r="62" spans="1:7">
      <c r="A62" s="1"/>
      <c r="B62" s="1"/>
      <c r="C62" s="1"/>
      <c r="D62" s="42"/>
      <c r="E62" s="1" t="s">
        <v>85</v>
      </c>
      <c r="F62" s="1" t="s">
        <v>86</v>
      </c>
      <c r="G62" s="1" t="s">
        <v>87</v>
      </c>
    </row>
    <row r="63" spans="1:7">
      <c r="A63" s="1"/>
      <c r="B63" s="1"/>
      <c r="C63" s="1"/>
      <c r="D63" s="1"/>
      <c r="E63" s="1" t="s">
        <v>65</v>
      </c>
      <c r="F63" s="1" t="s">
        <v>66</v>
      </c>
      <c r="G63" s="1"/>
    </row>
    <row r="64" spans="1:7">
      <c r="A64" s="1" t="s">
        <v>43</v>
      </c>
      <c r="B64" s="1" t="s">
        <v>244</v>
      </c>
      <c r="C64" s="1" t="str">
        <f>_xlfn.CONCAT("on", REPLACE(A64,1,1,UPPER(LEFT(A64,1))), REPLACE(B64,1,1,UPPER(LEFT(B64,1))))</f>
        <v>onVoiceEnded</v>
      </c>
      <c r="D64" s="1" t="s">
        <v>90</v>
      </c>
      <c r="E64" s="1"/>
      <c r="F64" s="1"/>
      <c r="G64" s="1"/>
    </row>
    <row r="65" spans="1:8">
      <c r="A65" s="1"/>
      <c r="B65" s="1"/>
      <c r="C65" s="1"/>
      <c r="D65" s="1"/>
      <c r="E65" s="1" t="s">
        <v>46</v>
      </c>
      <c r="F65" s="1" t="s">
        <v>47</v>
      </c>
      <c r="G65" s="1"/>
    </row>
    <row r="66" spans="1:8">
      <c r="A66" s="1"/>
      <c r="B66" s="1"/>
      <c r="C66" s="1"/>
      <c r="D66" s="1"/>
      <c r="E66" s="1" t="s">
        <v>100</v>
      </c>
      <c r="F66" s="1" t="s">
        <v>91</v>
      </c>
      <c r="G66" s="1"/>
    </row>
    <row r="67" spans="1:8">
      <c r="A67" s="1"/>
      <c r="B67" s="1"/>
      <c r="C67" s="1"/>
      <c r="D67" s="1"/>
      <c r="E67" s="1" t="s">
        <v>76</v>
      </c>
      <c r="F67" s="1" t="s">
        <v>442</v>
      </c>
      <c r="G67" s="42" t="s">
        <v>77</v>
      </c>
    </row>
    <row r="68" spans="1:8" s="306" customFormat="1">
      <c r="A68" s="302" t="s">
        <v>1885</v>
      </c>
      <c r="B68" s="302" t="s">
        <v>1886</v>
      </c>
      <c r="C68" s="302" t="s">
        <v>1887</v>
      </c>
      <c r="D68" s="302" t="s">
        <v>1888</v>
      </c>
      <c r="E68" s="302"/>
      <c r="F68" s="302"/>
      <c r="G68" s="302"/>
    </row>
    <row r="69" spans="1:8" s="306" customFormat="1">
      <c r="A69" s="302"/>
      <c r="B69" s="302"/>
      <c r="C69" s="302"/>
      <c r="D69" s="302"/>
      <c r="E69" s="302" t="s">
        <v>1889</v>
      </c>
      <c r="F69" s="302" t="s">
        <v>1890</v>
      </c>
      <c r="G69" s="302" t="s">
        <v>1891</v>
      </c>
      <c r="H69" s="306" t="s">
        <v>1892</v>
      </c>
    </row>
    <row r="70" spans="1:8">
      <c r="F70" s="18"/>
    </row>
    <row r="71" spans="1:8">
      <c r="F71" s="18"/>
    </row>
    <row r="72" spans="1:8" ht="15.75">
      <c r="C72" s="264"/>
      <c r="E72" s="27" t="s">
        <v>1538</v>
      </c>
      <c r="F72" s="27" t="s">
        <v>1539</v>
      </c>
      <c r="G72" s="27"/>
    </row>
    <row r="73" spans="1:8" ht="15.75">
      <c r="C73" s="264"/>
      <c r="E73" s="27" t="s">
        <v>1516</v>
      </c>
      <c r="F73" s="27" t="s">
        <v>1540</v>
      </c>
      <c r="G73" s="27"/>
    </row>
    <row r="74" spans="1:8" ht="15.75">
      <c r="C74" s="264"/>
      <c r="E74" s="27" t="s">
        <v>1517</v>
      </c>
      <c r="F74" s="27" t="s">
        <v>1540</v>
      </c>
      <c r="G74" s="27" t="s">
        <v>1541</v>
      </c>
    </row>
    <row r="75" spans="1:8" ht="15.75">
      <c r="C75" s="264"/>
      <c r="E75" s="27" t="s">
        <v>1518</v>
      </c>
      <c r="F75" s="27" t="s">
        <v>1540</v>
      </c>
      <c r="G75" s="27" t="s">
        <v>1542</v>
      </c>
    </row>
    <row r="76" spans="1:8" ht="15.75">
      <c r="C76" s="264"/>
      <c r="E76" s="27" t="s">
        <v>1543</v>
      </c>
      <c r="F76" s="27" t="s">
        <v>1544</v>
      </c>
      <c r="G76" s="27" t="s">
        <v>1545</v>
      </c>
    </row>
    <row r="77" spans="1:8" ht="15.75">
      <c r="C77" s="264"/>
      <c r="E77" s="27" t="s">
        <v>1519</v>
      </c>
      <c r="F77" s="27" t="s">
        <v>1546</v>
      </c>
      <c r="G77" s="27" t="s">
        <v>1547</v>
      </c>
    </row>
    <row r="78" spans="1:8" ht="15.75">
      <c r="C78" s="264"/>
      <c r="E78" s="27" t="s">
        <v>1520</v>
      </c>
      <c r="F78" s="27" t="s">
        <v>1544</v>
      </c>
      <c r="G78" s="27" t="s">
        <v>1548</v>
      </c>
    </row>
    <row r="79" spans="1:8" ht="15.75">
      <c r="C79" s="264"/>
      <c r="E79" s="27" t="s">
        <v>1521</v>
      </c>
      <c r="F79" s="27" t="s">
        <v>1540</v>
      </c>
      <c r="G79" s="27"/>
    </row>
    <row r="80" spans="1:8" ht="15.75">
      <c r="C80" s="264"/>
      <c r="E80" s="27" t="s">
        <v>1522</v>
      </c>
      <c r="F80" s="27" t="s">
        <v>1540</v>
      </c>
      <c r="G80" s="27"/>
    </row>
    <row r="81" spans="3:7" ht="15.75">
      <c r="C81" s="264"/>
      <c r="E81" s="27" t="s">
        <v>1523</v>
      </c>
      <c r="F81" s="27" t="s">
        <v>1544</v>
      </c>
      <c r="G81" s="27" t="s">
        <v>1549</v>
      </c>
    </row>
    <row r="82" spans="3:7" ht="15.75">
      <c r="C82" s="264"/>
      <c r="E82" s="27" t="s">
        <v>1550</v>
      </c>
      <c r="F82" s="267" t="s">
        <v>1551</v>
      </c>
      <c r="G82" s="27"/>
    </row>
    <row r="83" spans="3:7" ht="15.75">
      <c r="C83" s="264"/>
      <c r="E83" s="27" t="s">
        <v>1524</v>
      </c>
      <c r="F83" s="27" t="s">
        <v>1546</v>
      </c>
      <c r="G83" s="27"/>
    </row>
    <row r="84" spans="3:7" ht="15.75">
      <c r="C84" s="264"/>
      <c r="E84" s="27" t="s">
        <v>1552</v>
      </c>
      <c r="F84" s="27" t="s">
        <v>1546</v>
      </c>
      <c r="G84" s="27" t="s">
        <v>1553</v>
      </c>
    </row>
    <row r="85" spans="3:7" ht="15.75">
      <c r="C85" s="264"/>
      <c r="D85" s="266"/>
      <c r="E85" s="27" t="s">
        <v>1525</v>
      </c>
      <c r="F85" s="27" t="s">
        <v>1546</v>
      </c>
      <c r="G85" s="27" t="s">
        <v>1553</v>
      </c>
    </row>
    <row r="86" spans="3:7" ht="15.75">
      <c r="C86" s="264"/>
      <c r="E86" s="27" t="s">
        <v>1526</v>
      </c>
      <c r="F86" s="27" t="s">
        <v>1546</v>
      </c>
      <c r="G86" s="27" t="s">
        <v>1553</v>
      </c>
    </row>
    <row r="87" spans="3:7" ht="15.75">
      <c r="C87" s="264"/>
      <c r="E87" s="27" t="s">
        <v>1554</v>
      </c>
      <c r="F87" s="27" t="s">
        <v>1544</v>
      </c>
      <c r="G87" s="27" t="s">
        <v>1555</v>
      </c>
    </row>
    <row r="88" spans="3:7" ht="15.75">
      <c r="C88" s="264"/>
      <c r="E88" s="27" t="s">
        <v>1527</v>
      </c>
      <c r="F88" s="267" t="s">
        <v>1551</v>
      </c>
      <c r="G88" s="27" t="s">
        <v>1556</v>
      </c>
    </row>
    <row r="89" spans="3:7" ht="15.75">
      <c r="C89" s="264"/>
      <c r="E89" s="27" t="s">
        <v>1528</v>
      </c>
      <c r="F89" s="267" t="s">
        <v>1551</v>
      </c>
      <c r="G89" s="27"/>
    </row>
    <row r="90" spans="3:7" ht="15.75">
      <c r="C90" s="264"/>
      <c r="E90" s="27" t="s">
        <v>1529</v>
      </c>
      <c r="F90" s="267" t="s">
        <v>1551</v>
      </c>
      <c r="G90" s="27"/>
    </row>
    <row r="91" spans="3:7" ht="15.75">
      <c r="C91" s="264"/>
      <c r="E91" s="27" t="s">
        <v>1530</v>
      </c>
      <c r="F91" s="267" t="s">
        <v>1551</v>
      </c>
      <c r="G91" s="27"/>
    </row>
    <row r="92" spans="3:7" ht="15.75">
      <c r="C92" s="264"/>
      <c r="E92" s="27" t="s">
        <v>1531</v>
      </c>
      <c r="F92" s="267" t="s">
        <v>1551</v>
      </c>
      <c r="G92" s="27" t="s">
        <v>1557</v>
      </c>
    </row>
    <row r="93" spans="3:7" ht="15.75">
      <c r="C93" s="264"/>
      <c r="E93" s="27" t="s">
        <v>1558</v>
      </c>
      <c r="F93" s="27"/>
      <c r="G93" s="27" t="s">
        <v>1559</v>
      </c>
    </row>
    <row r="94" spans="3:7" ht="15.75">
      <c r="C94" s="264"/>
      <c r="E94" s="27" t="s">
        <v>1532</v>
      </c>
      <c r="F94" s="267" t="s">
        <v>1551</v>
      </c>
      <c r="G94" s="27" t="s">
        <v>1560</v>
      </c>
    </row>
    <row r="95" spans="3:7" ht="15.75">
      <c r="C95" s="264"/>
      <c r="E95" s="27" t="s">
        <v>1561</v>
      </c>
      <c r="F95" s="267" t="s">
        <v>1551</v>
      </c>
      <c r="G95" s="27"/>
    </row>
    <row r="96" spans="3:7" ht="15.75">
      <c r="C96" s="264"/>
      <c r="E96" s="27" t="s">
        <v>1562</v>
      </c>
      <c r="F96" s="267" t="s">
        <v>1551</v>
      </c>
      <c r="G96" s="27"/>
    </row>
    <row r="97" spans="3:7" ht="15.75">
      <c r="C97" s="264"/>
      <c r="E97" s="27" t="s">
        <v>1533</v>
      </c>
      <c r="F97" s="267" t="s">
        <v>1551</v>
      </c>
      <c r="G97" s="27"/>
    </row>
    <row r="98" spans="3:7" ht="15.75">
      <c r="C98" s="264"/>
      <c r="E98" s="27" t="s">
        <v>1563</v>
      </c>
      <c r="F98" s="267" t="s">
        <v>1551</v>
      </c>
      <c r="G98" s="27" t="s">
        <v>1564</v>
      </c>
    </row>
    <row r="99" spans="3:7" ht="165">
      <c r="C99" s="265"/>
      <c r="E99" s="108" t="s">
        <v>1565</v>
      </c>
      <c r="F99" s="27" t="s">
        <v>1546</v>
      </c>
      <c r="G99" s="27"/>
    </row>
    <row r="100" spans="3:7" ht="15.75">
      <c r="C100" s="264"/>
      <c r="E100" s="27" t="s">
        <v>1534</v>
      </c>
      <c r="F100" s="27" t="s">
        <v>1546</v>
      </c>
      <c r="G100" s="27" t="s">
        <v>1566</v>
      </c>
    </row>
    <row r="101" spans="3:7" ht="15.75">
      <c r="C101" s="264"/>
      <c r="E101" s="27" t="s">
        <v>1535</v>
      </c>
      <c r="F101" s="27" t="s">
        <v>1546</v>
      </c>
      <c r="G101" s="27"/>
    </row>
    <row r="102" spans="3:7" ht="15.75">
      <c r="C102" s="264"/>
      <c r="E102" s="27" t="s">
        <v>1536</v>
      </c>
      <c r="F102" s="267" t="s">
        <v>1567</v>
      </c>
      <c r="G102" s="27" t="s">
        <v>1568</v>
      </c>
    </row>
    <row r="105" spans="3:7">
      <c r="C105" s="158"/>
    </row>
  </sheetData>
  <mergeCells count="1">
    <mergeCell ref="H27:H28"/>
  </mergeCells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19"/>
  <sheetViews>
    <sheetView topLeftCell="B1" zoomScaleNormal="100" workbookViewId="0">
      <selection activeCell="F9" sqref="F9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56.140625" customWidth="1"/>
    <col min="7" max="7" width="32.7109375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0"/>
      <c r="C2" s="251" t="s">
        <v>17</v>
      </c>
      <c r="D2" s="126"/>
      <c r="E2" s="206" t="s">
        <v>1141</v>
      </c>
      <c r="F2" s="206" t="s">
        <v>19</v>
      </c>
      <c r="G2" s="205" t="s">
        <v>20</v>
      </c>
    </row>
    <row r="3" spans="1:7">
      <c r="A3" s="1" t="s">
        <v>1586</v>
      </c>
      <c r="B3" s="1" t="s">
        <v>1587</v>
      </c>
      <c r="C3" s="1" t="str">
        <f>_xlfn.CONCAT("on", REPLACE(A3,1,1,UPPER(LEFT(A3,1))), REPLACE(B3,1,1,UPPER(LEFT(B3,1))))</f>
        <v>onQuickpanelMediacontrol</v>
      </c>
      <c r="D3" s="1" t="s">
        <v>1588</v>
      </c>
      <c r="G3" s="1"/>
    </row>
    <row r="4" spans="1:7">
      <c r="A4" s="1"/>
      <c r="B4" s="1"/>
      <c r="C4" s="1"/>
      <c r="D4" s="1"/>
      <c r="E4" s="302" t="s">
        <v>1589</v>
      </c>
      <c r="F4" s="302" t="s">
        <v>1590</v>
      </c>
      <c r="G4" s="1"/>
    </row>
    <row r="5" spans="1:7">
      <c r="A5" s="1"/>
      <c r="B5" s="1"/>
      <c r="C5" s="1"/>
      <c r="D5" s="1"/>
      <c r="E5" s="302" t="s">
        <v>2080</v>
      </c>
      <c r="F5" s="358" t="s">
        <v>2081</v>
      </c>
      <c r="G5" s="302"/>
    </row>
    <row r="6" spans="1:7">
      <c r="A6" s="1"/>
      <c r="B6" s="1"/>
      <c r="C6" s="1"/>
      <c r="D6" s="1"/>
      <c r="E6" s="302" t="s">
        <v>2041</v>
      </c>
      <c r="F6" s="302" t="s">
        <v>2046</v>
      </c>
      <c r="G6" s="1"/>
    </row>
    <row r="7" spans="1:7">
      <c r="A7" s="1" t="s">
        <v>1586</v>
      </c>
      <c r="B7" s="1" t="s">
        <v>1168</v>
      </c>
      <c r="C7" s="1" t="str">
        <f>_xlfn.CONCAT("on", REPLACE(A7,1,1,UPPER(LEFT(A7,1))), REPLACE(B7,1,1,UPPER(LEFT(B7,1))))</f>
        <v>onQuickpanelNormalset</v>
      </c>
      <c r="D7" s="1" t="s">
        <v>1592</v>
      </c>
      <c r="E7" s="1"/>
      <c r="F7" s="1"/>
      <c r="G7" s="1"/>
    </row>
    <row r="8" spans="1:7">
      <c r="A8" s="1"/>
      <c r="B8" s="1"/>
      <c r="C8" s="1"/>
      <c r="D8" s="1"/>
      <c r="E8" s="1" t="s">
        <v>1589</v>
      </c>
      <c r="F8" s="1" t="s">
        <v>1590</v>
      </c>
      <c r="G8" s="1"/>
    </row>
    <row r="9" spans="1:7" ht="13.5" customHeight="1">
      <c r="A9" s="1"/>
      <c r="B9" s="1"/>
      <c r="C9" s="1"/>
      <c r="D9" s="1"/>
      <c r="E9" s="165" t="s">
        <v>1591</v>
      </c>
      <c r="F9" s="1"/>
      <c r="G9" s="1"/>
    </row>
    <row r="10" spans="1:7" ht="13.5" customHeight="1">
      <c r="A10" s="1"/>
      <c r="B10" s="1"/>
      <c r="C10" s="1"/>
      <c r="D10" s="1"/>
      <c r="E10" s="1" t="s">
        <v>1593</v>
      </c>
      <c r="F10" s="1" t="s">
        <v>1594</v>
      </c>
      <c r="G10" s="1"/>
    </row>
    <row r="11" spans="1:7">
      <c r="A11" s="1"/>
      <c r="B11" s="1"/>
      <c r="C11" s="1"/>
      <c r="D11" s="1"/>
      <c r="E11" s="207" t="s">
        <v>1595</v>
      </c>
      <c r="F11" s="1" t="s">
        <v>1594</v>
      </c>
      <c r="G11" s="1"/>
    </row>
    <row r="12" spans="1:7">
      <c r="A12" s="1"/>
      <c r="B12" s="1"/>
      <c r="C12" s="1"/>
      <c r="D12" s="1"/>
      <c r="E12" s="1" t="s">
        <v>1596</v>
      </c>
      <c r="F12" s="1" t="s">
        <v>1594</v>
      </c>
      <c r="G12" s="1"/>
    </row>
    <row r="13" spans="1:7">
      <c r="A13" s="1"/>
      <c r="B13" s="1"/>
      <c r="C13" s="1"/>
      <c r="D13" s="1"/>
      <c r="E13" s="1" t="s">
        <v>1597</v>
      </c>
      <c r="F13" s="1" t="s">
        <v>1594</v>
      </c>
      <c r="G13" s="1"/>
    </row>
    <row r="14" spans="1:7">
      <c r="A14" s="1"/>
      <c r="B14" s="1"/>
      <c r="C14" s="1"/>
      <c r="D14" s="1"/>
      <c r="E14" s="1" t="s">
        <v>1598</v>
      </c>
      <c r="F14" s="1" t="s">
        <v>1594</v>
      </c>
      <c r="G14" s="1"/>
    </row>
    <row r="15" spans="1:7">
      <c r="A15" s="1"/>
      <c r="B15" s="1"/>
      <c r="C15" s="1"/>
      <c r="D15" s="1"/>
      <c r="E15" s="1" t="s">
        <v>1599</v>
      </c>
      <c r="F15" s="1" t="s">
        <v>1600</v>
      </c>
      <c r="G15" s="1"/>
    </row>
    <row r="16" spans="1:7">
      <c r="A16" s="1"/>
      <c r="B16" s="1"/>
      <c r="C16" s="1"/>
      <c r="D16" s="1"/>
      <c r="E16" s="1" t="s">
        <v>1601</v>
      </c>
      <c r="F16" s="1" t="s">
        <v>1602</v>
      </c>
      <c r="G16" s="44" t="s">
        <v>1603</v>
      </c>
    </row>
    <row r="17" spans="1:7">
      <c r="A17" s="1"/>
      <c r="B17" s="1"/>
      <c r="C17" s="1"/>
      <c r="D17" s="1"/>
      <c r="E17" s="1" t="s">
        <v>1604</v>
      </c>
      <c r="F17" s="44" t="s">
        <v>1605</v>
      </c>
      <c r="G17" s="44" t="s">
        <v>1606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18"/>
  <sheetViews>
    <sheetView topLeftCell="C1" zoomScaleNormal="100" workbookViewId="0">
      <selection activeCell="D20" sqref="D20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1607</v>
      </c>
      <c r="F2" s="39" t="s">
        <v>19</v>
      </c>
      <c r="G2" s="40" t="s">
        <v>20</v>
      </c>
      <c r="H2" t="s">
        <v>819</v>
      </c>
    </row>
    <row r="3" spans="1:8" ht="30">
      <c r="A3" s="1" t="s">
        <v>1608</v>
      </c>
      <c r="B3" s="1" t="s">
        <v>1609</v>
      </c>
      <c r="C3" s="1" t="str">
        <f>_xlfn.CONCAT("on", REPLACE(A3,1,1,UPPER(LEFT(A3,1))), REPLACE(B3,1,1,UPPER(LEFT(B3,1))))</f>
        <v>onNavi.Mapopened</v>
      </c>
      <c r="D3" s="43" t="s">
        <v>1610</v>
      </c>
      <c r="E3" s="1"/>
      <c r="F3" s="1"/>
      <c r="G3" s="1" t="s">
        <v>1611</v>
      </c>
    </row>
    <row r="4" spans="1:8">
      <c r="A4" s="1"/>
      <c r="B4" s="1"/>
      <c r="C4" s="1"/>
      <c r="D4" s="1"/>
      <c r="E4" s="1" t="s">
        <v>1612</v>
      </c>
      <c r="F4" s="1" t="s">
        <v>1613</v>
      </c>
      <c r="G4" s="1" t="s">
        <v>1614</v>
      </c>
    </row>
    <row r="5" spans="1:8">
      <c r="A5" s="1"/>
      <c r="B5" s="1"/>
      <c r="C5" s="1"/>
      <c r="D5" s="1"/>
      <c r="E5" s="165" t="s">
        <v>1615</v>
      </c>
      <c r="F5" s="1"/>
      <c r="G5" s="1" t="s">
        <v>1764</v>
      </c>
    </row>
    <row r="6" spans="1:8">
      <c r="A6" s="1"/>
      <c r="B6" s="1"/>
      <c r="C6" s="1"/>
      <c r="D6" s="1"/>
      <c r="E6" s="1" t="s">
        <v>1616</v>
      </c>
      <c r="F6" s="1" t="s">
        <v>1590</v>
      </c>
      <c r="G6" s="1"/>
    </row>
    <row r="7" spans="1:8">
      <c r="A7" s="1" t="s">
        <v>1608</v>
      </c>
      <c r="B7" s="1" t="s">
        <v>1617</v>
      </c>
      <c r="C7" s="1" t="str">
        <f>_xlfn.CONCAT("on", REPLACE(A7,1,1,UPPER(LEFT(A7,1))), REPLACE(B7,1,1,UPPER(LEFT(B7,1))))</f>
        <v>onNavi.Poisearched</v>
      </c>
      <c r="D7" s="1" t="s">
        <v>1618</v>
      </c>
      <c r="E7" s="1"/>
      <c r="F7" s="1"/>
      <c r="G7" s="1"/>
    </row>
    <row r="8" spans="1:8">
      <c r="A8" s="1"/>
      <c r="B8" s="1"/>
      <c r="C8" s="1"/>
      <c r="D8" s="1"/>
      <c r="E8" s="1" t="s">
        <v>1619</v>
      </c>
      <c r="F8" s="1" t="s">
        <v>1620</v>
      </c>
      <c r="G8" s="1" t="s">
        <v>1621</v>
      </c>
    </row>
    <row r="9" spans="1:8">
      <c r="A9" s="1"/>
      <c r="B9" s="1"/>
      <c r="C9" s="1"/>
      <c r="D9" s="1"/>
      <c r="E9" s="144" t="s">
        <v>1612</v>
      </c>
      <c r="F9" s="1" t="s">
        <v>1622</v>
      </c>
      <c r="G9" s="1" t="s">
        <v>1623</v>
      </c>
    </row>
    <row r="10" spans="1:8">
      <c r="A10" s="1"/>
      <c r="B10" s="1"/>
      <c r="C10" s="1"/>
      <c r="D10" s="1"/>
      <c r="E10" s="144" t="s">
        <v>1624</v>
      </c>
      <c r="F10" s="1" t="s">
        <v>1625</v>
      </c>
      <c r="G10" s="1" t="s">
        <v>1626</v>
      </c>
    </row>
    <row r="11" spans="1:8">
      <c r="A11" s="1"/>
      <c r="B11" s="1"/>
      <c r="C11" s="1"/>
      <c r="D11" s="1"/>
      <c r="E11" s="144" t="s">
        <v>1627</v>
      </c>
      <c r="F11" s="1" t="s">
        <v>1628</v>
      </c>
      <c r="G11" s="1" t="s">
        <v>1629</v>
      </c>
    </row>
    <row r="12" spans="1:8">
      <c r="A12" s="1"/>
      <c r="B12" s="1"/>
      <c r="C12" s="1"/>
      <c r="D12" s="1"/>
      <c r="E12" s="1" t="s">
        <v>1616</v>
      </c>
      <c r="F12" s="1" t="s">
        <v>1590</v>
      </c>
      <c r="G12" s="1"/>
    </row>
    <row r="13" spans="1:8">
      <c r="A13" s="1" t="s">
        <v>1608</v>
      </c>
      <c r="B13" s="1" t="s">
        <v>1630</v>
      </c>
      <c r="C13" s="1" t="str">
        <f>_xlfn.CONCAT("on", REPLACE(A13,1,1,UPPER(LEFT(A13,1))), REPLACE(B13,1,1,UPPER(LEFT(B13,1))))</f>
        <v>onNavi.Poisaved</v>
      </c>
      <c r="D13" s="1" t="s">
        <v>1631</v>
      </c>
      <c r="E13" s="1"/>
      <c r="F13" s="1"/>
      <c r="G13" s="1"/>
    </row>
    <row r="14" spans="1:8">
      <c r="A14" s="1"/>
      <c r="B14" s="1"/>
      <c r="C14" s="1"/>
      <c r="D14" s="1"/>
      <c r="E14" s="1" t="s">
        <v>1624</v>
      </c>
      <c r="F14" s="1" t="s">
        <v>1632</v>
      </c>
      <c r="G14" s="1" t="s">
        <v>1633</v>
      </c>
    </row>
    <row r="15" spans="1:8">
      <c r="A15" s="1"/>
      <c r="B15" s="1"/>
      <c r="C15" s="1"/>
      <c r="D15" s="1"/>
      <c r="E15" s="1" t="s">
        <v>1634</v>
      </c>
      <c r="F15" s="1" t="s">
        <v>1635</v>
      </c>
      <c r="G15" s="1" t="s">
        <v>1636</v>
      </c>
    </row>
    <row r="16" spans="1:8">
      <c r="A16" s="1"/>
      <c r="B16" s="1"/>
      <c r="C16" s="1"/>
      <c r="D16" s="1"/>
      <c r="E16" s="1" t="s">
        <v>1616</v>
      </c>
      <c r="F16" s="1" t="s">
        <v>1590</v>
      </c>
      <c r="G16" s="1"/>
    </row>
    <row r="17" spans="1:8">
      <c r="A17" s="1" t="s">
        <v>1608</v>
      </c>
      <c r="B17" s="1" t="s">
        <v>1637</v>
      </c>
      <c r="C17" s="1" t="str">
        <f>_xlfn.CONCAT("on", REPLACE(A17,1,1,UPPER(LEFT(A17,1))), REPLACE(B17,1,1,UPPER(LEFT(B17,1))))</f>
        <v>onNavi.Tripstarted</v>
      </c>
      <c r="D17" s="43" t="s">
        <v>1638</v>
      </c>
      <c r="E17" s="1"/>
      <c r="F17" s="1"/>
      <c r="G17" s="1"/>
    </row>
    <row r="18" spans="1:8">
      <c r="A18" s="1"/>
      <c r="B18" s="1"/>
      <c r="C18" s="1"/>
      <c r="D18" s="1"/>
      <c r="E18" s="1" t="s">
        <v>1639</v>
      </c>
      <c r="F18" s="1" t="s">
        <v>1640</v>
      </c>
      <c r="G18" s="1" t="s">
        <v>1641</v>
      </c>
    </row>
    <row r="19" spans="1:8">
      <c r="A19" s="1"/>
      <c r="B19" s="1"/>
      <c r="C19" s="1"/>
      <c r="D19" s="1"/>
      <c r="E19" s="1" t="s">
        <v>1642</v>
      </c>
      <c r="F19" s="1" t="s">
        <v>1643</v>
      </c>
      <c r="G19" s="1" t="s">
        <v>1644</v>
      </c>
    </row>
    <row r="20" spans="1:8">
      <c r="A20" s="1"/>
      <c r="B20" s="1"/>
      <c r="C20" s="1"/>
      <c r="D20" s="1"/>
      <c r="E20" s="1" t="s">
        <v>1645</v>
      </c>
      <c r="F20" s="115" t="s">
        <v>1646</v>
      </c>
      <c r="G20" s="1" t="s">
        <v>1647</v>
      </c>
    </row>
    <row r="21" spans="1:8">
      <c r="A21" s="1"/>
      <c r="B21" s="1"/>
      <c r="C21" s="1"/>
      <c r="D21" s="1"/>
      <c r="E21" s="44" t="s">
        <v>1648</v>
      </c>
      <c r="F21" s="115" t="s">
        <v>1649</v>
      </c>
      <c r="G21" s="1" t="s">
        <v>1650</v>
      </c>
    </row>
    <row r="22" spans="1:8">
      <c r="A22" s="1"/>
      <c r="B22" s="1"/>
      <c r="C22" s="1"/>
      <c r="D22" s="1"/>
      <c r="E22" s="44" t="s">
        <v>1651</v>
      </c>
      <c r="F22" s="44" t="s">
        <v>1652</v>
      </c>
      <c r="G22" s="1" t="s">
        <v>1653</v>
      </c>
    </row>
    <row r="23" spans="1:8">
      <c r="A23" s="1"/>
      <c r="B23" s="1"/>
      <c r="C23" s="1"/>
      <c r="D23" s="1"/>
      <c r="E23" s="268" t="s">
        <v>1654</v>
      </c>
      <c r="F23" s="268" t="s">
        <v>1628</v>
      </c>
      <c r="G23" s="268" t="s">
        <v>1655</v>
      </c>
      <c r="H23" t="s">
        <v>1656</v>
      </c>
    </row>
    <row r="24" spans="1:8">
      <c r="A24" s="1"/>
      <c r="B24" s="1"/>
      <c r="C24" s="1"/>
      <c r="D24" s="1"/>
      <c r="E24" s="268" t="s">
        <v>1657</v>
      </c>
      <c r="F24" s="268" t="s">
        <v>1628</v>
      </c>
      <c r="G24" s="268" t="s">
        <v>1658</v>
      </c>
      <c r="H24" t="s">
        <v>1656</v>
      </c>
    </row>
    <row r="25" spans="1:8">
      <c r="A25" s="1"/>
      <c r="B25" s="1"/>
      <c r="C25" s="1"/>
      <c r="D25" s="1"/>
      <c r="E25" s="268" t="s">
        <v>1659</v>
      </c>
      <c r="F25" s="268" t="s">
        <v>1628</v>
      </c>
      <c r="G25" s="268" t="s">
        <v>1660</v>
      </c>
      <c r="H25" t="s">
        <v>1656</v>
      </c>
    </row>
    <row r="26" spans="1:8">
      <c r="A26" s="1"/>
      <c r="B26" s="1"/>
      <c r="C26" s="1"/>
      <c r="D26" s="1"/>
      <c r="E26" s="1" t="s">
        <v>1661</v>
      </c>
      <c r="F26" s="1" t="s">
        <v>1662</v>
      </c>
      <c r="G26" s="1" t="s">
        <v>1663</v>
      </c>
    </row>
    <row r="27" spans="1:8">
      <c r="A27" s="1"/>
      <c r="B27" s="1"/>
      <c r="C27" s="1"/>
      <c r="D27" s="1"/>
      <c r="E27" s="1" t="s">
        <v>1664</v>
      </c>
      <c r="F27" s="302" t="s">
        <v>2040</v>
      </c>
      <c r="G27" s="1" t="s">
        <v>1665</v>
      </c>
    </row>
    <row r="28" spans="1:8">
      <c r="A28" s="1"/>
      <c r="B28" s="1"/>
      <c r="C28" s="1"/>
      <c r="D28" s="1"/>
      <c r="E28" s="165" t="s">
        <v>1615</v>
      </c>
      <c r="F28" s="41"/>
      <c r="G28" s="1" t="s">
        <v>1764</v>
      </c>
    </row>
    <row r="29" spans="1:8">
      <c r="A29" s="1"/>
      <c r="B29" s="1"/>
      <c r="C29" s="1"/>
      <c r="D29" s="1"/>
      <c r="E29" s="1" t="s">
        <v>1616</v>
      </c>
      <c r="F29" s="1" t="s">
        <v>1590</v>
      </c>
      <c r="G29" s="1"/>
    </row>
    <row r="30" spans="1:8">
      <c r="A30" s="1" t="s">
        <v>1608</v>
      </c>
      <c r="B30" s="1" t="s">
        <v>1666</v>
      </c>
      <c r="C30" s="1" t="str">
        <f>_xlfn.CONCAT("on", REPLACE(A30,1,1,UPPER(LEFT(A30,1))), REPLACE(B30,1,1,UPPER(LEFT(B30,1))))</f>
        <v>onNavi.Triprestarted</v>
      </c>
      <c r="D30" s="43" t="s">
        <v>1667</v>
      </c>
      <c r="E30" s="1"/>
      <c r="F30" s="1"/>
      <c r="G30" s="1"/>
    </row>
    <row r="31" spans="1:8">
      <c r="A31" s="1"/>
      <c r="B31" s="1"/>
      <c r="C31" s="1"/>
      <c r="D31" s="43"/>
      <c r="E31" s="247" t="s">
        <v>1616</v>
      </c>
      <c r="F31" s="247" t="s">
        <v>1590</v>
      </c>
      <c r="G31" s="1"/>
    </row>
    <row r="32" spans="1:8">
      <c r="A32" s="1"/>
      <c r="B32" s="1"/>
      <c r="C32" s="1"/>
      <c r="D32" s="43"/>
      <c r="E32" s="272" t="s">
        <v>1591</v>
      </c>
      <c r="F32" s="273"/>
      <c r="G32" s="1"/>
    </row>
    <row r="33" spans="1:8">
      <c r="A33" s="1"/>
      <c r="B33" s="1"/>
      <c r="C33" s="1"/>
      <c r="D33" s="1"/>
      <c r="E33" s="1" t="s">
        <v>1642</v>
      </c>
      <c r="F33" s="1" t="s">
        <v>1643</v>
      </c>
      <c r="G33" s="1" t="s">
        <v>1644</v>
      </c>
    </row>
    <row r="34" spans="1:8">
      <c r="A34" s="1"/>
      <c r="B34" s="1"/>
      <c r="C34" s="1"/>
      <c r="D34" s="1"/>
      <c r="E34" s="1" t="s">
        <v>1645</v>
      </c>
      <c r="F34" s="1" t="s">
        <v>1628</v>
      </c>
      <c r="G34" s="1" t="s">
        <v>1647</v>
      </c>
    </row>
    <row r="35" spans="1:8">
      <c r="A35" s="1"/>
      <c r="B35" s="1"/>
      <c r="C35" s="1"/>
      <c r="D35" s="1"/>
      <c r="E35" s="44" t="s">
        <v>1648</v>
      </c>
      <c r="F35" s="1" t="s">
        <v>1628</v>
      </c>
      <c r="G35" s="1" t="s">
        <v>1650</v>
      </c>
    </row>
    <row r="36" spans="1:8">
      <c r="A36" s="1"/>
      <c r="B36" s="1"/>
      <c r="C36" s="1"/>
      <c r="D36" s="1"/>
      <c r="E36" s="44" t="s">
        <v>1651</v>
      </c>
      <c r="F36" s="44" t="s">
        <v>1652</v>
      </c>
      <c r="G36" s="1" t="s">
        <v>1653</v>
      </c>
    </row>
    <row r="37" spans="1:8">
      <c r="A37" s="1"/>
      <c r="B37" s="1"/>
      <c r="C37" s="1"/>
      <c r="D37" s="1"/>
      <c r="E37" s="269" t="s">
        <v>1654</v>
      </c>
      <c r="F37" s="269" t="s">
        <v>1628</v>
      </c>
      <c r="G37" s="269" t="s">
        <v>1655</v>
      </c>
      <c r="H37" t="s">
        <v>1656</v>
      </c>
    </row>
    <row r="38" spans="1:8">
      <c r="A38" s="1"/>
      <c r="B38" s="1"/>
      <c r="C38" s="1"/>
      <c r="D38" s="1"/>
      <c r="E38" s="269" t="s">
        <v>1657</v>
      </c>
      <c r="F38" s="269" t="s">
        <v>1628</v>
      </c>
      <c r="G38" s="269" t="s">
        <v>1658</v>
      </c>
      <c r="H38" t="s">
        <v>1656</v>
      </c>
    </row>
    <row r="39" spans="1:8">
      <c r="A39" s="1"/>
      <c r="B39" s="1"/>
      <c r="C39" s="1"/>
      <c r="D39" s="1"/>
      <c r="E39" s="269" t="s">
        <v>1659</v>
      </c>
      <c r="F39" s="269" t="s">
        <v>1628</v>
      </c>
      <c r="G39" s="269" t="s">
        <v>1660</v>
      </c>
      <c r="H39" t="s">
        <v>1656</v>
      </c>
    </row>
    <row r="40" spans="1:8">
      <c r="A40" s="1"/>
      <c r="B40" s="1"/>
      <c r="C40" s="1"/>
      <c r="D40" s="1"/>
      <c r="E40" s="1" t="s">
        <v>1664</v>
      </c>
      <c r="F40" s="302" t="s">
        <v>2040</v>
      </c>
      <c r="G40" s="1" t="s">
        <v>1665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1608</v>
      </c>
      <c r="B42" s="1" t="s">
        <v>1668</v>
      </c>
      <c r="C42" s="1" t="str">
        <f>_xlfn.CONCAT("on", REPLACE(A42,1,1,UPPER(LEFT(A42,1))), REPLACE(B42,1,1,UPPER(LEFT(B42,1))))</f>
        <v>onNavi.Tripend</v>
      </c>
      <c r="D42" s="43" t="s">
        <v>1669</v>
      </c>
      <c r="E42" s="1"/>
      <c r="F42" s="1"/>
      <c r="G42" s="1"/>
    </row>
    <row r="43" spans="1:8">
      <c r="A43" s="1"/>
      <c r="B43" s="1"/>
      <c r="C43" s="1"/>
      <c r="D43" s="1"/>
      <c r="E43" s="1" t="s">
        <v>1639</v>
      </c>
      <c r="F43" s="1" t="s">
        <v>1640</v>
      </c>
      <c r="G43" s="1" t="s">
        <v>1670</v>
      </c>
    </row>
    <row r="44" spans="1:8">
      <c r="A44" s="1"/>
      <c r="B44" s="1"/>
      <c r="C44" s="1"/>
      <c r="D44" s="1"/>
      <c r="E44" s="1" t="s">
        <v>1671</v>
      </c>
      <c r="F44" s="1" t="s">
        <v>1646</v>
      </c>
      <c r="G44" s="1" t="s">
        <v>1672</v>
      </c>
    </row>
    <row r="45" spans="1:8">
      <c r="A45" s="1"/>
      <c r="B45" s="1"/>
      <c r="C45" s="1"/>
      <c r="D45" s="1"/>
      <c r="E45" s="1" t="s">
        <v>1673</v>
      </c>
      <c r="F45" s="1" t="s">
        <v>1649</v>
      </c>
      <c r="G45" s="1" t="s">
        <v>1674</v>
      </c>
    </row>
    <row r="46" spans="1:8">
      <c r="A46" s="1"/>
      <c r="B46" s="1"/>
      <c r="C46" s="1"/>
      <c r="D46" s="1"/>
      <c r="E46" s="115" t="s">
        <v>1675</v>
      </c>
      <c r="F46" s="1" t="s">
        <v>1620</v>
      </c>
      <c r="G46" s="1" t="s">
        <v>1676</v>
      </c>
    </row>
    <row r="47" spans="1:8">
      <c r="A47" s="1"/>
      <c r="B47" s="1"/>
      <c r="C47" s="1"/>
      <c r="D47" s="1"/>
      <c r="E47" s="272" t="s">
        <v>1615</v>
      </c>
      <c r="F47" s="273"/>
      <c r="G47" s="247" t="s">
        <v>1764</v>
      </c>
    </row>
    <row r="48" spans="1:8">
      <c r="A48" s="1"/>
      <c r="B48" s="1"/>
      <c r="C48" s="1"/>
      <c r="D48" s="1"/>
      <c r="E48" s="247" t="s">
        <v>1616</v>
      </c>
      <c r="F48" s="247" t="s">
        <v>1590</v>
      </c>
      <c r="G48" s="247"/>
    </row>
    <row r="49" spans="1:7" ht="30">
      <c r="A49" s="1" t="s">
        <v>1608</v>
      </c>
      <c r="B49" s="1" t="s">
        <v>1677</v>
      </c>
      <c r="C49" s="1" t="str">
        <f>_xlfn.CONCAT("on", REPLACE(A49,1,1,UPPER(LEFT(A49,1))), REPLACE(B49,1,1,UPPER(LEFT(B49,1))))</f>
        <v>onNavi.Routinechanged</v>
      </c>
      <c r="D49" s="43" t="s">
        <v>1678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2053</v>
      </c>
      <c r="G50" s="1" t="s">
        <v>1679</v>
      </c>
    </row>
    <row r="51" spans="1:7">
      <c r="A51" s="1"/>
      <c r="B51" s="1"/>
      <c r="C51" s="1"/>
      <c r="D51" s="1"/>
      <c r="E51" s="247" t="s">
        <v>1616</v>
      </c>
      <c r="F51" s="247" t="s">
        <v>1590</v>
      </c>
      <c r="G51" s="1"/>
    </row>
    <row r="52" spans="1:7">
      <c r="A52" s="1" t="s">
        <v>1608</v>
      </c>
      <c r="B52" s="1" t="s">
        <v>1680</v>
      </c>
      <c r="C52" s="1" t="str">
        <f>_xlfn.CONCAT("on", REPLACE(A52,1,1,UPPER(LEFT(A52,1))), REPLACE(B52,1,1,UPPER(LEFT(B52,1))))</f>
        <v>onNavi.Car to phone</v>
      </c>
      <c r="D52" s="1" t="s">
        <v>1681</v>
      </c>
      <c r="E52" s="1"/>
      <c r="F52" s="1"/>
      <c r="G52" s="1"/>
    </row>
    <row r="53" spans="1:7">
      <c r="A53" s="1"/>
      <c r="B53" s="1"/>
      <c r="C53" s="1"/>
      <c r="D53" s="1"/>
      <c r="E53" s="247" t="s">
        <v>1616</v>
      </c>
      <c r="F53" s="247" t="s">
        <v>1590</v>
      </c>
      <c r="G53" s="1"/>
    </row>
    <row r="54" spans="1:7">
      <c r="A54" s="302" t="s">
        <v>1608</v>
      </c>
      <c r="B54" s="302" t="s">
        <v>1682</v>
      </c>
      <c r="C54" s="302" t="str">
        <f>_xlfn.CONCAT("on", REPLACE(A54,1,1,UPPER(LEFT(A54,1))), REPLACE(B54,1,1,UPPER(LEFT(B54,1))))</f>
        <v>onNavi.Phone to car</v>
      </c>
      <c r="D54" s="302" t="s">
        <v>1683</v>
      </c>
      <c r="E54" s="302"/>
      <c r="F54" s="302"/>
      <c r="G54" s="302" t="s">
        <v>2049</v>
      </c>
    </row>
    <row r="55" spans="1:7">
      <c r="A55" s="302"/>
      <c r="B55" s="302"/>
      <c r="C55" s="302"/>
      <c r="D55" s="302"/>
      <c r="E55" s="362" t="s">
        <v>1624</v>
      </c>
      <c r="F55" s="302" t="s">
        <v>2052</v>
      </c>
      <c r="G55" s="302"/>
    </row>
    <row r="56" spans="1:7">
      <c r="A56" s="1"/>
      <c r="B56" s="1"/>
      <c r="C56" s="1"/>
      <c r="D56" s="1"/>
      <c r="E56" s="247"/>
      <c r="F56" s="247"/>
      <c r="G56" s="1"/>
    </row>
    <row r="57" spans="1:7">
      <c r="A57" s="1" t="s">
        <v>1608</v>
      </c>
      <c r="B57" s="1" t="s">
        <v>1684</v>
      </c>
      <c r="C57" s="1" t="str">
        <f>_xlfn.CONCAT("on", REPLACE(A57,1,1,UPPER(LEFT(A57,1))), REPLACE(B57,1,1,UPPER(LEFT(B57,1))))</f>
        <v>onNavi.Settingchanged</v>
      </c>
      <c r="D57" s="42" t="s">
        <v>1685</v>
      </c>
      <c r="E57" s="1"/>
      <c r="F57" s="1"/>
      <c r="G57" s="1"/>
    </row>
    <row r="58" spans="1:7">
      <c r="A58" s="1"/>
      <c r="B58" s="1"/>
      <c r="C58" s="1"/>
      <c r="D58" s="1"/>
      <c r="E58" s="1" t="s">
        <v>1639</v>
      </c>
      <c r="F58" s="1" t="s">
        <v>1613</v>
      </c>
      <c r="G58" s="1"/>
    </row>
    <row r="59" spans="1:7">
      <c r="A59" s="1"/>
      <c r="B59" s="1"/>
      <c r="C59" s="1"/>
      <c r="D59" s="1"/>
      <c r="E59" s="165" t="s">
        <v>1591</v>
      </c>
      <c r="F59" s="1"/>
      <c r="G59" s="1"/>
    </row>
    <row r="60" spans="1:7">
      <c r="A60" s="1"/>
      <c r="B60" s="1"/>
      <c r="C60" s="1"/>
      <c r="D60" s="1"/>
      <c r="E60" s="41" t="s">
        <v>1686</v>
      </c>
      <c r="F60" s="1" t="s">
        <v>1687</v>
      </c>
      <c r="G60" s="1"/>
    </row>
    <row r="61" spans="1:7">
      <c r="A61" s="1"/>
      <c r="B61" s="1"/>
      <c r="C61" s="1"/>
      <c r="D61" s="1"/>
      <c r="E61" s="1" t="s">
        <v>1688</v>
      </c>
      <c r="F61" s="1" t="s">
        <v>1689</v>
      </c>
      <c r="G61" s="1"/>
    </row>
    <row r="62" spans="1:7">
      <c r="A62" s="1"/>
      <c r="B62" s="1"/>
      <c r="C62" s="1"/>
      <c r="D62" s="1"/>
      <c r="E62" s="44" t="s">
        <v>1690</v>
      </c>
      <c r="F62" s="1" t="s">
        <v>1691</v>
      </c>
      <c r="G62" s="1" t="s">
        <v>1692</v>
      </c>
    </row>
    <row r="63" spans="1:7">
      <c r="A63" s="1"/>
      <c r="B63" s="1"/>
      <c r="C63" s="1"/>
      <c r="D63" s="1"/>
      <c r="E63" s="1" t="s">
        <v>1693</v>
      </c>
      <c r="F63" s="1" t="s">
        <v>1594</v>
      </c>
      <c r="G63" s="1"/>
    </row>
    <row r="64" spans="1:7">
      <c r="A64" s="1"/>
      <c r="B64" s="1"/>
      <c r="C64" s="1"/>
      <c r="D64" s="1"/>
      <c r="E64" s="1" t="s">
        <v>1694</v>
      </c>
      <c r="F64" s="1" t="s">
        <v>1594</v>
      </c>
      <c r="G64" s="1"/>
    </row>
    <row r="65" spans="1:7">
      <c r="A65" s="1"/>
      <c r="B65" s="1"/>
      <c r="C65" s="1"/>
      <c r="D65" s="1"/>
      <c r="E65" s="1" t="s">
        <v>1665</v>
      </c>
      <c r="F65" s="302" t="s">
        <v>2040</v>
      </c>
      <c r="G65" s="1"/>
    </row>
    <row r="66" spans="1:7">
      <c r="A66" s="1"/>
      <c r="B66" s="1"/>
      <c r="C66" s="1"/>
      <c r="D66" s="1"/>
      <c r="E66" s="1" t="s">
        <v>1695</v>
      </c>
      <c r="F66" s="1" t="s">
        <v>1696</v>
      </c>
      <c r="G66" s="1"/>
    </row>
    <row r="67" spans="1:7">
      <c r="A67" s="1"/>
      <c r="B67" s="1"/>
      <c r="C67" s="1"/>
      <c r="D67" s="1"/>
      <c r="E67" s="1" t="s">
        <v>1697</v>
      </c>
      <c r="F67" s="1" t="s">
        <v>1698</v>
      </c>
      <c r="G67" s="1"/>
    </row>
    <row r="68" spans="1:7">
      <c r="A68" s="1"/>
      <c r="B68" s="1"/>
      <c r="C68" s="1"/>
      <c r="D68" s="1"/>
      <c r="E68" s="1" t="s">
        <v>1699</v>
      </c>
      <c r="F68" s="1" t="s">
        <v>1594</v>
      </c>
      <c r="G68" s="1"/>
    </row>
    <row r="69" spans="1:7">
      <c r="A69" s="1"/>
      <c r="B69" s="1"/>
      <c r="C69" s="1"/>
      <c r="D69" s="1"/>
      <c r="E69" s="1" t="s">
        <v>1700</v>
      </c>
      <c r="F69" s="1" t="s">
        <v>1594</v>
      </c>
      <c r="G69" s="1"/>
    </row>
    <row r="70" spans="1:7">
      <c r="A70" s="1"/>
      <c r="B70" s="1"/>
      <c r="C70" s="1"/>
      <c r="D70" s="1"/>
      <c r="E70" s="1" t="s">
        <v>1701</v>
      </c>
      <c r="F70" s="1" t="s">
        <v>1594</v>
      </c>
      <c r="G70" s="1"/>
    </row>
    <row r="71" spans="1:7">
      <c r="A71" s="1"/>
      <c r="B71" s="1"/>
      <c r="C71" s="1"/>
      <c r="D71" s="1"/>
      <c r="E71" s="1" t="s">
        <v>1702</v>
      </c>
      <c r="F71" s="1" t="s">
        <v>1703</v>
      </c>
      <c r="G71" s="1"/>
    </row>
    <row r="72" spans="1:7">
      <c r="A72" s="1"/>
      <c r="B72" s="1"/>
      <c r="C72" s="1"/>
      <c r="D72" s="1"/>
      <c r="E72" s="1" t="s">
        <v>1704</v>
      </c>
      <c r="F72" s="1" t="s">
        <v>1703</v>
      </c>
      <c r="G72" s="1"/>
    </row>
    <row r="73" spans="1:7">
      <c r="A73" s="1"/>
      <c r="B73" s="1"/>
      <c r="C73" s="1"/>
      <c r="D73" s="1"/>
      <c r="E73" s="1" t="s">
        <v>1705</v>
      </c>
      <c r="F73" s="1" t="s">
        <v>1594</v>
      </c>
      <c r="G73" s="1"/>
    </row>
    <row r="74" spans="1:7">
      <c r="A74" s="1"/>
      <c r="B74" s="1"/>
      <c r="C74" s="1"/>
      <c r="D74" s="1"/>
      <c r="E74" s="272" t="s">
        <v>1615</v>
      </c>
      <c r="F74" s="273"/>
      <c r="G74" s="247" t="s">
        <v>1764</v>
      </c>
    </row>
    <row r="75" spans="1:7">
      <c r="A75" s="1"/>
      <c r="B75" s="1"/>
      <c r="C75" s="1"/>
      <c r="D75" s="1"/>
      <c r="E75" s="247" t="s">
        <v>1616</v>
      </c>
      <c r="F75" s="247" t="s">
        <v>1590</v>
      </c>
      <c r="G75" s="247"/>
    </row>
    <row r="76" spans="1:7">
      <c r="A76" s="1" t="s">
        <v>1608</v>
      </c>
      <c r="B76" s="1" t="s">
        <v>1706</v>
      </c>
      <c r="C76" s="1" t="str">
        <f>_xlfn.CONCAT("on", REPLACE(A76,1,1,UPPER(LEFT(A76,1))), REPLACE(B76,1,1,UPPER(LEFT(B76,1))))</f>
        <v>onNavi.Fleetmanager</v>
      </c>
      <c r="D76" s="1" t="s">
        <v>1707</v>
      </c>
      <c r="E76" s="1"/>
      <c r="F76" s="1"/>
      <c r="G76" s="1"/>
    </row>
    <row r="77" spans="1:7">
      <c r="A77" s="1"/>
      <c r="B77" s="1"/>
      <c r="C77" s="1"/>
      <c r="D77" s="1"/>
      <c r="E77" s="1" t="s">
        <v>1708</v>
      </c>
      <c r="F77" s="1" t="s">
        <v>1709</v>
      </c>
      <c r="G77" s="1"/>
    </row>
    <row r="78" spans="1:7">
      <c r="A78" s="1"/>
      <c r="B78" s="1"/>
      <c r="C78" s="1"/>
      <c r="D78" s="1"/>
      <c r="E78" s="247" t="s">
        <v>1616</v>
      </c>
      <c r="F78" s="247" t="s">
        <v>1590</v>
      </c>
      <c r="G78" s="1"/>
    </row>
    <row r="79" spans="1:7">
      <c r="A79" s="1" t="s">
        <v>1608</v>
      </c>
      <c r="B79" s="1" t="s">
        <v>1710</v>
      </c>
      <c r="C79" s="1" t="str">
        <f>_xlfn.CONCAT("on", REPLACE(A79,1,1,UPPER(LEFT(A79,1))), REPLACE(B79,1,1,UPPER(LEFT(B79,1))))</f>
        <v>onNavi.Accountbind</v>
      </c>
      <c r="D79" s="1" t="s">
        <v>1711</v>
      </c>
      <c r="E79" s="1"/>
      <c r="F79" s="1"/>
      <c r="G79" s="1"/>
    </row>
    <row r="80" spans="1:7">
      <c r="A80" s="1"/>
      <c r="B80" s="1"/>
      <c r="C80" s="1"/>
      <c r="D80" s="1"/>
      <c r="E80" s="247" t="s">
        <v>1616</v>
      </c>
      <c r="F80" s="247" t="s">
        <v>1590</v>
      </c>
      <c r="G80" s="1"/>
    </row>
    <row r="81" spans="1:7">
      <c r="A81" s="1"/>
      <c r="B81" s="1"/>
      <c r="C81" s="1"/>
      <c r="D81" s="1"/>
      <c r="E81" s="165" t="s">
        <v>205</v>
      </c>
      <c r="F81" s="1"/>
      <c r="G81" s="1"/>
    </row>
    <row r="82" spans="1:7">
      <c r="A82" s="1"/>
      <c r="B82" s="1"/>
      <c r="C82" s="1"/>
      <c r="D82" s="1"/>
      <c r="E82" s="314" t="s">
        <v>1712</v>
      </c>
      <c r="F82" s="314" t="s">
        <v>1600</v>
      </c>
      <c r="G82" s="314" t="s">
        <v>1713</v>
      </c>
    </row>
    <row r="83" spans="1:7">
      <c r="A83" s="1"/>
      <c r="B83" s="1"/>
      <c r="C83" s="1"/>
      <c r="D83" s="1"/>
      <c r="E83" s="1" t="s">
        <v>1714</v>
      </c>
      <c r="F83" s="1" t="s">
        <v>1715</v>
      </c>
      <c r="G83" s="1" t="s">
        <v>1716</v>
      </c>
    </row>
    <row r="84" spans="1:7">
      <c r="A84" s="1" t="s">
        <v>1608</v>
      </c>
      <c r="B84" s="1" t="s">
        <v>1717</v>
      </c>
      <c r="C84" s="1" t="str">
        <f>_xlfn.CONCAT("on", REPLACE(A84,1,1,UPPER(LEFT(A84,1))), REPLACE(B84,1,1,UPPER(LEFT(B84,1))))</f>
        <v>onNavi.Panelclicked</v>
      </c>
      <c r="D84" s="42" t="s">
        <v>1718</v>
      </c>
      <c r="E84" s="1"/>
      <c r="F84" s="1"/>
      <c r="G84" s="1"/>
    </row>
    <row r="85" spans="1:7">
      <c r="A85" s="1"/>
      <c r="B85" s="1"/>
      <c r="C85" s="1"/>
      <c r="D85" s="1"/>
      <c r="E85" s="1" t="s">
        <v>1639</v>
      </c>
      <c r="F85" s="1" t="s">
        <v>1613</v>
      </c>
      <c r="G85" s="1"/>
    </row>
    <row r="86" spans="1:7">
      <c r="A86" s="1"/>
      <c r="B86" s="1"/>
      <c r="C86" s="1"/>
      <c r="D86" s="1"/>
      <c r="E86" s="165" t="s">
        <v>205</v>
      </c>
      <c r="F86" s="1"/>
      <c r="G86" s="1"/>
    </row>
    <row r="87" spans="1:7">
      <c r="A87" s="1"/>
      <c r="B87" s="1"/>
      <c r="C87" s="1"/>
      <c r="D87" s="1"/>
      <c r="E87" s="1" t="s">
        <v>1719</v>
      </c>
      <c r="F87" s="1" t="s">
        <v>1720</v>
      </c>
      <c r="G87" s="1" t="s">
        <v>1721</v>
      </c>
    </row>
    <row r="88" spans="1:7">
      <c r="A88" s="1"/>
      <c r="B88" s="1"/>
      <c r="C88" s="1"/>
      <c r="D88" s="1"/>
      <c r="E88" s="1" t="s">
        <v>1722</v>
      </c>
      <c r="F88" s="1" t="s">
        <v>1723</v>
      </c>
      <c r="G88" s="1"/>
    </row>
    <row r="89" spans="1:7">
      <c r="A89" s="1"/>
      <c r="B89" s="1"/>
      <c r="C89" s="1"/>
      <c r="D89" s="1"/>
      <c r="E89" s="144" t="s">
        <v>1724</v>
      </c>
      <c r="F89" s="1" t="s">
        <v>1600</v>
      </c>
      <c r="G89" s="1" t="s">
        <v>1725</v>
      </c>
    </row>
    <row r="90" spans="1:7">
      <c r="A90" s="1"/>
      <c r="B90" s="1"/>
      <c r="C90" s="1"/>
      <c r="D90" s="1"/>
      <c r="E90" s="272" t="s">
        <v>1615</v>
      </c>
      <c r="F90" s="273"/>
      <c r="G90" s="247" t="s">
        <v>1764</v>
      </c>
    </row>
    <row r="91" spans="1:7">
      <c r="A91" s="1"/>
      <c r="B91" s="1"/>
      <c r="C91" s="1"/>
      <c r="D91" s="1"/>
      <c r="E91" s="247" t="s">
        <v>1616</v>
      </c>
      <c r="F91" s="247" t="s">
        <v>1590</v>
      </c>
      <c r="G91" s="247"/>
    </row>
    <row r="92" spans="1:7">
      <c r="A92" s="1" t="s">
        <v>1726</v>
      </c>
      <c r="B92" s="1" t="s">
        <v>1717</v>
      </c>
      <c r="C92" s="1" t="str">
        <f>_xlfn.CONCAT("on", REPLACE(A92,1,1,UPPER(LEFT(A92,1))), REPLACE(B92,1,1,UPPER(LEFT(B92,1))))</f>
        <v>onMapPanelclicked</v>
      </c>
      <c r="D92" s="42" t="s">
        <v>1727</v>
      </c>
      <c r="E92" s="144"/>
      <c r="F92" s="144"/>
      <c r="G92" s="1"/>
    </row>
    <row r="93" spans="1:7">
      <c r="A93" s="1"/>
      <c r="B93" s="1"/>
      <c r="C93" s="1"/>
      <c r="D93" s="1"/>
      <c r="E93" s="144" t="s">
        <v>1639</v>
      </c>
      <c r="F93" s="144" t="s">
        <v>1613</v>
      </c>
      <c r="G93" s="1" t="s">
        <v>1728</v>
      </c>
    </row>
    <row r="94" spans="1:7">
      <c r="A94" s="1"/>
      <c r="B94" s="1"/>
      <c r="C94" s="1"/>
      <c r="D94" s="1"/>
      <c r="E94" s="165" t="s">
        <v>205</v>
      </c>
      <c r="F94" s="1"/>
      <c r="G94" s="1"/>
    </row>
    <row r="95" spans="1:7">
      <c r="A95" s="1"/>
      <c r="B95" s="1"/>
      <c r="C95" s="1"/>
      <c r="D95" s="1"/>
      <c r="E95" s="1" t="s">
        <v>1729</v>
      </c>
      <c r="F95" s="1" t="s">
        <v>1730</v>
      </c>
      <c r="G95" s="1"/>
    </row>
    <row r="96" spans="1:7">
      <c r="A96" s="1"/>
      <c r="B96" s="1"/>
      <c r="C96" s="1"/>
      <c r="D96" s="1"/>
      <c r="E96" s="44" t="s">
        <v>1731</v>
      </c>
      <c r="F96" s="1" t="s">
        <v>1602</v>
      </c>
      <c r="G96" s="1" t="s">
        <v>1732</v>
      </c>
    </row>
    <row r="97" spans="1:7">
      <c r="A97" s="1"/>
      <c r="B97" s="1"/>
      <c r="C97" s="1"/>
      <c r="D97" s="1"/>
      <c r="E97" s="1" t="s">
        <v>1690</v>
      </c>
      <c r="F97" s="1" t="s">
        <v>1691</v>
      </c>
      <c r="G97" s="1" t="s">
        <v>1733</v>
      </c>
    </row>
    <row r="98" spans="1:7" hidden="1">
      <c r="A98" s="1"/>
      <c r="B98" s="1"/>
      <c r="C98" s="1"/>
      <c r="D98" s="1"/>
      <c r="E98" s="270" t="s">
        <v>1734</v>
      </c>
      <c r="F98" s="270" t="s">
        <v>1594</v>
      </c>
      <c r="G98" s="270" t="s">
        <v>1735</v>
      </c>
    </row>
    <row r="99" spans="1:7">
      <c r="A99" s="1"/>
      <c r="B99" s="1"/>
      <c r="C99" s="1"/>
      <c r="D99" s="156"/>
      <c r="E99" s="272" t="s">
        <v>1615</v>
      </c>
      <c r="F99" s="273"/>
      <c r="G99" s="247" t="s">
        <v>1764</v>
      </c>
    </row>
    <row r="100" spans="1:7">
      <c r="A100" s="1"/>
      <c r="B100" s="1"/>
      <c r="C100" s="1"/>
      <c r="D100" s="156"/>
      <c r="E100" s="247" t="s">
        <v>1616</v>
      </c>
      <c r="F100" s="247" t="s">
        <v>1590</v>
      </c>
      <c r="G100" s="247"/>
    </row>
    <row r="101" spans="1:7">
      <c r="A101" s="44" t="s">
        <v>1608</v>
      </c>
      <c r="B101" s="44" t="s">
        <v>1736</v>
      </c>
      <c r="C101" s="44" t="str">
        <f>_xlfn.CONCAT("on", REPLACE(A101,1,1,UPPER(LEFT(A101,1))), REPLACE(B101,1,1,UPPER(LEFT(B101,1))))</f>
        <v>onNavi.Hotkeyclicked</v>
      </c>
      <c r="D101" s="44" t="s">
        <v>1737</v>
      </c>
      <c r="E101" s="44"/>
      <c r="F101" s="44"/>
      <c r="G101" s="1"/>
    </row>
    <row r="102" spans="1:7">
      <c r="A102" s="102"/>
      <c r="B102" s="44"/>
      <c r="C102" s="44"/>
      <c r="D102" s="44"/>
      <c r="E102" s="44" t="s">
        <v>1624</v>
      </c>
      <c r="F102" s="44" t="s">
        <v>1738</v>
      </c>
      <c r="G102" s="1"/>
    </row>
    <row r="103" spans="1:7">
      <c r="A103" s="157"/>
      <c r="B103" s="45"/>
      <c r="C103" s="45"/>
      <c r="D103" s="45"/>
      <c r="E103" s="247" t="s">
        <v>1616</v>
      </c>
      <c r="F103" s="247" t="s">
        <v>1590</v>
      </c>
      <c r="G103" s="1"/>
    </row>
    <row r="104" spans="1:7">
      <c r="A104" s="120"/>
    </row>
    <row r="105" spans="1:7">
      <c r="A105" s="119"/>
    </row>
    <row r="106" spans="1:7">
      <c r="A106" s="119"/>
    </row>
    <row r="107" spans="1:7">
      <c r="A107" s="12"/>
    </row>
    <row r="108" spans="1:7">
      <c r="A108" s="11"/>
    </row>
    <row r="109" spans="1:7">
      <c r="A109" s="11"/>
    </row>
    <row r="110" spans="1:7">
      <c r="A110" s="11"/>
    </row>
    <row r="111" spans="1:7">
      <c r="A111" s="271"/>
    </row>
    <row r="112" spans="1:7">
      <c r="A112" s="27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2"/>
    </row>
  </sheetData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8" t="s">
        <v>17</v>
      </c>
      <c r="D2" s="38"/>
      <c r="E2" s="51" t="s">
        <v>18</v>
      </c>
      <c r="F2" s="51" t="s">
        <v>19</v>
      </c>
      <c r="G2" s="38" t="s">
        <v>20</v>
      </c>
    </row>
    <row r="3" spans="1:9">
      <c r="A3" s="1" t="s">
        <v>208</v>
      </c>
      <c r="B3" s="1" t="s">
        <v>921</v>
      </c>
      <c r="C3" s="1" t="str">
        <f>_xlfn.CONCAT("on", REPLACE(A3,1,1,UPPER(LEFT(A3,1))), REPLACE(B3,1,1,UPPER(LEFT(B3,1))))</f>
        <v>onFaceidRecstarted</v>
      </c>
      <c r="D3" s="1" t="s">
        <v>209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203</v>
      </c>
      <c r="F4" s="42" t="s">
        <v>1423</v>
      </c>
      <c r="G4" s="1" t="s">
        <v>925</v>
      </c>
      <c r="I4" s="108" t="s">
        <v>1508</v>
      </c>
    </row>
    <row r="5" spans="1:9">
      <c r="A5" s="1" t="s">
        <v>208</v>
      </c>
      <c r="B5" s="1" t="s">
        <v>922</v>
      </c>
      <c r="C5" s="1" t="str">
        <f>_xlfn.CONCAT("on", REPLACE(A5,1,1,UPPER(LEFT(A5,1))), REPLACE(B5,1,1,UPPER(LEFT(B5,1))))</f>
        <v>onFaceidRecended</v>
      </c>
      <c r="D5" s="1" t="s">
        <v>211</v>
      </c>
      <c r="E5" s="1"/>
      <c r="F5" s="1"/>
      <c r="G5" s="1"/>
    </row>
    <row r="6" spans="1:9" ht="45">
      <c r="A6" s="1"/>
      <c r="B6" s="1"/>
      <c r="C6" s="1"/>
      <c r="D6" s="1"/>
      <c r="E6" s="1" t="s">
        <v>203</v>
      </c>
      <c r="F6" s="42" t="s">
        <v>1423</v>
      </c>
      <c r="G6" s="1" t="s">
        <v>210</v>
      </c>
    </row>
    <row r="7" spans="1:9">
      <c r="A7" s="1"/>
      <c r="B7" s="1"/>
      <c r="C7" s="1"/>
      <c r="D7" s="1"/>
      <c r="E7" s="1" t="s">
        <v>277</v>
      </c>
      <c r="F7" s="1" t="s">
        <v>99</v>
      </c>
      <c r="G7" s="1" t="s">
        <v>212</v>
      </c>
    </row>
    <row r="8" spans="1:9" ht="45">
      <c r="A8" s="1"/>
      <c r="B8" s="1"/>
      <c r="C8" s="1"/>
      <c r="D8" s="1"/>
      <c r="E8" s="144" t="s">
        <v>184</v>
      </c>
      <c r="F8" s="1" t="s">
        <v>185</v>
      </c>
      <c r="G8" s="42" t="s">
        <v>981</v>
      </c>
      <c r="I8" t="s">
        <v>1367</v>
      </c>
    </row>
    <row r="9" spans="1:9">
      <c r="A9" s="1"/>
      <c r="B9" s="1"/>
      <c r="C9" s="1"/>
      <c r="D9" s="1"/>
      <c r="E9" s="1" t="s">
        <v>364</v>
      </c>
      <c r="F9" s="1" t="s">
        <v>185</v>
      </c>
      <c r="G9" s="1" t="s">
        <v>474</v>
      </c>
    </row>
    <row r="10" spans="1:9">
      <c r="A10" s="1" t="s">
        <v>208</v>
      </c>
      <c r="B10" s="1" t="s">
        <v>923</v>
      </c>
      <c r="C10" s="1" t="str">
        <f>_xlfn.CONCAT("on", REPLACE(A10,1,1,UPPER(LEFT(A10,1))), REPLACE(B10,1,1,UPPER(LEFT(B10,1))))</f>
        <v>onFaceidReg</v>
      </c>
      <c r="D10" s="1" t="s">
        <v>924</v>
      </c>
      <c r="E10" s="1"/>
      <c r="F10" s="1"/>
      <c r="G10" s="1"/>
    </row>
    <row r="11" spans="1:9">
      <c r="A11" s="1"/>
      <c r="B11" s="1"/>
      <c r="C11" s="1"/>
      <c r="D11" s="1"/>
      <c r="E11" s="1" t="s">
        <v>277</v>
      </c>
      <c r="F11" s="1" t="s">
        <v>99</v>
      </c>
      <c r="G11" s="1" t="s">
        <v>213</v>
      </c>
    </row>
    <row r="12" spans="1:9" ht="45">
      <c r="A12" s="1"/>
      <c r="B12" s="1"/>
      <c r="C12" s="1"/>
      <c r="D12" s="1"/>
      <c r="E12" s="144" t="s">
        <v>184</v>
      </c>
      <c r="F12" s="1" t="s">
        <v>185</v>
      </c>
      <c r="G12" s="42" t="s">
        <v>1134</v>
      </c>
    </row>
    <row r="13" spans="1:9" ht="30">
      <c r="A13" s="1" t="s">
        <v>208</v>
      </c>
      <c r="B13" s="1" t="s">
        <v>1135</v>
      </c>
      <c r="C13" s="1" t="str">
        <f>_xlfn.CONCAT("on", REPLACE(A13,1,1,UPPER(LEFT(A13,1))), REPLACE(B13,1,1,UPPER(LEFT(B13,1))))</f>
        <v>onFaceidAuthselcted</v>
      </c>
      <c r="D13" s="42" t="s">
        <v>214</v>
      </c>
      <c r="E13" s="1"/>
      <c r="F13" s="1"/>
      <c r="G13" s="1"/>
    </row>
    <row r="14" spans="1:9">
      <c r="A14" s="1"/>
      <c r="B14" s="1"/>
      <c r="C14" s="1"/>
      <c r="D14" s="1"/>
      <c r="E14" s="1" t="s">
        <v>215</v>
      </c>
      <c r="F14" s="1" t="s">
        <v>216</v>
      </c>
      <c r="G14" s="1"/>
    </row>
    <row r="15" spans="1:9">
      <c r="A15" s="1" t="s">
        <v>208</v>
      </c>
      <c r="B15" s="1" t="s">
        <v>217</v>
      </c>
      <c r="C15" s="1" t="str">
        <f>_xlfn.CONCAT("on", REPLACE(A15,1,1,UPPER(LEFT(A15,1))), REPLACE(B15,1,1,UPPER(LEFT(B15,1))))</f>
        <v>onFaceidCamera</v>
      </c>
      <c r="D15" s="42" t="s">
        <v>218</v>
      </c>
      <c r="E15" s="1"/>
      <c r="F15" s="1"/>
      <c r="G15" s="1"/>
    </row>
    <row r="16" spans="1:9" ht="30">
      <c r="A16" s="1"/>
      <c r="B16" s="1"/>
      <c r="C16" s="1"/>
      <c r="D16" s="1"/>
      <c r="E16" s="144" t="s">
        <v>184</v>
      </c>
      <c r="F16" s="1" t="s">
        <v>185</v>
      </c>
      <c r="G16" s="42" t="s">
        <v>983</v>
      </c>
    </row>
    <row r="17" spans="1:7">
      <c r="A17" s="1" t="s">
        <v>208</v>
      </c>
      <c r="B17" s="1" t="s">
        <v>219</v>
      </c>
      <c r="C17" s="1" t="str">
        <f>_xlfn.CONCAT("on", REPLACE(A17,1,1,UPPER(LEFT(A17,1))), REPLACE(B17,1,1,UPPER(LEFT(B17,1))))</f>
        <v>onFaceidUnbind</v>
      </c>
      <c r="D17" s="42" t="s">
        <v>220</v>
      </c>
      <c r="E17" s="1"/>
      <c r="F17" s="1"/>
      <c r="G17" s="1"/>
    </row>
    <row r="18" spans="1:7">
      <c r="A18" s="1"/>
      <c r="B18" s="1"/>
      <c r="C18" s="1"/>
      <c r="D18" s="1"/>
      <c r="E18" s="1" t="s">
        <v>277</v>
      </c>
      <c r="F18" s="1" t="s">
        <v>99</v>
      </c>
      <c r="G18" s="1"/>
    </row>
    <row r="19" spans="1:7" ht="60">
      <c r="A19" s="1"/>
      <c r="B19" s="1"/>
      <c r="C19" s="1"/>
      <c r="D19" s="1"/>
      <c r="E19" s="144" t="s">
        <v>221</v>
      </c>
      <c r="F19" s="1" t="s">
        <v>185</v>
      </c>
      <c r="G19" s="42" t="s">
        <v>984</v>
      </c>
    </row>
    <row r="20" spans="1:7">
      <c r="A20" s="1" t="s">
        <v>208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2" t="s">
        <v>222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926</v>
      </c>
    </row>
    <row r="22" spans="1:7">
      <c r="A22" s="1" t="s">
        <v>208</v>
      </c>
      <c r="B22" s="1" t="s">
        <v>33</v>
      </c>
      <c r="C22" s="1" t="str">
        <f>_xlfn.CONCAT("on", REPLACE(A22,1,1,UPPER(LEFT(A22,1))), REPLACE(B22,1,1,UPPER(LEFT(B22,1))))</f>
        <v>onFaceidClicked</v>
      </c>
      <c r="D22" s="42" t="s">
        <v>1510</v>
      </c>
      <c r="E22" s="1"/>
      <c r="F22" s="1"/>
      <c r="G22" s="1" t="s">
        <v>1511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4"/>
    </row>
    <row r="31" spans="1:7">
      <c r="D31" s="155"/>
    </row>
    <row r="32" spans="1:7">
      <c r="D32" s="154"/>
    </row>
    <row r="33" spans="4:4">
      <c r="D33" s="155"/>
    </row>
    <row r="34" spans="4:4" ht="45">
      <c r="D34" s="154" t="s">
        <v>982</v>
      </c>
    </row>
    <row r="35" spans="4:4">
      <c r="D35" s="155"/>
    </row>
    <row r="36" spans="4:4">
      <c r="D36" s="154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G33" sqref="G33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459</v>
      </c>
      <c r="B3" s="1" t="s">
        <v>467</v>
      </c>
      <c r="C3" s="1" t="str">
        <f>_xlfn.CONCAT("on", REPLACE(A3,1,1,UPPER(LEFT(A3,1))), REPLACE(B3,1,1,UPPER(LEFT(B3,1))))</f>
        <v>onBaidupaymentPayed</v>
      </c>
      <c r="D3" s="217" t="s">
        <v>468</v>
      </c>
      <c r="E3" s="1"/>
      <c r="F3" s="1"/>
      <c r="G3" s="1"/>
    </row>
    <row r="4" spans="1:7">
      <c r="A4" s="1"/>
      <c r="B4" s="1"/>
      <c r="C4" s="1"/>
      <c r="D4" s="217"/>
      <c r="E4" s="1" t="s">
        <v>277</v>
      </c>
      <c r="F4" s="218" t="s">
        <v>361</v>
      </c>
      <c r="G4" s="1" t="s">
        <v>460</v>
      </c>
    </row>
    <row r="5" spans="1:7">
      <c r="A5" s="1"/>
      <c r="B5" s="1"/>
      <c r="C5" s="1"/>
      <c r="D5" s="217"/>
      <c r="E5" s="1" t="s">
        <v>41</v>
      </c>
      <c r="F5" s="218" t="s">
        <v>475</v>
      </c>
      <c r="G5" s="1" t="s">
        <v>464</v>
      </c>
    </row>
    <row r="6" spans="1:7">
      <c r="A6" s="1"/>
      <c r="B6" s="1"/>
      <c r="C6" s="1"/>
      <c r="D6" s="217"/>
      <c r="E6" s="1" t="s">
        <v>462</v>
      </c>
      <c r="F6" s="218" t="s">
        <v>42</v>
      </c>
      <c r="G6" s="1" t="s">
        <v>465</v>
      </c>
    </row>
    <row r="7" spans="1:7">
      <c r="A7" s="1"/>
      <c r="B7" s="1"/>
      <c r="C7" s="1"/>
      <c r="D7" s="217"/>
      <c r="E7" s="44" t="s">
        <v>463</v>
      </c>
      <c r="F7" s="218" t="s">
        <v>42</v>
      </c>
      <c r="G7" s="1" t="s">
        <v>471</v>
      </c>
    </row>
    <row r="8" spans="1:7">
      <c r="A8" s="1"/>
      <c r="B8" s="1"/>
      <c r="C8" s="1"/>
      <c r="D8" s="1"/>
      <c r="E8" s="1" t="s">
        <v>203</v>
      </c>
      <c r="F8" s="219" t="s">
        <v>205</v>
      </c>
      <c r="G8" s="1"/>
    </row>
    <row r="9" spans="1:7">
      <c r="A9" s="1"/>
      <c r="B9" s="1"/>
      <c r="C9" s="1"/>
      <c r="D9" s="1"/>
      <c r="E9" s="1"/>
      <c r="F9" s="244">
        <v>1745250905</v>
      </c>
      <c r="G9" s="1" t="s">
        <v>451</v>
      </c>
    </row>
    <row r="10" spans="1:7">
      <c r="A10" s="1"/>
      <c r="B10" s="1"/>
      <c r="C10" s="1"/>
      <c r="D10" s="1"/>
      <c r="E10" s="1"/>
      <c r="F10" s="244">
        <v>1359143645</v>
      </c>
      <c r="G10" s="1" t="s">
        <v>461</v>
      </c>
    </row>
    <row r="11" spans="1:7">
      <c r="A11" s="1"/>
      <c r="B11" s="1"/>
      <c r="C11" s="1"/>
      <c r="D11" s="1"/>
      <c r="E11" s="1"/>
      <c r="F11" s="244">
        <v>1795346393</v>
      </c>
      <c r="G11" s="1" t="s">
        <v>453</v>
      </c>
    </row>
    <row r="12" spans="1:7">
      <c r="A12" s="1"/>
      <c r="B12" s="1"/>
      <c r="C12" s="1"/>
      <c r="D12" s="1"/>
      <c r="E12" s="1"/>
      <c r="F12" s="244">
        <v>151138013</v>
      </c>
      <c r="G12" s="44" t="s">
        <v>454</v>
      </c>
    </row>
    <row r="13" spans="1:7" ht="30">
      <c r="A13" s="1" t="s">
        <v>459</v>
      </c>
      <c r="B13" s="1" t="s">
        <v>33</v>
      </c>
      <c r="C13" s="237" t="str">
        <f>_xlfn.CONCAT("on", REPLACE(A13,1,1,UPPER(LEFT(A13,1))), REPLACE(B13,1,1,UPPER(LEFT(B13,1))))</f>
        <v>onBaidupaymentClicked</v>
      </c>
      <c r="D13" s="238" t="s">
        <v>466</v>
      </c>
      <c r="E13" s="239"/>
      <c r="F13" s="239"/>
      <c r="G13" s="239"/>
    </row>
    <row r="14" spans="1:7">
      <c r="A14" s="1"/>
      <c r="B14" s="1"/>
      <c r="C14" s="239"/>
      <c r="D14" s="240"/>
      <c r="E14" s="239" t="s">
        <v>469</v>
      </c>
      <c r="F14" s="241" t="s">
        <v>361</v>
      </c>
      <c r="G14" s="239" t="s">
        <v>470</v>
      </c>
    </row>
    <row r="20" spans="4:6">
      <c r="E20" s="18"/>
    </row>
    <row r="25" spans="4:6">
      <c r="E25" s="13"/>
    </row>
    <row r="27" spans="4:6" ht="16.5">
      <c r="D27" s="62"/>
      <c r="F27" s="62"/>
    </row>
    <row r="29" spans="4:6" ht="16.5">
      <c r="D29" s="62"/>
      <c r="F29" s="62"/>
    </row>
    <row r="39" spans="15:16">
      <c r="O39" t="s">
        <v>458</v>
      </c>
      <c r="P39" t="s">
        <v>455</v>
      </c>
    </row>
    <row r="40" spans="15:16">
      <c r="O40" t="s">
        <v>450</v>
      </c>
    </row>
    <row r="41" spans="15:16">
      <c r="O41" t="s">
        <v>451</v>
      </c>
    </row>
    <row r="42" spans="15:16">
      <c r="O42" t="s">
        <v>452</v>
      </c>
    </row>
    <row r="43" spans="15:16">
      <c r="O43" t="s">
        <v>453</v>
      </c>
    </row>
    <row r="44" spans="15:16">
      <c r="O44" t="s">
        <v>454</v>
      </c>
    </row>
    <row r="48" spans="15:16">
      <c r="O48" t="s">
        <v>456</v>
      </c>
      <c r="P48" t="s">
        <v>457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1049</v>
      </c>
      <c r="F2" s="39" t="s">
        <v>19</v>
      </c>
      <c r="G2" s="19" t="s">
        <v>20</v>
      </c>
    </row>
    <row r="3" spans="1:7">
      <c r="A3" s="1" t="s">
        <v>1043</v>
      </c>
      <c r="B3" s="170" t="s">
        <v>1045</v>
      </c>
      <c r="C3" s="1" t="str">
        <f>_xlfn.CONCAT("on", REPLACE(A3,1,1,UPPER(LEFT(A3,1))), REPLACE(B3,1,1,UPPER(LEFT(B3,1))))</f>
        <v>onSecurityOptimizationdata</v>
      </c>
      <c r="D3" s="1" t="s">
        <v>1034</v>
      </c>
      <c r="E3" s="50"/>
      <c r="F3" s="1"/>
      <c r="G3" s="1" t="s">
        <v>1035</v>
      </c>
    </row>
    <row r="4" spans="1:7">
      <c r="A4" s="1"/>
      <c r="B4" s="1"/>
      <c r="C4" s="1"/>
      <c r="D4" s="1"/>
      <c r="E4" s="171" t="s">
        <v>1036</v>
      </c>
      <c r="F4" s="1" t="s">
        <v>1042</v>
      </c>
      <c r="G4" s="1" t="s">
        <v>1037</v>
      </c>
    </row>
    <row r="5" spans="1:7">
      <c r="A5" s="172"/>
      <c r="B5" s="172"/>
      <c r="C5" s="172"/>
      <c r="D5" s="172"/>
      <c r="E5" s="173" t="s">
        <v>1038</v>
      </c>
      <c r="F5" s="172" t="s">
        <v>1042</v>
      </c>
      <c r="G5" s="1" t="s">
        <v>1039</v>
      </c>
    </row>
    <row r="6" spans="1:7">
      <c r="A6" s="1" t="s">
        <v>1043</v>
      </c>
      <c r="B6" s="1" t="s">
        <v>1044</v>
      </c>
      <c r="C6" s="1" t="str">
        <f>_xlfn.CONCAT("on", REPLACE(A6,1,1,UPPER(LEFT(A6,1))), REPLACE(B6,1,1,UPPER(LEFT(B6,1))))</f>
        <v>onSecurityOptimizationresult</v>
      </c>
      <c r="D6" s="1" t="s">
        <v>1040</v>
      </c>
      <c r="E6" s="1"/>
      <c r="F6" s="1"/>
      <c r="G6" s="1" t="s">
        <v>1041</v>
      </c>
    </row>
    <row r="7" spans="1:7">
      <c r="A7" s="1"/>
      <c r="B7" s="1"/>
      <c r="C7" s="1"/>
      <c r="D7" s="1"/>
      <c r="E7" s="1" t="s">
        <v>1074</v>
      </c>
      <c r="F7" s="1" t="s">
        <v>1075</v>
      </c>
      <c r="G7" s="1"/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111</v>
      </c>
      <c r="B3" s="1" t="s">
        <v>40</v>
      </c>
      <c r="C3" s="1" t="str">
        <f>_xlfn.CONCAT("on", REPLACE(A3,1,1,UPPER(LEFT(A3,1))), REPLACE(B3,1,1,UPPER(LEFT(B3,1))))</f>
        <v>onUserfeedbackActivated</v>
      </c>
      <c r="D3" s="42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115</v>
      </c>
    </row>
    <row r="5" spans="1:7">
      <c r="A5" s="1" t="s">
        <v>111</v>
      </c>
      <c r="B5" s="1" t="s">
        <v>112</v>
      </c>
      <c r="C5" s="1" t="str">
        <f>_xlfn.CONCAT("on", REPLACE(A5,1,1,UPPER(LEFT(A5,1))), REPLACE(B5,1,1,UPPER(LEFT(B5,1))))</f>
        <v>onUserfeedbackEnded</v>
      </c>
      <c r="D5" s="42" t="s">
        <v>113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114</v>
      </c>
    </row>
    <row r="7" spans="1:7">
      <c r="A7" s="1" t="s">
        <v>111</v>
      </c>
      <c r="B7" s="1" t="s">
        <v>98</v>
      </c>
      <c r="C7" s="1" t="str">
        <f>_xlfn.CONCAT("on", REPLACE(A7,1,1,UPPER(LEFT(A7,1))), REPLACE(B7,1,1,UPPER(LEFT(B7,1))))</f>
        <v>onUserfeedbackSucceeded</v>
      </c>
      <c r="D7" s="42" t="s">
        <v>116</v>
      </c>
      <c r="E7" s="1"/>
      <c r="F7" s="1"/>
      <c r="G7" s="1"/>
    </row>
    <row r="8" spans="1:7">
      <c r="A8" s="1"/>
      <c r="B8" s="1"/>
      <c r="C8" s="1"/>
      <c r="D8" s="42"/>
      <c r="E8" s="1" t="s">
        <v>277</v>
      </c>
      <c r="F8" s="1" t="s">
        <v>99</v>
      </c>
      <c r="G8" s="1" t="s">
        <v>117</v>
      </c>
    </row>
    <row r="9" spans="1:7">
      <c r="A9" s="1"/>
      <c r="B9" s="1"/>
      <c r="C9" s="1"/>
      <c r="D9" s="42"/>
      <c r="E9" s="260" t="s">
        <v>184</v>
      </c>
      <c r="F9" s="260" t="s">
        <v>42</v>
      </c>
      <c r="G9" s="260" t="s">
        <v>207</v>
      </c>
    </row>
    <row r="10" spans="1:7">
      <c r="A10" s="1"/>
      <c r="B10" s="1"/>
      <c r="C10" s="1"/>
      <c r="D10" s="1"/>
      <c r="E10" s="1" t="s">
        <v>39</v>
      </c>
      <c r="F10" s="1" t="s">
        <v>119</v>
      </c>
      <c r="G10" s="1" t="s">
        <v>118</v>
      </c>
    </row>
    <row r="11" spans="1:7">
      <c r="A11" s="1" t="s">
        <v>111</v>
      </c>
      <c r="B11" s="1" t="s">
        <v>33</v>
      </c>
      <c r="C11" s="1" t="str">
        <f>_xlfn.CONCAT("on", REPLACE(A11,1,1,UPPER(LEFT(A11,1))), REPLACE(B11,1,1,UPPER(LEFT(B11,1))))</f>
        <v>onUserfeedbackClicked</v>
      </c>
      <c r="D11" s="42" t="s">
        <v>231</v>
      </c>
      <c r="E11" s="1"/>
      <c r="F11" s="1"/>
      <c r="G11" s="1"/>
    </row>
    <row r="12" spans="1:7">
      <c r="A12" s="1"/>
      <c r="B12" s="1"/>
      <c r="C12" s="1"/>
      <c r="D12" s="42"/>
      <c r="E12" s="106" t="s">
        <v>1047</v>
      </c>
      <c r="F12" s="165" t="s">
        <v>1029</v>
      </c>
      <c r="G12" s="1"/>
    </row>
    <row r="13" spans="1:7">
      <c r="A13" s="1"/>
      <c r="B13" s="1"/>
      <c r="C13" s="1"/>
      <c r="D13" s="1"/>
      <c r="E13" s="1"/>
      <c r="F13" s="1" t="s">
        <v>232</v>
      </c>
      <c r="G13" s="1" t="s">
        <v>93</v>
      </c>
    </row>
    <row r="14" spans="1:7">
      <c r="A14" s="1"/>
      <c r="B14" s="1"/>
      <c r="C14" s="1"/>
      <c r="D14" s="1"/>
      <c r="E14" s="1"/>
      <c r="F14" s="1" t="s">
        <v>233</v>
      </c>
      <c r="G14" s="1" t="s">
        <v>94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1005</v>
      </c>
      <c r="F2" s="21" t="s">
        <v>19</v>
      </c>
      <c r="G2" s="19" t="s">
        <v>20</v>
      </c>
    </row>
    <row r="3" spans="1:7">
      <c r="A3" s="1" t="s">
        <v>359</v>
      </c>
      <c r="B3" s="1" t="s">
        <v>32</v>
      </c>
      <c r="C3" s="1" t="str">
        <f>_xlfn.CONCAT("on", REPLACE(A3,1,1,UPPER(LEFT(A3,1))), REPLACE(B3,1,1,UPPER(LEFT(B3,1))))</f>
        <v>onSmarthomeOpened</v>
      </c>
      <c r="D3" s="43" t="s">
        <v>360</v>
      </c>
      <c r="E3" s="1"/>
      <c r="F3" s="1"/>
      <c r="G3" s="1"/>
    </row>
    <row r="4" spans="1:7">
      <c r="A4" s="1"/>
      <c r="B4" s="1"/>
      <c r="C4" s="1"/>
      <c r="D4" s="43"/>
      <c r="E4" s="1" t="s">
        <v>100</v>
      </c>
      <c r="F4" s="1" t="s">
        <v>106</v>
      </c>
      <c r="G4" s="42"/>
    </row>
    <row r="5" spans="1:7">
      <c r="A5" s="1" t="s">
        <v>359</v>
      </c>
      <c r="B5" s="1" t="s">
        <v>933</v>
      </c>
      <c r="C5" s="1" t="str">
        <f>_xlfn.CONCAT("on", REPLACE(A5,1,1,UPPER(LEFT(A5,1))), REPLACE(B5,1,1,UPPER(LEFT(B5,1))))</f>
        <v>onSmarthomeBind</v>
      </c>
      <c r="D5" s="43" t="s">
        <v>932</v>
      </c>
      <c r="E5" s="1"/>
      <c r="F5" s="1"/>
      <c r="G5" s="42"/>
    </row>
    <row r="6" spans="1:7">
      <c r="A6" s="1"/>
      <c r="B6" s="1"/>
      <c r="C6" s="1"/>
      <c r="D6" s="43"/>
      <c r="E6" s="1" t="s">
        <v>934</v>
      </c>
      <c r="F6" s="1" t="s">
        <v>939</v>
      </c>
      <c r="G6" s="42" t="s">
        <v>935</v>
      </c>
    </row>
    <row r="7" spans="1:7">
      <c r="A7" s="1"/>
      <c r="B7" s="1"/>
      <c r="C7" s="1"/>
      <c r="D7" s="43"/>
      <c r="E7" s="1" t="s">
        <v>472</v>
      </c>
      <c r="F7" s="1" t="s">
        <v>938</v>
      </c>
      <c r="G7" s="42" t="s">
        <v>1122</v>
      </c>
    </row>
    <row r="8" spans="1:7">
      <c r="A8" s="1"/>
      <c r="B8" s="1"/>
      <c r="C8" s="1"/>
      <c r="D8" s="43"/>
      <c r="E8" s="1" t="s">
        <v>936</v>
      </c>
      <c r="F8" s="1" t="s">
        <v>938</v>
      </c>
      <c r="G8" s="42" t="s">
        <v>937</v>
      </c>
    </row>
    <row r="9" spans="1:7" ht="30">
      <c r="A9" s="1" t="s">
        <v>359</v>
      </c>
      <c r="B9" s="1" t="s">
        <v>344</v>
      </c>
      <c r="C9" s="1" t="str">
        <f>_xlfn.CONCAT("on", REPLACE(A9,1,1,UPPER(LEFT(A9,1))), REPLACE(B9,1,1,UPPER(LEFT(B9,1))))</f>
        <v>onSmarthomeControl</v>
      </c>
      <c r="D9" s="43" t="s">
        <v>940</v>
      </c>
      <c r="E9" s="1"/>
      <c r="F9" s="1"/>
      <c r="G9" s="1"/>
    </row>
    <row r="10" spans="1:7">
      <c r="A10" s="1"/>
      <c r="B10" s="1"/>
      <c r="C10" s="1"/>
      <c r="D10" s="43"/>
      <c r="E10" s="47" t="s">
        <v>277</v>
      </c>
      <c r="F10" s="47" t="s">
        <v>361</v>
      </c>
      <c r="G10" s="47" t="s">
        <v>942</v>
      </c>
    </row>
    <row r="11" spans="1:7">
      <c r="A11" s="1"/>
      <c r="B11" s="1"/>
      <c r="C11" s="1"/>
      <c r="D11" s="43"/>
      <c r="E11" s="47" t="s">
        <v>184</v>
      </c>
      <c r="F11" s="177" t="s">
        <v>42</v>
      </c>
      <c r="G11" s="47" t="s">
        <v>941</v>
      </c>
    </row>
    <row r="12" spans="1:7">
      <c r="A12" s="1"/>
      <c r="B12" s="1"/>
      <c r="C12" s="1"/>
      <c r="D12" s="1"/>
      <c r="E12" s="47" t="s">
        <v>203</v>
      </c>
      <c r="F12" s="177" t="s">
        <v>30</v>
      </c>
      <c r="G12" s="47"/>
    </row>
    <row r="13" spans="1:7">
      <c r="A13" s="1"/>
      <c r="B13" s="1"/>
      <c r="C13" s="1"/>
      <c r="D13" s="1"/>
      <c r="E13" s="47" t="s">
        <v>936</v>
      </c>
      <c r="F13" s="47" t="s">
        <v>943</v>
      </c>
      <c r="G13" s="49" t="s">
        <v>937</v>
      </c>
    </row>
    <row r="29" spans="4:4" ht="16.5">
      <c r="D29" s="62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3" t="s">
        <v>12</v>
      </c>
      <c r="B1" s="113" t="s">
        <v>13</v>
      </c>
      <c r="C1" s="113" t="s">
        <v>28</v>
      </c>
      <c r="D1" s="213" t="s">
        <v>15</v>
      </c>
      <c r="E1" s="214" t="s">
        <v>16</v>
      </c>
      <c r="F1" s="214"/>
      <c r="G1" s="214"/>
      <c r="H1" s="214" t="s">
        <v>1267</v>
      </c>
    </row>
    <row r="2" spans="1:8">
      <c r="E2" s="8" t="s">
        <v>18</v>
      </c>
      <c r="F2" s="8" t="s">
        <v>19</v>
      </c>
      <c r="G2" s="8" t="s">
        <v>546</v>
      </c>
    </row>
    <row r="3" spans="1:8">
      <c r="A3" t="s">
        <v>795</v>
      </c>
      <c r="B3" t="s">
        <v>748</v>
      </c>
      <c r="C3" t="str">
        <f>_xlfn.CONCAT("on", REPLACE(A3,1,1,UPPER(LEFT(A3,1))), REPLACE(B3,1,1,UPPER(LEFT(B3,1))))</f>
        <v>onCardmessagePush</v>
      </c>
      <c r="D3" t="s">
        <v>796</v>
      </c>
    </row>
    <row r="4" spans="1:8">
      <c r="E4" t="s">
        <v>1266</v>
      </c>
      <c r="F4" t="s">
        <v>361</v>
      </c>
      <c r="G4" t="s">
        <v>798</v>
      </c>
    </row>
    <row r="5" spans="1:8" ht="45">
      <c r="E5" t="s">
        <v>184</v>
      </c>
      <c r="F5" s="10" t="s">
        <v>1268</v>
      </c>
      <c r="G5" t="s">
        <v>799</v>
      </c>
    </row>
    <row r="6" spans="1:8">
      <c r="E6" t="s">
        <v>794</v>
      </c>
      <c r="F6" s="261" t="s">
        <v>42</v>
      </c>
      <c r="G6" t="s">
        <v>1406</v>
      </c>
    </row>
    <row r="7" spans="1:8">
      <c r="E7" t="s">
        <v>364</v>
      </c>
      <c r="F7" t="s">
        <v>1381</v>
      </c>
      <c r="G7" t="s">
        <v>800</v>
      </c>
      <c r="H7" t="s">
        <v>1269</v>
      </c>
    </row>
    <row r="8" spans="1:8">
      <c r="A8" t="s">
        <v>795</v>
      </c>
      <c r="B8" t="s">
        <v>38</v>
      </c>
      <c r="C8" t="str">
        <f>_xlfn.CONCAT("on", REPLACE(A8,1,1,UPPER(LEFT(A8,1))), REPLACE(B8,1,1,UPPER(LEFT(B8,1))))</f>
        <v>onCardmessageClosed</v>
      </c>
      <c r="D8" t="s">
        <v>801</v>
      </c>
    </row>
    <row r="9" spans="1:8">
      <c r="E9" t="s">
        <v>349</v>
      </c>
      <c r="F9" t="s">
        <v>574</v>
      </c>
      <c r="G9" t="s">
        <v>802</v>
      </c>
    </row>
    <row r="10" spans="1:8">
      <c r="E10" t="s">
        <v>412</v>
      </c>
      <c r="F10" t="s">
        <v>574</v>
      </c>
      <c r="G10" t="s">
        <v>803</v>
      </c>
    </row>
    <row r="11" spans="1:8">
      <c r="E11" t="s">
        <v>203</v>
      </c>
      <c r="F11" s="215" t="s">
        <v>1270</v>
      </c>
      <c r="G11" t="s">
        <v>1515</v>
      </c>
      <c r="H11" s="216"/>
    </row>
    <row r="12" spans="1:8">
      <c r="E12" t="s">
        <v>794</v>
      </c>
      <c r="F12" t="s">
        <v>42</v>
      </c>
      <c r="G12" t="s">
        <v>797</v>
      </c>
    </row>
    <row r="13" spans="1:8">
      <c r="A13" t="s">
        <v>795</v>
      </c>
      <c r="B13" t="s">
        <v>804</v>
      </c>
      <c r="C13" t="str">
        <f>_xlfn.CONCAT("on", REPLACE(A13,1,1,UPPER(LEFT(A13,1))), REPLACE(B13,1,1,UPPER(LEFT(B13,1))))</f>
        <v>onCardmessageVoice</v>
      </c>
      <c r="D13" t="s">
        <v>806</v>
      </c>
    </row>
    <row r="14" spans="1:8">
      <c r="E14" t="s">
        <v>203</v>
      </c>
      <c r="F14" t="s">
        <v>805</v>
      </c>
    </row>
    <row r="17" spans="4:6">
      <c r="D17" s="10"/>
    </row>
    <row r="23" spans="4:6">
      <c r="E23" s="245" t="s">
        <v>1384</v>
      </c>
      <c r="F23" s="245" t="s">
        <v>1385</v>
      </c>
    </row>
    <row r="24" spans="4:6">
      <c r="E24" s="246" t="s">
        <v>1386</v>
      </c>
      <c r="F24" s="246" t="s">
        <v>1387</v>
      </c>
    </row>
    <row r="25" spans="4:6">
      <c r="E25" s="246" t="s">
        <v>1388</v>
      </c>
      <c r="F25" s="246" t="s">
        <v>1389</v>
      </c>
    </row>
    <row r="26" spans="4:6">
      <c r="E26" s="246" t="s">
        <v>1390</v>
      </c>
      <c r="F26" s="246" t="s">
        <v>1387</v>
      </c>
    </row>
    <row r="27" spans="4:6">
      <c r="E27" s="246" t="s">
        <v>1391</v>
      </c>
      <c r="F27" s="246" t="s">
        <v>1392</v>
      </c>
    </row>
    <row r="28" spans="4:6">
      <c r="E28" s="246" t="s">
        <v>1393</v>
      </c>
      <c r="F28" s="246" t="s">
        <v>1392</v>
      </c>
    </row>
    <row r="29" spans="4:6">
      <c r="E29" s="246" t="s">
        <v>1394</v>
      </c>
      <c r="F29" s="246" t="s">
        <v>1395</v>
      </c>
    </row>
    <row r="30" spans="4:6">
      <c r="E30" s="246" t="s">
        <v>1396</v>
      </c>
      <c r="F30" s="246" t="s">
        <v>1397</v>
      </c>
    </row>
    <row r="31" spans="4:6">
      <c r="E31" s="246" t="s">
        <v>1398</v>
      </c>
      <c r="F31" s="246" t="s">
        <v>1399</v>
      </c>
    </row>
    <row r="32" spans="4:6">
      <c r="E32" s="246" t="s">
        <v>1400</v>
      </c>
      <c r="F32" s="246" t="s">
        <v>1401</v>
      </c>
    </row>
    <row r="33" spans="5:6">
      <c r="E33" s="246" t="s">
        <v>1402</v>
      </c>
      <c r="F33" s="246" t="s">
        <v>1403</v>
      </c>
    </row>
    <row r="34" spans="5:6">
      <c r="E34" s="246" t="s">
        <v>1404</v>
      </c>
      <c r="F34" s="246" t="s">
        <v>1405</v>
      </c>
    </row>
    <row r="55" spans="1:7">
      <c r="B55" s="10"/>
      <c r="C55" s="10"/>
      <c r="D55" s="10"/>
      <c r="E55" s="10"/>
      <c r="F55" s="10"/>
      <c r="G55" s="10"/>
    </row>
    <row r="56" spans="1:7">
      <c r="A56" s="87"/>
      <c r="B56" s="87"/>
      <c r="C56" s="87"/>
      <c r="D56" s="88"/>
      <c r="E56" s="89"/>
      <c r="F56" s="89"/>
      <c r="G56" s="89"/>
    </row>
    <row r="57" spans="1:7">
      <c r="A57" s="10"/>
      <c r="B57" s="10"/>
      <c r="C57" s="10"/>
      <c r="D57" s="10"/>
      <c r="E57" s="90"/>
      <c r="F57" s="90"/>
      <c r="G57" s="90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18</v>
      </c>
      <c r="F2" s="39" t="s">
        <v>19</v>
      </c>
      <c r="G2" s="19" t="s">
        <v>20</v>
      </c>
    </row>
    <row r="3" spans="1:7">
      <c r="A3" s="1" t="s">
        <v>1095</v>
      </c>
      <c r="B3" s="170" t="s">
        <v>1096</v>
      </c>
      <c r="C3" s="1" t="str">
        <f>_xlfn.CONCAT("on", REPLACE(A3,1,1,UPPER(LEFT(A3,1))), REPLACE(B3,1,1,UPPER(LEFT(B3,1))))</f>
        <v>onMiniappOpened</v>
      </c>
      <c r="D3" s="170" t="s">
        <v>1097</v>
      </c>
      <c r="E3" s="1"/>
      <c r="F3" s="1"/>
      <c r="G3" s="1"/>
    </row>
    <row r="4" spans="1:7">
      <c r="A4" s="1"/>
      <c r="B4" s="1"/>
      <c r="C4" s="1"/>
      <c r="D4" s="1"/>
      <c r="E4" s="41" t="s">
        <v>1098</v>
      </c>
      <c r="F4" s="1" t="s">
        <v>1137</v>
      </c>
      <c r="G4" s="1"/>
    </row>
    <row r="5" spans="1:7">
      <c r="A5" s="1" t="s">
        <v>1095</v>
      </c>
      <c r="B5" s="1" t="s">
        <v>1099</v>
      </c>
      <c r="C5" s="1" t="str">
        <f>_xlfn.CONCAT("on", REPLACE(A5,1,1,UPPER(LEFT(A5,1))), REPLACE(B5,1,1,UPPER(LEFT(B5,1))))</f>
        <v>onMiniappClosed</v>
      </c>
      <c r="D5" s="1" t="s">
        <v>1100</v>
      </c>
      <c r="E5" s="1"/>
      <c r="F5" s="1"/>
      <c r="G5" s="1"/>
    </row>
    <row r="6" spans="1:7">
      <c r="A6" s="1"/>
      <c r="B6" s="1"/>
      <c r="C6" s="1"/>
      <c r="D6" s="1"/>
      <c r="E6" s="41" t="s">
        <v>1098</v>
      </c>
      <c r="F6" s="1" t="s">
        <v>1137</v>
      </c>
      <c r="G6" s="1"/>
    </row>
    <row r="7" spans="1:7">
      <c r="A7" s="1"/>
      <c r="B7" s="1"/>
      <c r="C7" s="1"/>
      <c r="D7" s="1"/>
      <c r="E7" s="171" t="s">
        <v>1102</v>
      </c>
      <c r="F7" s="1" t="s">
        <v>42</v>
      </c>
      <c r="G7" s="1" t="s">
        <v>1103</v>
      </c>
    </row>
    <row r="8" spans="1:7">
      <c r="A8" s="1"/>
      <c r="B8" s="1"/>
      <c r="C8" s="1"/>
      <c r="D8" s="1"/>
      <c r="E8" s="171" t="s">
        <v>1101</v>
      </c>
      <c r="F8" s="1" t="s">
        <v>42</v>
      </c>
      <c r="G8" s="1" t="s">
        <v>1104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62" customWidth="1"/>
    <col min="6" max="7" width="0" hidden="1" customWidth="1"/>
  </cols>
  <sheetData>
    <row r="1" spans="1:7" thickBot="1">
      <c r="A1" s="121" t="s">
        <v>820</v>
      </c>
      <c r="B1" s="122" t="s">
        <v>821</v>
      </c>
      <c r="C1" s="122" t="s">
        <v>822</v>
      </c>
      <c r="D1" s="167" t="s">
        <v>823</v>
      </c>
    </row>
    <row r="2" spans="1:7" s="163" customFormat="1" thickBot="1">
      <c r="A2" s="161">
        <v>1</v>
      </c>
      <c r="B2" s="162" t="s">
        <v>824</v>
      </c>
      <c r="C2" s="162" t="s">
        <v>825</v>
      </c>
      <c r="D2" s="162" t="s">
        <v>847</v>
      </c>
      <c r="F2" s="163">
        <v>10</v>
      </c>
    </row>
    <row r="3" spans="1:7" thickBot="1">
      <c r="A3" s="123">
        <v>2</v>
      </c>
      <c r="B3" s="124" t="s">
        <v>827</v>
      </c>
      <c r="C3" s="124" t="s">
        <v>828</v>
      </c>
      <c r="D3" s="162" t="s">
        <v>826</v>
      </c>
    </row>
    <row r="4" spans="1:7" thickBot="1">
      <c r="A4" s="123">
        <v>3</v>
      </c>
      <c r="B4" s="124" t="s">
        <v>829</v>
      </c>
      <c r="C4" s="124" t="s">
        <v>825</v>
      </c>
      <c r="D4" s="162" t="s">
        <v>826</v>
      </c>
    </row>
    <row r="5" spans="1:7" thickBot="1">
      <c r="A5" s="123">
        <v>4</v>
      </c>
      <c r="B5" s="124" t="s">
        <v>830</v>
      </c>
      <c r="C5" s="124" t="s">
        <v>825</v>
      </c>
      <c r="D5" s="162" t="s">
        <v>826</v>
      </c>
    </row>
    <row r="6" spans="1:7" thickBot="1">
      <c r="A6" s="123">
        <v>5</v>
      </c>
      <c r="B6" s="124" t="s">
        <v>831</v>
      </c>
      <c r="C6" s="124" t="s">
        <v>832</v>
      </c>
      <c r="D6" s="162" t="s">
        <v>826</v>
      </c>
    </row>
    <row r="7" spans="1:7" thickBot="1">
      <c r="A7" s="123">
        <v>6</v>
      </c>
      <c r="B7" s="124" t="s">
        <v>833</v>
      </c>
      <c r="C7" s="124" t="s">
        <v>834</v>
      </c>
      <c r="D7" s="162" t="s">
        <v>826</v>
      </c>
    </row>
    <row r="8" spans="1:7" thickBot="1">
      <c r="A8" s="123">
        <v>7</v>
      </c>
      <c r="B8" s="124" t="s">
        <v>835</v>
      </c>
      <c r="C8" s="124" t="s">
        <v>836</v>
      </c>
      <c r="D8" s="162" t="s">
        <v>826</v>
      </c>
    </row>
    <row r="9" spans="1:7" thickBot="1">
      <c r="A9" s="123">
        <v>8</v>
      </c>
      <c r="B9" s="124" t="s">
        <v>1106</v>
      </c>
      <c r="C9" s="124" t="s">
        <v>1105</v>
      </c>
      <c r="D9" s="162" t="s">
        <v>826</v>
      </c>
    </row>
    <row r="10" spans="1:7" thickBot="1">
      <c r="A10" s="123">
        <v>9</v>
      </c>
      <c r="B10" s="124" t="s">
        <v>837</v>
      </c>
      <c r="C10" s="124" t="s">
        <v>838</v>
      </c>
      <c r="D10" s="162" t="s">
        <v>839</v>
      </c>
      <c r="G10">
        <v>3</v>
      </c>
    </row>
    <row r="11" spans="1:7" s="163" customFormat="1" thickBot="1">
      <c r="A11" s="161">
        <v>10</v>
      </c>
      <c r="B11" s="162" t="s">
        <v>840</v>
      </c>
      <c r="C11" s="162" t="s">
        <v>841</v>
      </c>
      <c r="D11" s="162" t="s">
        <v>839</v>
      </c>
      <c r="G11" s="163">
        <v>25</v>
      </c>
    </row>
    <row r="12" spans="1:7" thickBot="1">
      <c r="A12" s="123">
        <v>11</v>
      </c>
      <c r="B12" s="124" t="s">
        <v>842</v>
      </c>
      <c r="C12" s="124" t="s">
        <v>841</v>
      </c>
      <c r="D12" s="162" t="s">
        <v>839</v>
      </c>
      <c r="G12">
        <v>5</v>
      </c>
    </row>
    <row r="13" spans="1:7" thickBot="1">
      <c r="A13" s="123">
        <v>12</v>
      </c>
      <c r="B13" s="196" t="s">
        <v>843</v>
      </c>
      <c r="C13" s="124" t="s">
        <v>1780</v>
      </c>
      <c r="D13" s="162" t="s">
        <v>1007</v>
      </c>
      <c r="F13">
        <v>110</v>
      </c>
      <c r="G13">
        <v>3</v>
      </c>
    </row>
    <row r="14" spans="1:7" thickBot="1">
      <c r="A14" s="123">
        <v>13</v>
      </c>
      <c r="B14" s="124" t="s">
        <v>845</v>
      </c>
      <c r="C14" s="124" t="s">
        <v>846</v>
      </c>
      <c r="D14" s="162" t="s">
        <v>847</v>
      </c>
    </row>
    <row r="15" spans="1:7" thickBot="1">
      <c r="A15" s="123">
        <v>14</v>
      </c>
      <c r="B15" s="124" t="s">
        <v>848</v>
      </c>
      <c r="C15" s="124" t="s">
        <v>1016</v>
      </c>
      <c r="D15" s="162" t="s">
        <v>826</v>
      </c>
    </row>
    <row r="16" spans="1:7" thickBot="1">
      <c r="A16" s="125">
        <v>15</v>
      </c>
      <c r="B16" s="124" t="s">
        <v>849</v>
      </c>
      <c r="C16" s="124" t="s">
        <v>850</v>
      </c>
      <c r="D16" s="162" t="s">
        <v>847</v>
      </c>
    </row>
    <row r="17" spans="1:7" thickBot="1">
      <c r="A17" s="123">
        <v>16</v>
      </c>
      <c r="B17" s="124" t="s">
        <v>851</v>
      </c>
      <c r="C17" s="124" t="s">
        <v>841</v>
      </c>
      <c r="D17" s="162" t="s">
        <v>844</v>
      </c>
      <c r="F17">
        <v>20</v>
      </c>
    </row>
    <row r="18" spans="1:7" thickBot="1">
      <c r="A18" s="123">
        <v>17</v>
      </c>
      <c r="B18" s="124" t="s">
        <v>852</v>
      </c>
      <c r="C18" s="124" t="s">
        <v>1077</v>
      </c>
      <c r="D18" s="162" t="s">
        <v>1007</v>
      </c>
      <c r="F18">
        <v>23</v>
      </c>
      <c r="G18">
        <v>6</v>
      </c>
    </row>
    <row r="19" spans="1:7" thickBot="1">
      <c r="A19" s="123">
        <v>18</v>
      </c>
      <c r="B19" s="124" t="s">
        <v>853</v>
      </c>
      <c r="C19" s="124" t="s">
        <v>825</v>
      </c>
      <c r="D19" s="162" t="s">
        <v>847</v>
      </c>
    </row>
    <row r="20" spans="1:7" thickBot="1">
      <c r="A20" s="123">
        <v>19</v>
      </c>
      <c r="B20" s="124" t="s">
        <v>854</v>
      </c>
      <c r="C20" s="124" t="s">
        <v>855</v>
      </c>
      <c r="D20" s="162" t="s">
        <v>847</v>
      </c>
    </row>
    <row r="21" spans="1:7" thickBot="1">
      <c r="A21" s="123">
        <v>20</v>
      </c>
      <c r="B21" s="124" t="s">
        <v>856</v>
      </c>
      <c r="C21" s="124" t="s">
        <v>857</v>
      </c>
      <c r="D21" s="162" t="s">
        <v>847</v>
      </c>
    </row>
    <row r="22" spans="1:7" thickBot="1">
      <c r="A22" s="123">
        <v>21</v>
      </c>
      <c r="B22" s="124" t="s">
        <v>858</v>
      </c>
      <c r="C22" s="124" t="s">
        <v>859</v>
      </c>
      <c r="D22" s="162" t="s">
        <v>847</v>
      </c>
    </row>
    <row r="23" spans="1:7" thickBot="1">
      <c r="A23" s="123">
        <v>22</v>
      </c>
      <c r="B23" s="124" t="s">
        <v>860</v>
      </c>
      <c r="C23" s="124" t="s">
        <v>859</v>
      </c>
      <c r="D23" s="162" t="s">
        <v>847</v>
      </c>
    </row>
    <row r="24" spans="1:7" thickBot="1">
      <c r="A24" s="123">
        <v>23</v>
      </c>
      <c r="B24" s="124" t="s">
        <v>861</v>
      </c>
      <c r="C24" s="124" t="s">
        <v>862</v>
      </c>
      <c r="D24" s="162" t="s">
        <v>844</v>
      </c>
      <c r="F24">
        <v>15</v>
      </c>
    </row>
    <row r="25" spans="1:7" thickBot="1">
      <c r="A25" s="123">
        <v>24</v>
      </c>
      <c r="B25" s="124" t="s">
        <v>1136</v>
      </c>
      <c r="C25" s="124" t="s">
        <v>1763</v>
      </c>
      <c r="D25" s="162" t="s">
        <v>844</v>
      </c>
      <c r="F25">
        <v>30</v>
      </c>
    </row>
    <row r="26" spans="1:7" thickBot="1">
      <c r="A26" s="123">
        <v>25</v>
      </c>
      <c r="B26" s="124" t="s">
        <v>863</v>
      </c>
      <c r="C26" s="124" t="s">
        <v>1028</v>
      </c>
      <c r="D26" s="162" t="s">
        <v>844</v>
      </c>
      <c r="F26">
        <v>13</v>
      </c>
    </row>
    <row r="27" spans="1:7" thickBot="1">
      <c r="A27" s="123">
        <v>26</v>
      </c>
      <c r="B27" s="124" t="s">
        <v>864</v>
      </c>
      <c r="C27" s="124" t="s">
        <v>865</v>
      </c>
      <c r="D27" s="162" t="s">
        <v>866</v>
      </c>
    </row>
    <row r="28" spans="1:7" thickBot="1">
      <c r="A28" s="123">
        <v>27</v>
      </c>
      <c r="B28" s="124" t="s">
        <v>867</v>
      </c>
      <c r="C28" s="124" t="s">
        <v>868</v>
      </c>
      <c r="D28" s="162" t="s">
        <v>847</v>
      </c>
    </row>
    <row r="29" spans="1:7" thickBot="1">
      <c r="A29" s="123">
        <v>28</v>
      </c>
      <c r="B29" s="196" t="s">
        <v>869</v>
      </c>
      <c r="C29" s="124" t="s">
        <v>1119</v>
      </c>
      <c r="D29" s="162" t="s">
        <v>1120</v>
      </c>
    </row>
    <row r="30" spans="1:7" thickBot="1">
      <c r="A30" s="123">
        <v>29</v>
      </c>
      <c r="B30" s="124" t="s">
        <v>870</v>
      </c>
      <c r="C30" s="124" t="s">
        <v>841</v>
      </c>
      <c r="D30" s="162" t="s">
        <v>844</v>
      </c>
      <c r="F30">
        <v>6</v>
      </c>
    </row>
    <row r="31" spans="1:7" thickBot="1">
      <c r="A31" s="123">
        <v>30</v>
      </c>
      <c r="B31" s="124" t="s">
        <v>871</v>
      </c>
      <c r="C31" s="124" t="s">
        <v>841</v>
      </c>
      <c r="D31" s="162" t="s">
        <v>1007</v>
      </c>
      <c r="F31">
        <v>16</v>
      </c>
      <c r="G31">
        <v>30</v>
      </c>
    </row>
    <row r="32" spans="1:7" thickBot="1">
      <c r="A32" s="123">
        <v>31</v>
      </c>
      <c r="B32" s="196" t="s">
        <v>1006</v>
      </c>
      <c r="C32" s="124" t="s">
        <v>841</v>
      </c>
      <c r="D32" s="162" t="s">
        <v>844</v>
      </c>
      <c r="F32">
        <v>10</v>
      </c>
    </row>
    <row r="33" spans="1:11" thickBot="1">
      <c r="A33" s="123">
        <v>32</v>
      </c>
      <c r="B33" s="124" t="s">
        <v>1018</v>
      </c>
      <c r="C33" s="160" t="s">
        <v>1016</v>
      </c>
      <c r="D33" s="169" t="s">
        <v>1017</v>
      </c>
    </row>
    <row r="34" spans="1:11" thickBot="1">
      <c r="A34" s="123">
        <v>33</v>
      </c>
      <c r="B34" s="124" t="s">
        <v>1031</v>
      </c>
      <c r="C34" s="160" t="s">
        <v>1032</v>
      </c>
      <c r="D34" s="169" t="s">
        <v>1017</v>
      </c>
    </row>
    <row r="35" spans="1:11" thickBot="1">
      <c r="A35" s="123">
        <v>34</v>
      </c>
      <c r="B35" s="124" t="s">
        <v>1761</v>
      </c>
      <c r="C35" s="160"/>
      <c r="D35" s="162" t="s">
        <v>1762</v>
      </c>
    </row>
    <row r="36" spans="1:11" thickBot="1">
      <c r="A36" s="123">
        <v>35</v>
      </c>
      <c r="B36" s="124" t="s">
        <v>1848</v>
      </c>
      <c r="C36" s="160" t="s">
        <v>1849</v>
      </c>
      <c r="D36" s="162" t="s">
        <v>847</v>
      </c>
    </row>
    <row r="37" spans="1:11" ht="15">
      <c r="D37" s="168"/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1139</v>
      </c>
    </row>
    <row r="43" spans="1:11" ht="15">
      <c r="D43" s="168"/>
      <c r="K43" t="s">
        <v>1140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7" sqref="C3:G7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985</v>
      </c>
      <c r="B3" s="1" t="s">
        <v>986</v>
      </c>
      <c r="C3" s="1" t="str">
        <f>_xlfn.CONCAT("on", REPLACE(A3,1,1,UPPER(LEFT(A3,1))), REPLACE(B3,1,1,UPPER(LEFT(B3,1))))</f>
        <v>onWeatherOpened</v>
      </c>
      <c r="D3" s="1" t="s">
        <v>987</v>
      </c>
      <c r="E3" s="1"/>
      <c r="F3" s="1"/>
      <c r="G3" s="1" t="s">
        <v>988</v>
      </c>
    </row>
    <row r="4" spans="1:7">
      <c r="A4" s="1" t="s">
        <v>985</v>
      </c>
      <c r="B4" s="1" t="s">
        <v>989</v>
      </c>
      <c r="C4" s="1" t="str">
        <f>_xlfn.CONCAT("on", REPLACE(A4,1,1,UPPER(LEFT(A4,1))), REPLACE(B4,1,1,UPPER(LEFT(B4,1))))</f>
        <v>onWeatherClosed</v>
      </c>
      <c r="D4" s="1" t="s">
        <v>990</v>
      </c>
      <c r="E4" s="1"/>
      <c r="F4" s="1"/>
      <c r="G4" s="1" t="s">
        <v>991</v>
      </c>
    </row>
    <row r="5" spans="1:7">
      <c r="A5" s="1" t="s">
        <v>985</v>
      </c>
      <c r="B5" s="1" t="s">
        <v>992</v>
      </c>
      <c r="C5" s="1" t="str">
        <f>_xlfn.CONCAT("on", REPLACE(A5,1,1,UPPER(LEFT(A5,1))), REPLACE(B5,1,1,UPPER(LEFT(B5,1))))</f>
        <v>onWeatherQuit</v>
      </c>
      <c r="D5" s="1" t="s">
        <v>993</v>
      </c>
      <c r="E5" s="1"/>
      <c r="F5" s="1"/>
      <c r="G5" s="1" t="s">
        <v>994</v>
      </c>
    </row>
    <row r="6" spans="1:7">
      <c r="A6" s="1" t="s">
        <v>985</v>
      </c>
      <c r="B6" s="1" t="s">
        <v>995</v>
      </c>
      <c r="C6" s="1" t="str">
        <f>_xlfn.CONCAT("on", REPLACE(A6,1,1,UPPER(LEFT(A6,1))), REPLACE(B6,1,1,UPPER(LEFT(B6,1))))</f>
        <v>onWeatherWeather2aar</v>
      </c>
      <c r="D6" s="1" t="s">
        <v>996</v>
      </c>
      <c r="E6" s="1"/>
      <c r="F6" s="1"/>
      <c r="G6" s="1"/>
    </row>
    <row r="7" spans="1:7">
      <c r="A7" s="1"/>
      <c r="B7" s="1"/>
      <c r="C7" s="1"/>
      <c r="D7" s="1"/>
      <c r="E7" s="1" t="s">
        <v>997</v>
      </c>
      <c r="F7" s="1" t="s">
        <v>998</v>
      </c>
      <c r="G7" s="1" t="s">
        <v>999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workbookViewId="0">
      <selection activeCell="F18" sqref="F18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445</v>
      </c>
      <c r="B3" s="1" t="s">
        <v>33</v>
      </c>
      <c r="C3" s="1" t="str">
        <f>_xlfn.CONCAT("on", REPLACE(A3,1,1,UPPER(LEFT(A3,1))), REPLACE(B3,1,1,UPPER(LEFT(B3,1))))</f>
        <v>onVpaClicked</v>
      </c>
      <c r="D3" s="43" t="s">
        <v>446</v>
      </c>
      <c r="E3" s="1"/>
      <c r="F3" s="1"/>
      <c r="G3" s="1"/>
    </row>
    <row r="4" spans="1:7">
      <c r="A4" s="1"/>
      <c r="B4" s="1"/>
      <c r="C4" s="1"/>
      <c r="D4" s="1"/>
      <c r="E4" s="1" t="s">
        <v>1047</v>
      </c>
      <c r="F4" s="165" t="s">
        <v>1029</v>
      </c>
      <c r="G4" s="1"/>
    </row>
    <row r="5" spans="1:7" ht="16.5">
      <c r="A5" s="1"/>
      <c r="B5" s="1"/>
      <c r="C5" s="1"/>
      <c r="D5" s="1"/>
      <c r="E5" s="1"/>
      <c r="F5" s="64" t="s">
        <v>479</v>
      </c>
      <c r="G5" s="45" t="s">
        <v>1758</v>
      </c>
    </row>
    <row r="6" spans="1:7" ht="16.5">
      <c r="A6" s="1"/>
      <c r="B6" s="1"/>
      <c r="C6" s="1"/>
      <c r="D6" s="1"/>
      <c r="E6" s="1"/>
      <c r="F6" s="64" t="s">
        <v>480</v>
      </c>
      <c r="G6" s="45" t="s">
        <v>1759</v>
      </c>
    </row>
    <row r="7" spans="1:7" ht="16.5">
      <c r="A7" s="1"/>
      <c r="B7" s="1"/>
      <c r="C7" s="1"/>
      <c r="D7" s="1"/>
      <c r="E7" s="1"/>
      <c r="F7" s="63" t="s">
        <v>447</v>
      </c>
      <c r="G7" s="1"/>
    </row>
    <row r="8" spans="1:7" ht="16.5">
      <c r="A8" s="1"/>
      <c r="B8" s="1"/>
      <c r="C8" s="1"/>
      <c r="D8" s="1"/>
      <c r="E8" s="1"/>
      <c r="F8" s="63" t="s">
        <v>477</v>
      </c>
      <c r="G8" s="1"/>
    </row>
    <row r="9" spans="1:7" ht="16.5">
      <c r="A9" s="1"/>
      <c r="B9" s="1"/>
      <c r="C9" s="1"/>
      <c r="D9" s="1"/>
      <c r="E9" s="1"/>
      <c r="F9" s="63" t="s">
        <v>478</v>
      </c>
      <c r="G9" s="1"/>
    </row>
    <row r="10" spans="1:7">
      <c r="A10" s="1" t="s">
        <v>445</v>
      </c>
      <c r="B10" s="1" t="s">
        <v>448</v>
      </c>
      <c r="C10" s="1" t="str">
        <f>_xlfn.CONCAT("on", REPLACE(A10,1,1,UPPER(LEFT(A10,1))), REPLACE(B10,1,1,UPPER(LEFT(B10,1))))</f>
        <v>onVpaAvailable</v>
      </c>
      <c r="D10" s="43" t="s">
        <v>449</v>
      </c>
      <c r="E10" s="1"/>
      <c r="F10" s="1"/>
      <c r="G10" s="1"/>
    </row>
    <row r="11" spans="1:7">
      <c r="A11" s="1"/>
      <c r="B11" s="1"/>
      <c r="C11" s="1"/>
      <c r="D11" s="1"/>
      <c r="E11" s="1" t="s">
        <v>1047</v>
      </c>
      <c r="F11" s="165" t="s">
        <v>1030</v>
      </c>
      <c r="G11" s="1"/>
    </row>
    <row r="12" spans="1:7">
      <c r="A12" s="1"/>
      <c r="B12" s="1"/>
      <c r="C12" s="1"/>
      <c r="D12" s="1"/>
      <c r="E12" s="1"/>
      <c r="F12" s="52" t="s">
        <v>136</v>
      </c>
      <c r="G12" s="1"/>
    </row>
    <row r="13" spans="1:7">
      <c r="A13" s="1"/>
      <c r="B13" s="1"/>
      <c r="C13" s="1"/>
      <c r="D13" s="1"/>
      <c r="E13" s="1"/>
      <c r="F13" s="52" t="s">
        <v>138</v>
      </c>
      <c r="G13" s="1"/>
    </row>
    <row r="14" spans="1:7">
      <c r="A14" s="1"/>
      <c r="B14" s="1"/>
      <c r="C14" s="1"/>
      <c r="D14" s="1"/>
      <c r="E14" s="1"/>
      <c r="F14" s="52" t="s">
        <v>140</v>
      </c>
      <c r="G14" s="1"/>
    </row>
    <row r="15" spans="1:7">
      <c r="A15" s="1"/>
      <c r="B15" s="1"/>
      <c r="C15" s="1"/>
      <c r="D15" s="1"/>
      <c r="E15" s="1"/>
      <c r="F15" s="52" t="s">
        <v>142</v>
      </c>
      <c r="G15" s="1"/>
    </row>
    <row r="16" spans="1:7">
      <c r="A16" s="1"/>
      <c r="B16" s="1"/>
      <c r="C16" s="1"/>
      <c r="D16" s="1"/>
      <c r="E16" s="1"/>
      <c r="F16" s="52" t="s">
        <v>144</v>
      </c>
      <c r="G16" s="1"/>
    </row>
    <row r="17" spans="1:7">
      <c r="A17" s="1"/>
      <c r="B17" s="1"/>
      <c r="C17" s="1"/>
      <c r="D17" s="1"/>
      <c r="E17" s="1"/>
      <c r="F17" s="52" t="s">
        <v>146</v>
      </c>
      <c r="G17" s="1"/>
    </row>
    <row r="18" spans="1:7">
      <c r="A18" s="1"/>
      <c r="B18" s="1"/>
      <c r="C18" s="1"/>
      <c r="D18" s="1"/>
      <c r="E18" s="1"/>
      <c r="F18" s="52" t="s">
        <v>148</v>
      </c>
      <c r="G18" s="1"/>
    </row>
    <row r="19" spans="1:7">
      <c r="A19" s="1"/>
      <c r="B19" s="1"/>
      <c r="C19" s="1"/>
      <c r="D19" s="1"/>
      <c r="E19" s="1"/>
      <c r="F19" s="52" t="s">
        <v>150</v>
      </c>
      <c r="G19" s="1"/>
    </row>
    <row r="20" spans="1:7">
      <c r="A20" s="1"/>
      <c r="B20" s="1"/>
      <c r="C20" s="1"/>
      <c r="D20" s="1"/>
      <c r="E20" s="1"/>
      <c r="F20" s="52" t="s">
        <v>152</v>
      </c>
      <c r="G20" s="1"/>
    </row>
    <row r="21" spans="1:7">
      <c r="A21" s="1"/>
      <c r="B21" s="1"/>
      <c r="C21" s="1"/>
      <c r="D21" s="1"/>
      <c r="E21" s="1"/>
      <c r="F21" s="52" t="s">
        <v>154</v>
      </c>
      <c r="G21" s="1"/>
    </row>
    <row r="22" spans="1:7">
      <c r="A22" s="1"/>
      <c r="B22" s="1"/>
      <c r="C22" s="1"/>
      <c r="D22" s="1"/>
      <c r="E22" s="1"/>
      <c r="F22" s="52" t="s">
        <v>156</v>
      </c>
      <c r="G22" s="1"/>
    </row>
    <row r="23" spans="1:7">
      <c r="A23" s="1"/>
      <c r="B23" s="1"/>
      <c r="C23" s="1"/>
      <c r="D23" s="1"/>
      <c r="E23" s="1"/>
      <c r="F23" s="52" t="s">
        <v>158</v>
      </c>
      <c r="G23" s="1"/>
    </row>
    <row r="24" spans="1:7">
      <c r="A24" s="1"/>
      <c r="B24" s="1"/>
      <c r="C24" s="1"/>
      <c r="D24" s="1"/>
      <c r="E24" s="1"/>
      <c r="F24" s="52" t="s">
        <v>160</v>
      </c>
      <c r="G24" s="1"/>
    </row>
    <row r="25" spans="1:7">
      <c r="A25" s="1"/>
      <c r="B25" s="1"/>
      <c r="C25" s="1"/>
      <c r="D25" s="1"/>
      <c r="E25" s="1"/>
      <c r="F25" s="52" t="s">
        <v>166</v>
      </c>
      <c r="G25" s="1"/>
    </row>
    <row r="26" spans="1:7">
      <c r="A26" s="1"/>
      <c r="B26" s="1"/>
      <c r="C26" s="1"/>
      <c r="D26" s="1"/>
      <c r="E26" s="1"/>
      <c r="F26" s="52" t="s">
        <v>168</v>
      </c>
      <c r="G26" s="1"/>
    </row>
    <row r="27" spans="1:7">
      <c r="A27" s="1"/>
      <c r="B27" s="1"/>
      <c r="C27" s="1"/>
      <c r="D27" s="1"/>
      <c r="E27" s="1"/>
      <c r="F27" s="52" t="s">
        <v>169</v>
      </c>
      <c r="G27" s="1"/>
    </row>
    <row r="28" spans="1:7">
      <c r="A28" s="1"/>
      <c r="B28" s="1"/>
      <c r="C28" s="1"/>
      <c r="D28" s="1"/>
      <c r="E28" s="1"/>
      <c r="F28" s="52" t="s">
        <v>170</v>
      </c>
      <c r="G28" s="1"/>
    </row>
    <row r="29" spans="1:7">
      <c r="A29" s="1"/>
      <c r="B29" s="1"/>
      <c r="C29" s="1"/>
      <c r="D29" s="1"/>
      <c r="E29" s="1"/>
      <c r="F29" s="52" t="s">
        <v>171</v>
      </c>
      <c r="G29" s="1"/>
    </row>
    <row r="30" spans="1:7">
      <c r="A30" s="1"/>
      <c r="B30" s="1"/>
      <c r="C30" s="1"/>
      <c r="D30" s="1"/>
      <c r="E30" s="1"/>
      <c r="F30" s="52" t="s">
        <v>172</v>
      </c>
      <c r="G30" s="1"/>
    </row>
    <row r="31" spans="1:7">
      <c r="A31" s="1"/>
      <c r="B31" s="1"/>
      <c r="C31" s="1"/>
      <c r="D31" s="1"/>
      <c r="E31" s="1"/>
      <c r="F31" s="52" t="s">
        <v>173</v>
      </c>
      <c r="G31" s="1"/>
    </row>
    <row r="32" spans="1:7">
      <c r="A32" s="1"/>
      <c r="B32" s="1"/>
      <c r="C32" s="1"/>
      <c r="D32" s="1"/>
      <c r="E32" s="1"/>
      <c r="F32" s="52" t="s">
        <v>175</v>
      </c>
      <c r="G32" s="1"/>
    </row>
    <row r="33" spans="1:7">
      <c r="A33" s="1"/>
      <c r="B33" s="1"/>
      <c r="C33" s="1"/>
      <c r="D33" s="1"/>
      <c r="E33" s="1"/>
      <c r="F33" s="52" t="s">
        <v>176</v>
      </c>
      <c r="G33" s="1"/>
    </row>
    <row r="34" spans="1:7">
      <c r="A34" s="1"/>
      <c r="B34" s="1"/>
      <c r="C34" s="1"/>
      <c r="D34" s="1"/>
      <c r="E34" s="1"/>
      <c r="F34" s="52" t="s">
        <v>177</v>
      </c>
      <c r="G34" s="1"/>
    </row>
    <row r="35" spans="1:7">
      <c r="A35" s="1"/>
      <c r="B35" s="1"/>
      <c r="C35" s="1"/>
      <c r="D35" s="1"/>
      <c r="E35" s="1"/>
      <c r="F35" s="52" t="s">
        <v>178</v>
      </c>
      <c r="G35" s="1"/>
    </row>
    <row r="36" spans="1:7">
      <c r="A36" s="1"/>
      <c r="B36" s="1"/>
      <c r="C36" s="1"/>
      <c r="D36" s="1"/>
      <c r="E36" s="1"/>
      <c r="F36" s="52" t="s">
        <v>179</v>
      </c>
      <c r="G36" s="1"/>
    </row>
    <row r="37" spans="1:7">
      <c r="A37" s="1"/>
      <c r="B37" s="1"/>
      <c r="C37" s="1"/>
      <c r="D37" s="1"/>
      <c r="E37" s="1"/>
      <c r="F37" s="52" t="s">
        <v>180</v>
      </c>
      <c r="G37" s="1"/>
    </row>
    <row r="38" spans="1:7">
      <c r="A38" s="1"/>
      <c r="B38" s="1"/>
      <c r="C38" s="1"/>
      <c r="D38" s="1"/>
      <c r="E38" s="1"/>
      <c r="F38" s="52" t="s">
        <v>181</v>
      </c>
      <c r="G38" s="1"/>
    </row>
    <row r="70" spans="1:4">
      <c r="A70" t="s">
        <v>120</v>
      </c>
      <c r="B70" t="s">
        <v>121</v>
      </c>
      <c r="D70" t="s">
        <v>122</v>
      </c>
    </row>
    <row r="71" spans="1:4">
      <c r="A71" s="13" t="s">
        <v>123</v>
      </c>
      <c r="B71" s="14" t="s">
        <v>124</v>
      </c>
      <c r="C71" s="14"/>
      <c r="D71" s="14" t="s">
        <v>125</v>
      </c>
    </row>
    <row r="72" spans="1:4">
      <c r="A72" t="s">
        <v>126</v>
      </c>
      <c r="D72" t="s">
        <v>127</v>
      </c>
    </row>
    <row r="73" spans="1:4">
      <c r="A73" t="s">
        <v>128</v>
      </c>
      <c r="D73" t="s">
        <v>129</v>
      </c>
    </row>
    <row r="74" spans="1:4">
      <c r="A74" t="s">
        <v>130</v>
      </c>
      <c r="D74" t="s">
        <v>131</v>
      </c>
    </row>
    <row r="75" spans="1:4">
      <c r="A75" t="s">
        <v>132</v>
      </c>
      <c r="D75" t="s">
        <v>133</v>
      </c>
    </row>
    <row r="76" spans="1:4">
      <c r="A76" t="s">
        <v>134</v>
      </c>
      <c r="D76" t="s">
        <v>135</v>
      </c>
    </row>
    <row r="77" spans="1:4">
      <c r="A77" s="17" t="s">
        <v>136</v>
      </c>
      <c r="D77" t="s">
        <v>137</v>
      </c>
    </row>
    <row r="78" spans="1:4">
      <c r="A78" s="17" t="s">
        <v>138</v>
      </c>
      <c r="D78" t="s">
        <v>139</v>
      </c>
    </row>
    <row r="79" spans="1:4">
      <c r="A79" s="17" t="s">
        <v>140</v>
      </c>
      <c r="D79" t="s">
        <v>141</v>
      </c>
    </row>
    <row r="80" spans="1:4">
      <c r="A80" s="17" t="s">
        <v>142</v>
      </c>
      <c r="D80" t="s">
        <v>143</v>
      </c>
    </row>
    <row r="81" spans="1:4">
      <c r="A81" s="17" t="s">
        <v>144</v>
      </c>
      <c r="D81" t="s">
        <v>145</v>
      </c>
    </row>
    <row r="82" spans="1:4">
      <c r="A82" s="17" t="s">
        <v>146</v>
      </c>
      <c r="D82" t="s">
        <v>147</v>
      </c>
    </row>
    <row r="83" spans="1:4">
      <c r="A83" s="17" t="s">
        <v>148</v>
      </c>
      <c r="D83" t="s">
        <v>149</v>
      </c>
    </row>
    <row r="84" spans="1:4">
      <c r="A84" s="17" t="s">
        <v>150</v>
      </c>
      <c r="D84" t="s">
        <v>151</v>
      </c>
    </row>
    <row r="85" spans="1:4">
      <c r="A85" s="17" t="s">
        <v>152</v>
      </c>
      <c r="D85" t="s">
        <v>153</v>
      </c>
    </row>
    <row r="86" spans="1:4">
      <c r="A86" s="17" t="s">
        <v>154</v>
      </c>
      <c r="D86" t="s">
        <v>155</v>
      </c>
    </row>
    <row r="87" spans="1:4">
      <c r="A87" s="17" t="s">
        <v>156</v>
      </c>
      <c r="D87" t="s">
        <v>157</v>
      </c>
    </row>
    <row r="88" spans="1:4">
      <c r="A88" s="17" t="s">
        <v>158</v>
      </c>
      <c r="D88" t="s">
        <v>159</v>
      </c>
    </row>
    <row r="89" spans="1:4">
      <c r="A89" s="17" t="s">
        <v>160</v>
      </c>
      <c r="D89" t="s">
        <v>161</v>
      </c>
    </row>
    <row r="90" spans="1:4">
      <c r="A90" s="17" t="s">
        <v>162</v>
      </c>
      <c r="D90" t="s">
        <v>163</v>
      </c>
    </row>
    <row r="91" spans="1:4">
      <c r="A91" s="17" t="s">
        <v>164</v>
      </c>
      <c r="D91" t="s">
        <v>165</v>
      </c>
    </row>
    <row r="92" spans="1:4">
      <c r="A92" s="17" t="s">
        <v>166</v>
      </c>
      <c r="D92" t="s">
        <v>167</v>
      </c>
    </row>
    <row r="93" spans="1:4">
      <c r="A93" s="17" t="s">
        <v>168</v>
      </c>
      <c r="D93" t="s">
        <v>167</v>
      </c>
    </row>
    <row r="94" spans="1:4">
      <c r="A94" s="17" t="s">
        <v>169</v>
      </c>
      <c r="D94" t="s">
        <v>167</v>
      </c>
    </row>
    <row r="95" spans="1:4">
      <c r="A95" s="17" t="s">
        <v>170</v>
      </c>
      <c r="D95" t="s">
        <v>167</v>
      </c>
    </row>
    <row r="96" spans="1:4">
      <c r="A96" s="17" t="s">
        <v>171</v>
      </c>
      <c r="D96" t="s">
        <v>167</v>
      </c>
    </row>
    <row r="97" spans="1:4">
      <c r="A97" s="17" t="s">
        <v>172</v>
      </c>
      <c r="D97" t="s">
        <v>167</v>
      </c>
    </row>
    <row r="98" spans="1:4">
      <c r="A98" s="17" t="s">
        <v>173</v>
      </c>
      <c r="D98" t="s">
        <v>174</v>
      </c>
    </row>
    <row r="99" spans="1:4">
      <c r="A99" s="17" t="s">
        <v>175</v>
      </c>
      <c r="D99" t="s">
        <v>174</v>
      </c>
    </row>
    <row r="100" spans="1:4">
      <c r="A100" s="17" t="s">
        <v>176</v>
      </c>
      <c r="D100" t="s">
        <v>174</v>
      </c>
    </row>
    <row r="101" spans="1:4">
      <c r="A101" s="17" t="s">
        <v>177</v>
      </c>
      <c r="D101" t="s">
        <v>174</v>
      </c>
    </row>
    <row r="102" spans="1:4">
      <c r="A102" s="17" t="s">
        <v>178</v>
      </c>
      <c r="D102" t="s">
        <v>174</v>
      </c>
    </row>
    <row r="103" spans="1:4">
      <c r="A103" s="17" t="s">
        <v>179</v>
      </c>
      <c r="D103" t="s">
        <v>174</v>
      </c>
    </row>
    <row r="104" spans="1:4">
      <c r="A104" s="17" t="s">
        <v>180</v>
      </c>
      <c r="D104" t="s">
        <v>174</v>
      </c>
    </row>
    <row r="105" spans="1:4">
      <c r="A105" s="17" t="s">
        <v>181</v>
      </c>
      <c r="D105" t="s">
        <v>182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D21" sqref="D21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8" t="s">
        <v>17</v>
      </c>
      <c r="D2" s="38"/>
      <c r="E2" s="51" t="s">
        <v>1005</v>
      </c>
      <c r="F2" s="51" t="s">
        <v>19</v>
      </c>
      <c r="G2" s="38" t="s">
        <v>20</v>
      </c>
    </row>
    <row r="3" spans="1:7">
      <c r="A3" s="1" t="s">
        <v>1925</v>
      </c>
      <c r="B3" s="1" t="s">
        <v>1926</v>
      </c>
      <c r="C3" s="1" t="str">
        <f>_xlfn.CONCAT("on", REPLACE(A3,1,1,UPPER(LEFT(A3,1))), REPLACE(B3,1,1,UPPER(LEFT(B3,1))))</f>
        <v>onLauncherAppopened</v>
      </c>
      <c r="D3" s="1" t="s">
        <v>1927</v>
      </c>
      <c r="E3" s="1"/>
      <c r="F3" s="1"/>
      <c r="G3" s="50"/>
    </row>
    <row r="4" spans="1:7">
      <c r="A4" s="1"/>
      <c r="B4" s="1"/>
      <c r="C4" s="1"/>
      <c r="D4" s="1"/>
      <c r="E4" s="41" t="s">
        <v>1929</v>
      </c>
      <c r="F4" s="1" t="s">
        <v>1628</v>
      </c>
      <c r="G4" s="1"/>
    </row>
    <row r="5" spans="1:7">
      <c r="A5" s="1"/>
      <c r="B5" s="1"/>
      <c r="C5" s="1"/>
      <c r="D5" s="1"/>
      <c r="E5" s="1" t="s">
        <v>1589</v>
      </c>
      <c r="F5" s="1" t="s">
        <v>1590</v>
      </c>
      <c r="G5" s="1"/>
    </row>
    <row r="6" spans="1:7" ht="30" hidden="1">
      <c r="A6" s="1" t="s">
        <v>109</v>
      </c>
      <c r="B6" s="1" t="s">
        <v>1862</v>
      </c>
      <c r="C6" s="1" t="str">
        <f>_xlfn.CONCAT("on", REPLACE(A6,1,1,UPPER(LEFT(A6,1))), REPLACE(B6,1,1,UPPER(LEFT(B6,1))))</f>
        <v>onLauncherViewed</v>
      </c>
      <c r="D6" s="42" t="s">
        <v>1866</v>
      </c>
      <c r="E6" s="1"/>
      <c r="F6" s="1"/>
      <c r="G6" s="1"/>
    </row>
    <row r="7" spans="1:7" hidden="1">
      <c r="A7" s="1"/>
      <c r="B7" s="1"/>
      <c r="C7" s="1"/>
      <c r="D7" s="1"/>
      <c r="E7" s="1" t="s">
        <v>1863</v>
      </c>
      <c r="F7" s="1" t="s">
        <v>1864</v>
      </c>
      <c r="G7" s="1" t="s">
        <v>1865</v>
      </c>
    </row>
    <row r="8" spans="1:7" hidden="1">
      <c r="A8" s="1"/>
      <c r="B8" s="1"/>
      <c r="C8" s="1"/>
      <c r="D8" s="1"/>
      <c r="E8" s="1" t="s">
        <v>1589</v>
      </c>
      <c r="F8" s="1" t="s">
        <v>1847</v>
      </c>
      <c r="G8" s="1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I65"/>
  <sheetViews>
    <sheetView topLeftCell="C1" zoomScaleNormal="100" workbookViewId="0">
      <selection activeCell="E5" sqref="E5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45.85546875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8">
      <c r="A3" s="1" t="s">
        <v>255</v>
      </c>
      <c r="B3" s="1" t="s">
        <v>256</v>
      </c>
      <c r="C3" s="1" t="str">
        <f>_xlfn.CONCAT("on", REPLACE(A3,1,1,UPPER(LEFT(A3,1))), REPLACE(B3,1,1,UPPER(LEFT(B3,1))))</f>
        <v>onHvacSet</v>
      </c>
      <c r="D3" s="43" t="s">
        <v>257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" t="s">
        <v>106</v>
      </c>
      <c r="G4" s="1" t="s">
        <v>258</v>
      </c>
    </row>
    <row r="5" spans="1:8" ht="45">
      <c r="A5" s="1"/>
      <c r="B5" s="1"/>
      <c r="C5" s="1"/>
      <c r="D5" s="1"/>
      <c r="E5" s="314" t="s">
        <v>1589</v>
      </c>
      <c r="F5" s="314" t="s">
        <v>1590</v>
      </c>
      <c r="G5" s="368" t="s">
        <v>2089</v>
      </c>
    </row>
    <row r="6" spans="1:8">
      <c r="A6" s="1"/>
      <c r="B6" s="1"/>
      <c r="C6" s="1"/>
      <c r="D6" s="1"/>
      <c r="E6" s="1" t="s">
        <v>1076</v>
      </c>
      <c r="F6" s="165" t="s">
        <v>205</v>
      </c>
      <c r="G6" s="1"/>
    </row>
    <row r="7" spans="1:8">
      <c r="A7" s="1"/>
      <c r="B7" s="1"/>
      <c r="C7" s="1"/>
      <c r="D7" s="1"/>
      <c r="E7" s="1"/>
      <c r="F7" s="1" t="s">
        <v>1878</v>
      </c>
      <c r="G7" s="1" t="s">
        <v>1287</v>
      </c>
      <c r="H7" s="256" t="s">
        <v>1027</v>
      </c>
    </row>
    <row r="8" spans="1:8">
      <c r="A8" s="1"/>
      <c r="B8" s="1"/>
      <c r="C8" s="1"/>
      <c r="D8" s="1"/>
      <c r="E8" s="1"/>
      <c r="F8" s="1" t="s">
        <v>260</v>
      </c>
      <c r="G8" s="1" t="s">
        <v>259</v>
      </c>
      <c r="H8" s="256" t="s">
        <v>1027</v>
      </c>
    </row>
    <row r="9" spans="1:8">
      <c r="A9" s="1"/>
      <c r="B9" s="1"/>
      <c r="C9" s="1"/>
      <c r="D9" s="1"/>
      <c r="E9" s="1"/>
      <c r="F9" s="1" t="s">
        <v>261</v>
      </c>
      <c r="G9" s="1" t="s">
        <v>262</v>
      </c>
      <c r="H9" s="256" t="s">
        <v>1027</v>
      </c>
    </row>
    <row r="10" spans="1:8">
      <c r="A10" s="1"/>
      <c r="B10" s="1"/>
      <c r="C10" s="1"/>
      <c r="D10" s="1"/>
      <c r="E10" s="1"/>
      <c r="F10" s="1" t="s">
        <v>1282</v>
      </c>
      <c r="G10" s="1" t="s">
        <v>1283</v>
      </c>
      <c r="H10" s="256" t="s">
        <v>1284</v>
      </c>
    </row>
    <row r="11" spans="1:8">
      <c r="A11" s="1"/>
      <c r="B11" s="1"/>
      <c r="C11" s="1"/>
      <c r="D11" s="1"/>
      <c r="E11" s="1"/>
      <c r="F11" s="1" t="s">
        <v>1285</v>
      </c>
      <c r="G11" s="1" t="s">
        <v>1286</v>
      </c>
    </row>
    <row r="12" spans="1:8">
      <c r="A12" s="1"/>
      <c r="B12" s="1"/>
      <c r="C12" s="1"/>
      <c r="D12" s="1"/>
      <c r="E12" s="1"/>
      <c r="F12" s="1" t="s">
        <v>271</v>
      </c>
      <c r="G12" s="1" t="s">
        <v>272</v>
      </c>
    </row>
    <row r="13" spans="1:8">
      <c r="A13" s="1"/>
      <c r="B13" s="1"/>
      <c r="C13" s="1"/>
      <c r="D13" s="1"/>
      <c r="E13" s="1"/>
      <c r="F13" s="1" t="s">
        <v>263</v>
      </c>
      <c r="G13" s="1" t="s">
        <v>264</v>
      </c>
    </row>
    <row r="14" spans="1:8">
      <c r="A14" s="1"/>
      <c r="B14" s="1"/>
      <c r="C14" s="1"/>
      <c r="D14" s="1"/>
      <c r="E14" s="1"/>
      <c r="F14" s="1" t="s">
        <v>266</v>
      </c>
      <c r="G14" s="1" t="s">
        <v>367</v>
      </c>
    </row>
    <row r="15" spans="1:8">
      <c r="A15" s="1"/>
      <c r="B15" s="1"/>
      <c r="C15" s="1"/>
      <c r="D15" s="1"/>
      <c r="E15" s="1"/>
      <c r="F15" s="1" t="s">
        <v>265</v>
      </c>
      <c r="G15" s="1" t="s">
        <v>368</v>
      </c>
    </row>
    <row r="16" spans="1:8">
      <c r="A16" s="1"/>
      <c r="B16" s="1"/>
      <c r="C16" s="1"/>
      <c r="D16" s="1"/>
      <c r="E16" s="1"/>
      <c r="F16" s="1" t="s">
        <v>273</v>
      </c>
      <c r="G16" s="1" t="s">
        <v>267</v>
      </c>
    </row>
    <row r="17" spans="1:8">
      <c r="A17" s="1"/>
      <c r="B17" s="1"/>
      <c r="C17" s="1"/>
      <c r="D17" s="1"/>
      <c r="E17" s="1"/>
      <c r="F17" s="1" t="s">
        <v>268</v>
      </c>
      <c r="G17" s="1" t="s">
        <v>269</v>
      </c>
      <c r="H17" s="256" t="s">
        <v>918</v>
      </c>
    </row>
    <row r="18" spans="1:8">
      <c r="A18" s="1"/>
      <c r="B18" s="1"/>
      <c r="C18" s="1"/>
      <c r="D18" s="1"/>
      <c r="E18" s="1"/>
      <c r="F18" s="1" t="s">
        <v>365</v>
      </c>
      <c r="G18" s="1" t="s">
        <v>366</v>
      </c>
    </row>
    <row r="19" spans="1:8">
      <c r="A19" s="1"/>
      <c r="B19" s="1"/>
      <c r="C19" s="1"/>
      <c r="D19" s="1"/>
      <c r="E19" s="1"/>
      <c r="F19" s="1" t="s">
        <v>274</v>
      </c>
      <c r="G19" s="1" t="s">
        <v>270</v>
      </c>
    </row>
    <row r="20" spans="1:8">
      <c r="A20" s="1"/>
      <c r="B20" s="1"/>
      <c r="C20" s="1"/>
      <c r="D20" s="1"/>
      <c r="E20" s="1"/>
      <c r="F20" s="1" t="s">
        <v>280</v>
      </c>
      <c r="G20" s="1" t="s">
        <v>281</v>
      </c>
    </row>
    <row r="21" spans="1:8">
      <c r="A21" s="1"/>
      <c r="B21" s="1"/>
      <c r="C21" s="1"/>
      <c r="D21" s="1"/>
      <c r="E21" s="1"/>
      <c r="F21" s="1" t="s">
        <v>282</v>
      </c>
      <c r="G21" s="1" t="s">
        <v>283</v>
      </c>
    </row>
    <row r="22" spans="1:8">
      <c r="A22" s="1"/>
      <c r="B22" s="1"/>
      <c r="C22" s="1"/>
      <c r="D22" s="1"/>
      <c r="E22" s="1"/>
      <c r="F22" s="1" t="s">
        <v>362</v>
      </c>
      <c r="G22" s="1" t="s">
        <v>284</v>
      </c>
    </row>
    <row r="23" spans="1:8">
      <c r="A23" s="1"/>
      <c r="B23" s="1"/>
      <c r="C23" s="1"/>
      <c r="D23" s="1"/>
      <c r="E23" s="1"/>
      <c r="F23" s="1" t="s">
        <v>363</v>
      </c>
      <c r="G23" s="1" t="s">
        <v>285</v>
      </c>
    </row>
    <row r="24" spans="1:8">
      <c r="A24" s="1"/>
      <c r="B24" s="1"/>
      <c r="C24" s="1"/>
      <c r="D24" s="1"/>
      <c r="E24" s="1"/>
      <c r="F24" s="302" t="s">
        <v>1870</v>
      </c>
      <c r="G24" s="302" t="s">
        <v>1871</v>
      </c>
    </row>
    <row r="25" spans="1:8">
      <c r="A25" s="1"/>
      <c r="B25" s="1"/>
      <c r="C25" s="1"/>
      <c r="D25" s="1"/>
      <c r="E25" s="1"/>
      <c r="F25" s="302" t="s">
        <v>1879</v>
      </c>
      <c r="G25" s="302" t="s">
        <v>1880</v>
      </c>
    </row>
    <row r="26" spans="1:8">
      <c r="A26" s="1"/>
      <c r="B26" s="1"/>
      <c r="C26" s="1"/>
      <c r="D26" s="1"/>
      <c r="E26" s="1"/>
      <c r="F26" s="302" t="s">
        <v>1877</v>
      </c>
      <c r="G26" s="302" t="s">
        <v>1874</v>
      </c>
    </row>
    <row r="27" spans="1:8">
      <c r="A27" s="1"/>
      <c r="B27" s="1"/>
      <c r="C27" s="1"/>
      <c r="D27" s="1"/>
      <c r="E27" s="1"/>
      <c r="F27" s="302" t="s">
        <v>1876</v>
      </c>
      <c r="G27" s="302" t="s">
        <v>1875</v>
      </c>
    </row>
    <row r="28" spans="1:8">
      <c r="A28" s="1"/>
      <c r="B28" s="1"/>
      <c r="C28" s="1"/>
      <c r="D28" s="1"/>
      <c r="E28" s="1"/>
      <c r="F28" s="315" t="s">
        <v>1937</v>
      </c>
      <c r="G28" s="302" t="s">
        <v>1931</v>
      </c>
    </row>
    <row r="29" spans="1:8">
      <c r="A29" s="1"/>
      <c r="B29" s="1"/>
      <c r="C29" s="1"/>
      <c r="D29" s="1"/>
      <c r="E29" s="1"/>
      <c r="F29" s="315" t="s">
        <v>1936</v>
      </c>
      <c r="G29" s="302" t="s">
        <v>1932</v>
      </c>
    </row>
    <row r="30" spans="1:8">
      <c r="A30" s="1"/>
      <c r="B30" s="1"/>
      <c r="C30" s="1"/>
      <c r="D30" s="1"/>
      <c r="E30" s="1"/>
      <c r="F30" s="315" t="s">
        <v>1938</v>
      </c>
      <c r="G30" s="302" t="s">
        <v>1933</v>
      </c>
    </row>
    <row r="31" spans="1:8">
      <c r="A31" s="1"/>
      <c r="B31" s="1"/>
      <c r="C31" s="1"/>
      <c r="D31" s="1"/>
      <c r="E31" s="1"/>
      <c r="F31" s="302" t="s">
        <v>1872</v>
      </c>
      <c r="G31" s="302" t="s">
        <v>1873</v>
      </c>
    </row>
    <row r="32" spans="1:8">
      <c r="A32" s="1"/>
      <c r="B32" s="1"/>
      <c r="C32" s="1"/>
      <c r="D32" s="1"/>
      <c r="E32" s="1"/>
      <c r="F32" s="308" t="s">
        <v>1939</v>
      </c>
      <c r="G32" s="308" t="s">
        <v>1934</v>
      </c>
    </row>
    <row r="33" spans="1:9">
      <c r="A33" s="1"/>
      <c r="B33" s="1"/>
      <c r="C33" s="1"/>
      <c r="D33" s="1"/>
      <c r="E33" s="1"/>
      <c r="F33" s="308" t="s">
        <v>1940</v>
      </c>
      <c r="G33" s="308" t="s">
        <v>1935</v>
      </c>
    </row>
    <row r="34" spans="1:9" ht="30">
      <c r="A34" s="314" t="s">
        <v>255</v>
      </c>
      <c r="B34" s="314" t="s">
        <v>275</v>
      </c>
      <c r="C34" s="314" t="str">
        <f>_xlfn.CONCAT("on", REPLACE(A34,1,1,UPPER(LEFT(A34,1))), REPLACE(B34,1,1,UPPER(LEFT(B34,1))))</f>
        <v>onHvacStatuschanged</v>
      </c>
      <c r="D34" s="43" t="s">
        <v>276</v>
      </c>
      <c r="E34" s="314"/>
      <c r="F34" s="314"/>
      <c r="G34" s="314"/>
      <c r="H34" s="317"/>
    </row>
    <row r="35" spans="1:9">
      <c r="A35" s="314"/>
      <c r="B35" s="314"/>
      <c r="C35" s="314"/>
      <c r="D35" s="314"/>
      <c r="E35" s="253" t="s">
        <v>1326</v>
      </c>
      <c r="F35" s="253" t="s">
        <v>1942</v>
      </c>
      <c r="G35" s="253"/>
      <c r="H35" s="354"/>
    </row>
    <row r="36" spans="1:9">
      <c r="A36" s="314"/>
      <c r="B36" s="314"/>
      <c r="C36" s="314"/>
      <c r="D36" s="314"/>
      <c r="E36" s="253" t="s">
        <v>1123</v>
      </c>
      <c r="F36" s="318" t="s">
        <v>1327</v>
      </c>
      <c r="G36" s="253"/>
      <c r="H36" s="354"/>
    </row>
    <row r="37" spans="1:9" ht="16.5">
      <c r="A37" s="314"/>
      <c r="B37" s="314"/>
      <c r="C37" s="314"/>
      <c r="D37" s="314"/>
      <c r="E37" s="253" t="s">
        <v>1124</v>
      </c>
      <c r="F37" s="319" t="s">
        <v>1943</v>
      </c>
      <c r="G37" s="253"/>
      <c r="H37" s="354"/>
    </row>
    <row r="38" spans="1:9" ht="16.5">
      <c r="A38" s="314"/>
      <c r="B38" s="314"/>
      <c r="C38" s="314"/>
      <c r="D38" s="314"/>
      <c r="E38" s="253" t="s">
        <v>1125</v>
      </c>
      <c r="F38" s="319" t="s">
        <v>1943</v>
      </c>
      <c r="G38" s="253"/>
      <c r="H38" s="354"/>
    </row>
    <row r="39" spans="1:9">
      <c r="A39" s="314"/>
      <c r="B39" s="314"/>
      <c r="C39" s="314"/>
      <c r="D39" s="314"/>
      <c r="E39" s="253" t="s">
        <v>1328</v>
      </c>
      <c r="F39" s="253" t="s">
        <v>1942</v>
      </c>
      <c r="G39" s="253"/>
      <c r="H39" s="355"/>
    </row>
    <row r="40" spans="1:9">
      <c r="A40" s="314"/>
      <c r="B40" s="314"/>
      <c r="C40" s="314"/>
      <c r="D40" s="314"/>
      <c r="E40" s="253" t="s">
        <v>1329</v>
      </c>
      <c r="F40" s="253" t="s">
        <v>1330</v>
      </c>
      <c r="G40" s="254" t="s">
        <v>1364</v>
      </c>
      <c r="H40" s="355"/>
    </row>
    <row r="41" spans="1:9">
      <c r="A41" s="314"/>
      <c r="B41" s="314"/>
      <c r="C41" s="314"/>
      <c r="D41" s="314"/>
      <c r="E41" s="253" t="s">
        <v>1331</v>
      </c>
      <c r="F41" s="253" t="s">
        <v>1332</v>
      </c>
      <c r="G41" s="253" t="s">
        <v>1944</v>
      </c>
      <c r="H41" s="356"/>
    </row>
    <row r="42" spans="1:9">
      <c r="A42" s="314"/>
      <c r="B42" s="314"/>
      <c r="C42" s="314"/>
      <c r="D42" s="314"/>
      <c r="E42" s="253" t="s">
        <v>1333</v>
      </c>
      <c r="F42" s="253" t="s">
        <v>1334</v>
      </c>
      <c r="G42" s="253"/>
      <c r="H42" s="354"/>
      <c r="I42" s="321" t="s">
        <v>2018</v>
      </c>
    </row>
    <row r="43" spans="1:9">
      <c r="A43" s="314"/>
      <c r="B43" s="314"/>
      <c r="C43" s="314"/>
      <c r="D43" s="314"/>
      <c r="E43" s="253" t="s">
        <v>1335</v>
      </c>
      <c r="F43" s="253" t="s">
        <v>1334</v>
      </c>
      <c r="G43" s="253"/>
      <c r="H43" s="356"/>
    </row>
    <row r="44" spans="1:9">
      <c r="A44" s="314"/>
      <c r="B44" s="314"/>
      <c r="C44" s="314"/>
      <c r="D44" s="314"/>
      <c r="E44" s="253" t="s">
        <v>1126</v>
      </c>
      <c r="F44" s="253" t="s">
        <v>1942</v>
      </c>
      <c r="G44" s="253"/>
      <c r="H44" s="356"/>
    </row>
    <row r="45" spans="1:9">
      <c r="A45" s="314"/>
      <c r="B45" s="314"/>
      <c r="C45" s="314"/>
      <c r="D45" s="314"/>
      <c r="E45" s="253" t="s">
        <v>1127</v>
      </c>
      <c r="F45" s="253" t="s">
        <v>1942</v>
      </c>
      <c r="G45" s="253" t="s">
        <v>1365</v>
      </c>
      <c r="H45" s="356"/>
    </row>
    <row r="46" spans="1:9">
      <c r="A46" s="314"/>
      <c r="B46" s="314"/>
      <c r="C46" s="314"/>
      <c r="D46" s="314"/>
      <c r="E46" s="253" t="s">
        <v>1128</v>
      </c>
      <c r="F46" s="253" t="s">
        <v>1942</v>
      </c>
      <c r="G46" s="253"/>
      <c r="H46" s="356"/>
    </row>
    <row r="47" spans="1:9">
      <c r="A47" s="314"/>
      <c r="B47" s="314"/>
      <c r="C47" s="314"/>
      <c r="D47" s="314"/>
      <c r="E47" s="253" t="s">
        <v>1129</v>
      </c>
      <c r="F47" s="253" t="s">
        <v>1942</v>
      </c>
      <c r="G47" s="253"/>
      <c r="H47" s="354"/>
    </row>
    <row r="48" spans="1:9">
      <c r="A48" s="314"/>
      <c r="B48" s="314"/>
      <c r="C48" s="314"/>
      <c r="D48" s="314"/>
      <c r="E48" s="253" t="s">
        <v>1130</v>
      </c>
      <c r="F48" s="253" t="s">
        <v>1942</v>
      </c>
      <c r="G48" s="253"/>
      <c r="H48" s="356"/>
    </row>
    <row r="49" spans="1:8">
      <c r="A49" s="314"/>
      <c r="B49" s="314"/>
      <c r="C49" s="314"/>
      <c r="D49" s="314"/>
      <c r="E49" s="253" t="s">
        <v>1131</v>
      </c>
      <c r="F49" s="253" t="s">
        <v>1942</v>
      </c>
      <c r="G49" s="253"/>
      <c r="H49" s="321"/>
    </row>
    <row r="50" spans="1:8">
      <c r="A50" s="314"/>
      <c r="B50" s="314"/>
      <c r="C50" s="314"/>
      <c r="D50" s="314"/>
      <c r="E50" s="253" t="s">
        <v>1336</v>
      </c>
      <c r="F50" s="253" t="s">
        <v>1337</v>
      </c>
      <c r="G50" s="253" t="s">
        <v>1338</v>
      </c>
      <c r="H50" s="321"/>
    </row>
    <row r="51" spans="1:8">
      <c r="A51" s="314"/>
      <c r="B51" s="314"/>
      <c r="C51" s="314"/>
      <c r="D51" s="314"/>
      <c r="E51" s="253" t="s">
        <v>1339</v>
      </c>
      <c r="F51" s="253" t="s">
        <v>1337</v>
      </c>
      <c r="G51" s="253" t="s">
        <v>1338</v>
      </c>
      <c r="H51" s="321"/>
    </row>
    <row r="52" spans="1:8" hidden="1">
      <c r="A52" s="314" t="s">
        <v>255</v>
      </c>
      <c r="B52" s="314" t="s">
        <v>1473</v>
      </c>
      <c r="C52" s="314" t="str">
        <f>_xlfn.CONCAT("on", REPLACE(A52,1,1,UPPER(LEFT(A52,1))), REPLACE(B52,1,1,UPPER(LEFT(B52,1))))</f>
        <v>onHvacBlowingmodechanged</v>
      </c>
      <c r="D52" s="41" t="s">
        <v>1474</v>
      </c>
      <c r="E52" s="314"/>
      <c r="F52" s="314"/>
      <c r="G52" s="314"/>
      <c r="H52" s="321"/>
    </row>
    <row r="53" spans="1:8" hidden="1">
      <c r="A53" s="314"/>
      <c r="B53" s="314"/>
      <c r="C53" s="314"/>
      <c r="D53" s="314"/>
      <c r="E53" s="253" t="s">
        <v>1475</v>
      </c>
      <c r="F53" s="253" t="s">
        <v>1480</v>
      </c>
      <c r="G53" s="253"/>
      <c r="H53" s="321"/>
    </row>
    <row r="54" spans="1:8" hidden="1">
      <c r="A54" s="314"/>
      <c r="B54" s="314"/>
      <c r="C54" s="314"/>
      <c r="D54" s="314"/>
      <c r="E54" s="253" t="s">
        <v>1476</v>
      </c>
      <c r="F54" s="253" t="s">
        <v>1478</v>
      </c>
      <c r="G54" s="253"/>
      <c r="H54" s="321"/>
    </row>
    <row r="55" spans="1:8" ht="14.25" hidden="1" customHeight="1">
      <c r="A55" s="314"/>
      <c r="B55" s="314"/>
      <c r="C55" s="314"/>
      <c r="D55" s="314"/>
      <c r="E55" s="253" t="s">
        <v>1477</v>
      </c>
      <c r="F55" s="253" t="s">
        <v>1479</v>
      </c>
      <c r="G55" s="253"/>
      <c r="H55" s="321"/>
    </row>
    <row r="56" spans="1:8">
      <c r="A56" s="314"/>
      <c r="B56" s="314"/>
      <c r="C56" s="314"/>
      <c r="D56" s="314"/>
      <c r="E56" s="302" t="s">
        <v>1870</v>
      </c>
      <c r="F56" s="308" t="s">
        <v>1945</v>
      </c>
      <c r="G56" s="314"/>
      <c r="H56" s="322"/>
    </row>
    <row r="57" spans="1:8">
      <c r="A57" s="314"/>
      <c r="B57" s="314"/>
      <c r="C57" s="314"/>
      <c r="D57" s="314"/>
      <c r="E57" s="302" t="s">
        <v>1879</v>
      </c>
      <c r="F57" s="308" t="s">
        <v>1945</v>
      </c>
      <c r="G57" s="314"/>
      <c r="H57" s="322"/>
    </row>
    <row r="58" spans="1:8">
      <c r="A58" s="314"/>
      <c r="B58" s="314"/>
      <c r="C58" s="314"/>
      <c r="D58" s="314"/>
      <c r="E58" s="302" t="s">
        <v>1877</v>
      </c>
      <c r="F58" s="316" t="s">
        <v>1327</v>
      </c>
      <c r="G58" s="314"/>
      <c r="H58" s="322"/>
    </row>
    <row r="59" spans="1:8" ht="16.5">
      <c r="A59" s="314"/>
      <c r="B59" s="314"/>
      <c r="C59" s="314"/>
      <c r="D59" s="314"/>
      <c r="E59" s="302" t="s">
        <v>1876</v>
      </c>
      <c r="F59" s="320" t="s">
        <v>1946</v>
      </c>
      <c r="G59" s="314"/>
      <c r="H59" s="322"/>
    </row>
    <row r="60" spans="1:8">
      <c r="A60" s="314"/>
      <c r="B60" s="314"/>
      <c r="C60" s="314"/>
      <c r="D60" s="314"/>
      <c r="E60" s="315" t="s">
        <v>1937</v>
      </c>
      <c r="F60" s="308" t="s">
        <v>1945</v>
      </c>
      <c r="G60" s="314"/>
      <c r="H60" s="322"/>
    </row>
    <row r="61" spans="1:8">
      <c r="A61" s="314"/>
      <c r="B61" s="314"/>
      <c r="C61" s="314"/>
      <c r="D61" s="314"/>
      <c r="E61" s="315" t="s">
        <v>1936</v>
      </c>
      <c r="F61" s="308" t="s">
        <v>1945</v>
      </c>
      <c r="G61" s="314"/>
      <c r="H61" s="322"/>
    </row>
    <row r="62" spans="1:8">
      <c r="A62" s="314"/>
      <c r="B62" s="314"/>
      <c r="C62" s="314"/>
      <c r="D62" s="314"/>
      <c r="E62" s="315" t="s">
        <v>1938</v>
      </c>
      <c r="F62" s="308" t="s">
        <v>1945</v>
      </c>
      <c r="G62" s="314"/>
      <c r="H62" s="322"/>
    </row>
    <row r="63" spans="1:8">
      <c r="A63" s="314"/>
      <c r="B63" s="314"/>
      <c r="C63" s="314"/>
      <c r="D63" s="314"/>
      <c r="E63" s="302" t="s">
        <v>1941</v>
      </c>
      <c r="F63" s="308" t="s">
        <v>1945</v>
      </c>
      <c r="G63" s="314"/>
      <c r="H63" s="322"/>
    </row>
    <row r="64" spans="1:8">
      <c r="A64" s="314"/>
      <c r="B64" s="314"/>
      <c r="C64" s="314"/>
      <c r="D64" s="314"/>
      <c r="E64" s="308" t="s">
        <v>1939</v>
      </c>
      <c r="F64" s="308" t="s">
        <v>1945</v>
      </c>
      <c r="G64" s="314"/>
      <c r="H64" s="323"/>
    </row>
    <row r="65" spans="1:8">
      <c r="A65" s="314"/>
      <c r="B65" s="314"/>
      <c r="C65" s="314"/>
      <c r="D65" s="314"/>
      <c r="E65" s="308" t="s">
        <v>1940</v>
      </c>
      <c r="F65" s="308" t="s">
        <v>1945</v>
      </c>
      <c r="G65" s="314"/>
      <c r="H65" s="323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workbookViewId="0">
      <selection activeCell="F16" sqref="F16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7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8" t="s">
        <v>17</v>
      </c>
      <c r="D2" s="38"/>
      <c r="E2" s="51" t="s">
        <v>1005</v>
      </c>
      <c r="F2" s="51" t="s">
        <v>19</v>
      </c>
      <c r="G2" s="38" t="s">
        <v>20</v>
      </c>
    </row>
    <row r="3" spans="1:8">
      <c r="A3" s="1" t="s">
        <v>400</v>
      </c>
      <c r="B3" s="1" t="s">
        <v>32</v>
      </c>
      <c r="C3" s="1" t="str">
        <f>_xlfn.CONCAT("on", REPLACE(A3,1,1,UPPER(LEFT(A3,1))), REPLACE(B3,1,1,UPPER(LEFT(B3,1))))</f>
        <v>onAccountOpened</v>
      </c>
      <c r="D3" s="1" t="s">
        <v>1976</v>
      </c>
      <c r="E3" s="360" t="s">
        <v>339</v>
      </c>
      <c r="F3" s="361" t="s">
        <v>2047</v>
      </c>
      <c r="G3" s="361" t="s">
        <v>2048</v>
      </c>
    </row>
    <row r="4" spans="1:8">
      <c r="A4" s="1" t="s">
        <v>400</v>
      </c>
      <c r="B4" s="1" t="s">
        <v>183</v>
      </c>
      <c r="C4" s="1" t="str">
        <f>_xlfn.CONCAT("on", REPLACE(A4,1,1,UPPER(LEFT(A4,1))), REPLACE(B4,1,1,UPPER(LEFT(B4,1))))</f>
        <v>onAccountLogin</v>
      </c>
      <c r="D4" s="1" t="s">
        <v>189</v>
      </c>
      <c r="E4" s="1"/>
      <c r="F4" s="1"/>
      <c r="G4" s="1"/>
    </row>
    <row r="5" spans="1:8">
      <c r="A5" s="1"/>
      <c r="B5" s="1"/>
      <c r="C5" s="1"/>
      <c r="D5" s="1"/>
      <c r="E5" s="1" t="s">
        <v>277</v>
      </c>
      <c r="F5" s="1" t="s">
        <v>361</v>
      </c>
      <c r="G5" s="1" t="s">
        <v>191</v>
      </c>
    </row>
    <row r="6" spans="1:8">
      <c r="A6" s="1"/>
      <c r="B6" s="1"/>
      <c r="C6" s="1"/>
      <c r="D6" s="1"/>
      <c r="E6" s="1" t="s">
        <v>203</v>
      </c>
      <c r="F6" s="1" t="s">
        <v>1751</v>
      </c>
      <c r="G6" s="1" t="s">
        <v>355</v>
      </c>
      <c r="H6" s="106" t="s">
        <v>1753</v>
      </c>
    </row>
    <row r="7" spans="1:8">
      <c r="A7" s="1"/>
      <c r="B7" s="1"/>
      <c r="C7" s="1"/>
      <c r="D7" s="1"/>
      <c r="E7" s="1" t="s">
        <v>184</v>
      </c>
      <c r="F7" s="1" t="s">
        <v>1022</v>
      </c>
      <c r="G7" s="1" t="s">
        <v>1023</v>
      </c>
    </row>
    <row r="8" spans="1:8">
      <c r="A8" s="1"/>
      <c r="B8" s="1"/>
      <c r="C8" s="1"/>
      <c r="D8" s="1"/>
      <c r="E8" s="1" t="s">
        <v>278</v>
      </c>
      <c r="F8" s="1" t="s">
        <v>185</v>
      </c>
      <c r="G8" s="1" t="s">
        <v>187</v>
      </c>
    </row>
    <row r="9" spans="1:8">
      <c r="A9" s="1"/>
      <c r="B9" s="1"/>
      <c r="C9" s="1"/>
      <c r="D9" s="1"/>
      <c r="E9" s="47" t="s">
        <v>279</v>
      </c>
      <c r="F9" s="47" t="s">
        <v>185</v>
      </c>
      <c r="G9" s="47" t="s">
        <v>1354</v>
      </c>
    </row>
    <row r="10" spans="1:8">
      <c r="A10" s="1"/>
      <c r="B10" s="1"/>
      <c r="C10" s="1"/>
      <c r="D10" s="1"/>
      <c r="E10" s="47" t="s">
        <v>364</v>
      </c>
      <c r="F10" s="47" t="s">
        <v>1366</v>
      </c>
      <c r="G10" s="47" t="s">
        <v>1355</v>
      </c>
    </row>
    <row r="11" spans="1:8">
      <c r="A11" s="1" t="s">
        <v>400</v>
      </c>
      <c r="B11" s="1" t="s">
        <v>186</v>
      </c>
      <c r="C11" s="1" t="str">
        <f>_xlfn.CONCAT("on", REPLACE(A11,1,1,UPPER(LEFT(A11,1))), REPLACE(B11,1,1,UPPER(LEFT(B11,1))))</f>
        <v>onAccountLogout</v>
      </c>
      <c r="D11" s="1" t="s">
        <v>356</v>
      </c>
      <c r="E11" s="1"/>
      <c r="F11" s="1"/>
      <c r="G11" s="1"/>
    </row>
    <row r="12" spans="1:8">
      <c r="A12" s="1"/>
      <c r="B12" s="1"/>
      <c r="C12" s="1"/>
      <c r="D12" s="1"/>
      <c r="E12" s="1" t="s">
        <v>277</v>
      </c>
      <c r="F12" s="1" t="s">
        <v>361</v>
      </c>
      <c r="G12" s="1" t="s">
        <v>188</v>
      </c>
    </row>
    <row r="13" spans="1:8">
      <c r="A13" s="1"/>
      <c r="B13" s="1"/>
      <c r="C13" s="1"/>
      <c r="D13" s="1"/>
      <c r="E13" s="1" t="s">
        <v>203</v>
      </c>
      <c r="F13" s="1" t="s">
        <v>353</v>
      </c>
      <c r="G13" s="1" t="s">
        <v>193</v>
      </c>
    </row>
    <row r="14" spans="1:8">
      <c r="A14" s="1" t="s">
        <v>400</v>
      </c>
      <c r="B14" s="1" t="s">
        <v>192</v>
      </c>
      <c r="C14" s="1" t="str">
        <f>_xlfn.CONCAT("on", REPLACE(A14,1,1,UPPER(LEFT(A14,1))), REPLACE(B14,1,1,UPPER(LEFT(B14,1))))</f>
        <v>onAccountQrcodefailed</v>
      </c>
      <c r="D14" s="1" t="s">
        <v>190</v>
      </c>
      <c r="E14" s="1"/>
      <c r="F14" s="1"/>
      <c r="G14" s="1"/>
    </row>
    <row r="15" spans="1:8">
      <c r="A15" s="1"/>
      <c r="B15" s="1"/>
      <c r="C15" s="1"/>
      <c r="D15" s="1"/>
      <c r="E15" s="1" t="s">
        <v>184</v>
      </c>
      <c r="F15" s="1" t="s">
        <v>1022</v>
      </c>
      <c r="G15" s="1"/>
    </row>
    <row r="16" spans="1:8">
      <c r="A16" s="1" t="s">
        <v>400</v>
      </c>
      <c r="B16" s="1" t="s">
        <v>194</v>
      </c>
      <c r="C16" s="1" t="str">
        <f>_xlfn.CONCAT("on", REPLACE(A16,1,1,UPPER(LEFT(A16,1))), REPLACE(B16,1,1,UPPER(LEFT(B16,1))))</f>
        <v>onAccountDeleted</v>
      </c>
      <c r="D16" s="1" t="s">
        <v>195</v>
      </c>
      <c r="E16" s="1"/>
      <c r="F16" s="1"/>
      <c r="G16" s="1"/>
    </row>
    <row r="17" spans="1:7">
      <c r="A17" s="1"/>
      <c r="B17" s="1"/>
      <c r="C17" s="1"/>
      <c r="D17" s="1"/>
      <c r="E17" s="1" t="s">
        <v>1975</v>
      </c>
      <c r="F17" s="1" t="s">
        <v>361</v>
      </c>
      <c r="G17" s="1" t="s">
        <v>196</v>
      </c>
    </row>
    <row r="18" spans="1:7">
      <c r="A18" s="1"/>
      <c r="B18" s="1"/>
      <c r="C18" s="1"/>
      <c r="D18" s="1"/>
      <c r="E18" s="1" t="s">
        <v>278</v>
      </c>
      <c r="F18" s="1" t="s">
        <v>185</v>
      </c>
      <c r="G18" s="1" t="s">
        <v>1368</v>
      </c>
    </row>
    <row r="26" spans="1:7" ht="16.5">
      <c r="D26" s="53"/>
      <c r="F26" s="54"/>
    </row>
    <row r="27" spans="1:7" ht="16.5">
      <c r="D27" s="53"/>
      <c r="F27" s="55"/>
    </row>
    <row r="28" spans="1:7" ht="16.5">
      <c r="D28" s="53"/>
      <c r="F28" s="55"/>
    </row>
    <row r="29" spans="1:7" ht="16.5">
      <c r="C29" s="10"/>
      <c r="D29" s="56"/>
      <c r="E29" s="10"/>
      <c r="F29" s="57"/>
    </row>
    <row r="30" spans="1:7" ht="16.5">
      <c r="C30" s="10"/>
      <c r="D30" s="56"/>
      <c r="E30" s="10"/>
      <c r="F30" s="57"/>
    </row>
    <row r="31" spans="1:7" ht="16.5">
      <c r="D31" s="53"/>
      <c r="F31" s="58"/>
    </row>
    <row r="32" spans="1:7" ht="16.5">
      <c r="D32" s="53"/>
      <c r="F32" s="58"/>
    </row>
    <row r="33" spans="4:6" ht="16.5">
      <c r="D33" s="53"/>
      <c r="F33" s="58"/>
    </row>
    <row r="34" spans="4:6" ht="16.5">
      <c r="D34" s="53"/>
      <c r="F34" s="58"/>
    </row>
    <row r="35" spans="4:6" ht="16.5">
      <c r="D35" s="53"/>
      <c r="F35" s="59"/>
    </row>
    <row r="36" spans="4:6" ht="16.5">
      <c r="D36" s="53"/>
      <c r="F36" s="59"/>
    </row>
    <row r="37" spans="4:6" ht="16.5">
      <c r="D37" s="53"/>
      <c r="F37" s="59"/>
    </row>
    <row r="38" spans="4:6" ht="16.5">
      <c r="D38" s="53"/>
      <c r="F38" s="59"/>
    </row>
    <row r="39" spans="4:6" ht="16.5">
      <c r="D39" s="53"/>
      <c r="F39" s="59"/>
    </row>
    <row r="40" spans="4:6" ht="16.5">
      <c r="D40" s="53"/>
      <c r="F40" s="59"/>
    </row>
    <row r="41" spans="4:6" ht="16.5">
      <c r="D41" s="53"/>
      <c r="F41" s="59"/>
    </row>
    <row r="42" spans="4:6" ht="16.5">
      <c r="D42" s="53"/>
      <c r="F42" s="59"/>
    </row>
    <row r="43" spans="4:6" ht="16.5">
      <c r="D43" s="53"/>
      <c r="F43" s="60"/>
    </row>
    <row r="44" spans="4:6" ht="16.5">
      <c r="D44" s="53"/>
      <c r="F44" s="61"/>
    </row>
    <row r="45" spans="4:6" ht="16.5">
      <c r="D45" s="53"/>
      <c r="F45" s="57"/>
    </row>
    <row r="46" spans="4:6" ht="16.5">
      <c r="D46" s="53"/>
      <c r="F46" s="57"/>
    </row>
  </sheetData>
  <phoneticPr fontId="5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59"/>
  <sheetViews>
    <sheetView topLeftCell="A133" zoomScale="90" zoomScaleNormal="90" workbookViewId="0">
      <selection activeCell="E146" sqref="E14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0"/>
      <c r="C2" s="251" t="s">
        <v>17</v>
      </c>
      <c r="D2" s="126"/>
      <c r="E2" s="206" t="s">
        <v>1141</v>
      </c>
      <c r="F2" s="206" t="s">
        <v>19</v>
      </c>
      <c r="G2" s="205" t="s">
        <v>20</v>
      </c>
    </row>
    <row r="3" spans="1:7">
      <c r="A3" s="1" t="s">
        <v>1142</v>
      </c>
      <c r="B3" s="1" t="s">
        <v>1143</v>
      </c>
      <c r="C3" s="1" t="str">
        <f>_xlfn.CONCAT("on",REPLACE(A3,1,1,UPPER(LEFT(A3,1))),REPLACE(B3,1,1,UPPER(LEFT(B3,1))))</f>
        <v>onVehicleDatset</v>
      </c>
      <c r="D3" s="207" t="s">
        <v>1144</v>
      </c>
      <c r="E3" s="1"/>
      <c r="F3" s="1"/>
      <c r="G3" s="1"/>
    </row>
    <row r="4" spans="1:7">
      <c r="A4" s="1"/>
      <c r="B4" s="1"/>
      <c r="C4" s="1"/>
      <c r="D4" s="1"/>
      <c r="E4" s="208" t="s">
        <v>205</v>
      </c>
      <c r="F4" s="1"/>
      <c r="G4" s="1"/>
    </row>
    <row r="5" spans="1:7">
      <c r="A5" s="1"/>
      <c r="B5" s="1"/>
      <c r="C5" s="1"/>
      <c r="D5" s="1"/>
      <c r="E5" s="1" t="s">
        <v>1145</v>
      </c>
      <c r="F5" s="1" t="s">
        <v>615</v>
      </c>
      <c r="G5" s="1"/>
    </row>
    <row r="6" spans="1:7">
      <c r="A6" s="1"/>
      <c r="B6" s="1"/>
      <c r="C6" s="1"/>
      <c r="D6" s="1"/>
      <c r="E6" s="171" t="s">
        <v>1146</v>
      </c>
      <c r="F6" s="47" t="s">
        <v>1276</v>
      </c>
      <c r="G6" s="1"/>
    </row>
    <row r="7" spans="1:7">
      <c r="A7" s="1"/>
      <c r="B7" s="1"/>
      <c r="C7" s="1"/>
      <c r="D7" s="1"/>
      <c r="E7" s="300" t="s">
        <v>2054</v>
      </c>
      <c r="F7" s="300" t="s">
        <v>615</v>
      </c>
      <c r="G7" s="1"/>
    </row>
    <row r="8" spans="1:7">
      <c r="A8" s="1"/>
      <c r="B8" s="1"/>
      <c r="C8" s="1"/>
      <c r="D8" s="1"/>
      <c r="E8" s="309" t="s">
        <v>2090</v>
      </c>
      <c r="F8" s="300" t="s">
        <v>615</v>
      </c>
      <c r="G8" s="302" t="s">
        <v>2092</v>
      </c>
    </row>
    <row r="9" spans="1:7">
      <c r="A9" s="1"/>
      <c r="B9" s="1"/>
      <c r="C9" s="1"/>
      <c r="D9" s="1"/>
      <c r="E9" s="309" t="s">
        <v>2103</v>
      </c>
      <c r="F9" s="300" t="s">
        <v>615</v>
      </c>
      <c r="G9" s="302" t="s">
        <v>2102</v>
      </c>
    </row>
    <row r="10" spans="1:7">
      <c r="A10" s="1"/>
      <c r="B10" s="44"/>
      <c r="C10" s="44"/>
      <c r="D10" s="44"/>
      <c r="E10" s="300" t="s">
        <v>2026</v>
      </c>
      <c r="F10" s="300" t="s">
        <v>615</v>
      </c>
      <c r="G10" s="1" t="s">
        <v>2065</v>
      </c>
    </row>
    <row r="11" spans="1:7">
      <c r="A11" s="1"/>
      <c r="B11" s="44"/>
      <c r="C11" s="44"/>
      <c r="D11" s="44"/>
      <c r="E11" s="309" t="s">
        <v>2091</v>
      </c>
      <c r="F11" s="300" t="s">
        <v>1160</v>
      </c>
      <c r="G11" s="302" t="s">
        <v>2093</v>
      </c>
    </row>
    <row r="12" spans="1:7">
      <c r="A12" s="1"/>
      <c r="B12" s="44"/>
      <c r="C12" s="44"/>
      <c r="D12" s="44"/>
      <c r="E12" s="234" t="s">
        <v>2055</v>
      </c>
      <c r="F12" s="44" t="s">
        <v>615</v>
      </c>
      <c r="G12" s="1"/>
    </row>
    <row r="13" spans="1:7">
      <c r="A13" s="1"/>
      <c r="B13" s="44"/>
      <c r="C13" s="44"/>
      <c r="D13" s="44"/>
      <c r="E13" s="234" t="s">
        <v>2056</v>
      </c>
      <c r="F13" s="44" t="s">
        <v>615</v>
      </c>
      <c r="G13" s="1"/>
    </row>
    <row r="14" spans="1:7">
      <c r="A14" s="1"/>
      <c r="B14" s="44"/>
      <c r="C14" s="44"/>
      <c r="D14" s="44"/>
      <c r="E14" s="234" t="s">
        <v>2057</v>
      </c>
      <c r="F14" s="44" t="s">
        <v>615</v>
      </c>
      <c r="G14" s="1"/>
    </row>
    <row r="15" spans="1:7">
      <c r="A15" s="1"/>
      <c r="B15" s="44"/>
      <c r="C15" s="44"/>
      <c r="D15" s="44"/>
      <c r="E15" s="234" t="s">
        <v>2034</v>
      </c>
      <c r="F15" s="44" t="s">
        <v>615</v>
      </c>
      <c r="G15" s="1"/>
    </row>
    <row r="16" spans="1:7">
      <c r="A16" s="1"/>
      <c r="B16" s="44"/>
      <c r="C16" s="44"/>
      <c r="D16" s="44"/>
      <c r="E16" s="234" t="s">
        <v>2058</v>
      </c>
      <c r="F16" s="44" t="s">
        <v>615</v>
      </c>
      <c r="G16" s="1"/>
    </row>
    <row r="17" spans="1:7">
      <c r="A17" s="1"/>
      <c r="B17" s="44"/>
      <c r="C17" s="44"/>
      <c r="D17" s="44"/>
      <c r="E17" s="234" t="s">
        <v>2059</v>
      </c>
      <c r="F17" s="44" t="s">
        <v>615</v>
      </c>
      <c r="G17" s="1"/>
    </row>
    <row r="18" spans="1:7" hidden="1">
      <c r="A18" s="1"/>
      <c r="B18" s="44"/>
      <c r="C18" s="44"/>
      <c r="D18" s="363"/>
      <c r="E18" s="234" t="s">
        <v>1771</v>
      </c>
      <c r="F18" s="44" t="s">
        <v>615</v>
      </c>
      <c r="G18" s="1"/>
    </row>
    <row r="19" spans="1:7">
      <c r="A19" s="1"/>
      <c r="B19" s="44"/>
      <c r="C19" s="44"/>
      <c r="D19" s="363"/>
      <c r="E19" s="234" t="s">
        <v>1147</v>
      </c>
      <c r="F19" s="44" t="s">
        <v>615</v>
      </c>
      <c r="G19" s="1"/>
    </row>
    <row r="20" spans="1:7">
      <c r="A20" s="1"/>
      <c r="B20" s="44"/>
      <c r="C20" s="44"/>
      <c r="D20" s="44"/>
      <c r="E20" s="234" t="s">
        <v>1148</v>
      </c>
      <c r="F20" s="44" t="s">
        <v>615</v>
      </c>
      <c r="G20" s="1"/>
    </row>
    <row r="21" spans="1:7">
      <c r="A21" s="1"/>
      <c r="B21" s="44"/>
      <c r="C21" s="44"/>
      <c r="D21" s="44"/>
      <c r="E21" s="234" t="s">
        <v>2060</v>
      </c>
      <c r="F21" s="44" t="s">
        <v>615</v>
      </c>
      <c r="G21" s="1"/>
    </row>
    <row r="22" spans="1:7">
      <c r="A22" s="1"/>
      <c r="B22" s="44"/>
      <c r="C22" s="44"/>
      <c r="D22" s="44"/>
      <c r="E22" s="234" t="s">
        <v>2061</v>
      </c>
      <c r="F22" s="234" t="s">
        <v>615</v>
      </c>
      <c r="G22" s="1"/>
    </row>
    <row r="23" spans="1:7">
      <c r="A23" s="1"/>
      <c r="B23" s="44"/>
      <c r="C23" s="44"/>
      <c r="D23" s="363"/>
      <c r="E23" s="234" t="s">
        <v>2062</v>
      </c>
      <c r="F23" s="234" t="s">
        <v>615</v>
      </c>
      <c r="G23" s="1"/>
    </row>
    <row r="24" spans="1:7">
      <c r="A24" s="1"/>
      <c r="B24" s="44"/>
      <c r="C24" s="44"/>
      <c r="D24" s="363"/>
      <c r="E24" s="234" t="s">
        <v>1149</v>
      </c>
      <c r="F24" s="234" t="s">
        <v>1345</v>
      </c>
      <c r="G24" s="1"/>
    </row>
    <row r="25" spans="1:7">
      <c r="A25" s="1"/>
      <c r="B25" s="44"/>
      <c r="C25" s="44"/>
      <c r="D25" s="44"/>
      <c r="E25" s="234" t="s">
        <v>1150</v>
      </c>
      <c r="F25" s="234" t="s">
        <v>615</v>
      </c>
      <c r="G25" s="1"/>
    </row>
    <row r="26" spans="1:7">
      <c r="A26" s="1"/>
      <c r="B26" s="44"/>
      <c r="C26" s="44"/>
      <c r="D26" s="44"/>
      <c r="E26" s="234" t="s">
        <v>1151</v>
      </c>
      <c r="F26" s="234" t="s">
        <v>615</v>
      </c>
      <c r="G26" s="1"/>
    </row>
    <row r="27" spans="1:7">
      <c r="A27" s="1"/>
      <c r="B27" s="44"/>
      <c r="C27" s="44"/>
      <c r="D27" s="44"/>
      <c r="E27" s="234" t="s">
        <v>1152</v>
      </c>
      <c r="F27" s="234" t="s">
        <v>2063</v>
      </c>
      <c r="G27" s="1"/>
    </row>
    <row r="28" spans="1:7">
      <c r="A28" s="1"/>
      <c r="B28" s="44"/>
      <c r="C28" s="44"/>
      <c r="D28" s="44"/>
      <c r="E28" s="309" t="s">
        <v>2094</v>
      </c>
      <c r="F28" s="234" t="s">
        <v>1160</v>
      </c>
      <c r="G28" s="1"/>
    </row>
    <row r="29" spans="1:7">
      <c r="A29" s="1"/>
      <c r="B29" s="44"/>
      <c r="C29" s="44"/>
      <c r="D29" s="44"/>
      <c r="E29" s="309" t="s">
        <v>2095</v>
      </c>
      <c r="F29" s="234" t="s">
        <v>615</v>
      </c>
      <c r="G29" s="1"/>
    </row>
    <row r="30" spans="1:7">
      <c r="A30" s="1"/>
      <c r="B30" s="44"/>
      <c r="C30" s="44"/>
      <c r="D30" s="44"/>
      <c r="E30" s="309" t="s">
        <v>2096</v>
      </c>
      <c r="F30" s="234" t="s">
        <v>615</v>
      </c>
      <c r="G30" s="1"/>
    </row>
    <row r="31" spans="1:7">
      <c r="A31" s="1"/>
      <c r="B31" s="44"/>
      <c r="C31" s="44"/>
      <c r="D31" s="44"/>
      <c r="E31" s="309" t="s">
        <v>2097</v>
      </c>
      <c r="F31" s="234" t="s">
        <v>615</v>
      </c>
      <c r="G31" s="1"/>
    </row>
    <row r="32" spans="1:7">
      <c r="A32" s="1"/>
      <c r="B32" s="44"/>
      <c r="C32" s="44"/>
      <c r="D32" s="44"/>
      <c r="E32" s="309" t="s">
        <v>2098</v>
      </c>
      <c r="F32" s="234" t="s">
        <v>615</v>
      </c>
      <c r="G32" s="1"/>
    </row>
    <row r="33" spans="1:7">
      <c r="A33" s="1"/>
      <c r="B33" s="44"/>
      <c r="C33" s="44"/>
      <c r="D33" s="44"/>
      <c r="E33" s="309" t="s">
        <v>2099</v>
      </c>
      <c r="F33" s="234" t="s">
        <v>615</v>
      </c>
      <c r="G33" s="1"/>
    </row>
    <row r="34" spans="1:7">
      <c r="A34" s="1"/>
      <c r="B34" s="44"/>
      <c r="C34" s="44"/>
      <c r="D34" s="44"/>
      <c r="E34" s="309" t="s">
        <v>2100</v>
      </c>
      <c r="F34" s="234" t="s">
        <v>615</v>
      </c>
      <c r="G34" s="1"/>
    </row>
    <row r="35" spans="1:7" hidden="1">
      <c r="A35" s="1"/>
      <c r="B35" s="44"/>
      <c r="C35" s="44"/>
      <c r="D35" s="44"/>
      <c r="E35" s="234" t="s">
        <v>2027</v>
      </c>
      <c r="F35" s="234" t="s">
        <v>615</v>
      </c>
      <c r="G35" s="1"/>
    </row>
    <row r="36" spans="1:7">
      <c r="A36" s="1"/>
      <c r="B36" s="44"/>
      <c r="C36" s="44"/>
      <c r="D36" s="44"/>
      <c r="E36" s="309" t="s">
        <v>2101</v>
      </c>
      <c r="F36" s="234" t="s">
        <v>615</v>
      </c>
      <c r="G36" s="1"/>
    </row>
    <row r="37" spans="1:7" hidden="1">
      <c r="A37" s="1"/>
      <c r="B37" s="44"/>
      <c r="C37" s="44"/>
      <c r="D37" s="44"/>
      <c r="E37" s="234" t="s">
        <v>2028</v>
      </c>
      <c r="F37" s="234" t="s">
        <v>615</v>
      </c>
      <c r="G37" s="1"/>
    </row>
    <row r="38" spans="1:7">
      <c r="A38" s="1"/>
      <c r="B38" s="44"/>
      <c r="C38" s="44"/>
      <c r="D38" s="44"/>
      <c r="E38" s="309" t="s">
        <v>2096</v>
      </c>
      <c r="F38" s="234" t="s">
        <v>615</v>
      </c>
      <c r="G38" s="1"/>
    </row>
    <row r="39" spans="1:7">
      <c r="A39" s="1"/>
      <c r="B39" s="44"/>
      <c r="C39" s="44"/>
      <c r="D39" s="44"/>
      <c r="E39" s="234" t="s">
        <v>1153</v>
      </c>
      <c r="F39" s="234" t="s">
        <v>615</v>
      </c>
      <c r="G39" s="1"/>
    </row>
    <row r="40" spans="1:7">
      <c r="A40" s="1"/>
      <c r="B40" s="44"/>
      <c r="C40" s="44"/>
      <c r="D40" s="44"/>
      <c r="E40" s="234" t="s">
        <v>1154</v>
      </c>
      <c r="F40" s="234" t="s">
        <v>1409</v>
      </c>
      <c r="G40" s="1"/>
    </row>
    <row r="41" spans="1:7">
      <c r="A41" s="1"/>
      <c r="B41" s="44"/>
      <c r="C41" s="44"/>
      <c r="D41" s="44"/>
      <c r="E41" s="376" t="s">
        <v>2108</v>
      </c>
      <c r="F41" s="364" t="s">
        <v>1155</v>
      </c>
      <c r="G41" s="302" t="s">
        <v>2104</v>
      </c>
    </row>
    <row r="42" spans="1:7">
      <c r="A42" s="1"/>
      <c r="B42" s="44"/>
      <c r="C42" s="44"/>
      <c r="D42" s="365"/>
      <c r="E42" s="377" t="s">
        <v>2109</v>
      </c>
      <c r="F42" s="235" t="s">
        <v>1346</v>
      </c>
      <c r="G42" s="302" t="s">
        <v>2105</v>
      </c>
    </row>
    <row r="43" spans="1:7">
      <c r="A43" s="1"/>
      <c r="B43" s="44"/>
      <c r="C43" s="44"/>
      <c r="D43" s="365"/>
      <c r="E43" s="234" t="s">
        <v>1156</v>
      </c>
      <c r="F43" s="234" t="s">
        <v>1157</v>
      </c>
      <c r="G43" s="50"/>
    </row>
    <row r="44" spans="1:7">
      <c r="A44" s="1"/>
      <c r="B44" s="44"/>
      <c r="C44" s="44"/>
      <c r="D44" s="44"/>
      <c r="E44" s="234" t="s">
        <v>1158</v>
      </c>
      <c r="F44" s="234" t="s">
        <v>1159</v>
      </c>
      <c r="G44" s="1"/>
    </row>
    <row r="45" spans="1:7">
      <c r="A45" s="1"/>
      <c r="B45" s="44"/>
      <c r="C45" s="44"/>
      <c r="D45" s="44"/>
      <c r="E45" s="234" t="s">
        <v>1422</v>
      </c>
      <c r="F45" s="234" t="s">
        <v>615</v>
      </c>
      <c r="G45" s="1"/>
    </row>
    <row r="46" spans="1:7">
      <c r="A46" s="1"/>
      <c r="B46" s="44"/>
      <c r="C46" s="44"/>
      <c r="D46" s="44"/>
      <c r="E46" s="309" t="s">
        <v>2110</v>
      </c>
      <c r="F46" s="234" t="s">
        <v>1160</v>
      </c>
      <c r="G46" s="302" t="s">
        <v>2106</v>
      </c>
    </row>
    <row r="47" spans="1:7">
      <c r="A47" s="1"/>
      <c r="B47" s="44"/>
      <c r="C47" s="44"/>
      <c r="D47" s="365"/>
      <c r="E47" s="234" t="s">
        <v>1161</v>
      </c>
      <c r="F47" s="234" t="s">
        <v>615</v>
      </c>
      <c r="G47" s="50"/>
    </row>
    <row r="48" spans="1:7">
      <c r="A48" s="1"/>
      <c r="B48" s="44"/>
      <c r="C48" s="44"/>
      <c r="D48" s="365"/>
      <c r="E48" s="378" t="s">
        <v>2111</v>
      </c>
      <c r="F48" s="235" t="s">
        <v>615</v>
      </c>
      <c r="G48" s="377" t="s">
        <v>2107</v>
      </c>
    </row>
    <row r="49" spans="1:7">
      <c r="A49" s="1"/>
      <c r="B49" s="44"/>
      <c r="C49" s="44"/>
      <c r="D49" s="365"/>
      <c r="E49" s="309" t="s">
        <v>2112</v>
      </c>
      <c r="F49" s="234" t="s">
        <v>615</v>
      </c>
      <c r="G49" s="384"/>
    </row>
    <row r="50" spans="1:7" hidden="1">
      <c r="A50" s="1"/>
      <c r="B50" s="44"/>
      <c r="C50" s="44"/>
      <c r="D50" s="44"/>
      <c r="E50" s="234" t="s">
        <v>1162</v>
      </c>
      <c r="F50" s="234" t="s">
        <v>615</v>
      </c>
      <c r="G50" s="1"/>
    </row>
    <row r="51" spans="1:7">
      <c r="A51" s="1"/>
      <c r="B51" s="44"/>
      <c r="C51" s="44"/>
      <c r="D51" s="44"/>
      <c r="E51" s="234" t="s">
        <v>1163</v>
      </c>
      <c r="F51" s="234" t="s">
        <v>615</v>
      </c>
      <c r="G51" s="1"/>
    </row>
    <row r="52" spans="1:7">
      <c r="A52" s="1"/>
      <c r="B52" s="44"/>
      <c r="C52" s="44"/>
      <c r="D52" s="44"/>
      <c r="E52" s="234" t="s">
        <v>1164</v>
      </c>
      <c r="F52" s="234" t="s">
        <v>615</v>
      </c>
      <c r="G52" s="1"/>
    </row>
    <row r="53" spans="1:7" hidden="1">
      <c r="A53" s="1"/>
      <c r="B53" s="44"/>
      <c r="C53" s="44"/>
      <c r="D53" s="44"/>
      <c r="E53" s="234" t="s">
        <v>1165</v>
      </c>
      <c r="F53" s="234" t="s">
        <v>615</v>
      </c>
      <c r="G53" s="1"/>
    </row>
    <row r="54" spans="1:7">
      <c r="A54" s="1"/>
      <c r="B54" s="44"/>
      <c r="C54" s="44"/>
      <c r="D54" s="44"/>
      <c r="E54" s="234" t="s">
        <v>1166</v>
      </c>
      <c r="F54" s="234" t="s">
        <v>615</v>
      </c>
      <c r="G54" s="1"/>
    </row>
    <row r="55" spans="1:7">
      <c r="A55" s="1"/>
      <c r="B55" s="44"/>
      <c r="C55" s="44"/>
      <c r="D55" s="44"/>
      <c r="E55" s="234" t="s">
        <v>1167</v>
      </c>
      <c r="F55" s="234" t="s">
        <v>1347</v>
      </c>
      <c r="G55" s="1"/>
    </row>
    <row r="56" spans="1:7" hidden="1">
      <c r="A56" s="1"/>
      <c r="B56" s="44"/>
      <c r="C56" s="44"/>
      <c r="D56" s="44"/>
      <c r="E56" s="234" t="s">
        <v>2029</v>
      </c>
      <c r="F56" s="234" t="s">
        <v>615</v>
      </c>
      <c r="G56" s="1"/>
    </row>
    <row r="57" spans="1:7" hidden="1">
      <c r="A57" s="1"/>
      <c r="B57" s="44"/>
      <c r="C57" s="44"/>
      <c r="D57" s="44"/>
      <c r="E57" s="234" t="s">
        <v>2030</v>
      </c>
      <c r="F57" s="234" t="s">
        <v>615</v>
      </c>
      <c r="G57" s="1"/>
    </row>
    <row r="58" spans="1:7" hidden="1">
      <c r="A58" s="1"/>
      <c r="B58" s="44"/>
      <c r="C58" s="44"/>
      <c r="D58" s="44"/>
      <c r="E58" s="234" t="s">
        <v>2031</v>
      </c>
      <c r="F58" s="234" t="s">
        <v>615</v>
      </c>
      <c r="G58" s="1"/>
    </row>
    <row r="59" spans="1:7">
      <c r="A59" s="1"/>
      <c r="B59" s="44"/>
      <c r="C59" s="44"/>
      <c r="D59" s="44"/>
      <c r="E59" s="234" t="s">
        <v>2032</v>
      </c>
      <c r="F59" s="234" t="s">
        <v>615</v>
      </c>
      <c r="G59" s="1"/>
    </row>
    <row r="60" spans="1:7" hidden="1">
      <c r="A60" s="1"/>
      <c r="B60" s="44"/>
      <c r="C60" s="44"/>
      <c r="D60" s="44"/>
      <c r="E60" s="234" t="s">
        <v>2033</v>
      </c>
      <c r="F60" s="234" t="s">
        <v>615</v>
      </c>
      <c r="G60" s="1"/>
    </row>
    <row r="61" spans="1:7">
      <c r="A61" s="1"/>
      <c r="B61" s="44"/>
      <c r="C61" s="44"/>
      <c r="D61" s="44"/>
      <c r="E61" s="300" t="s">
        <v>2056</v>
      </c>
      <c r="F61" s="234" t="s">
        <v>615</v>
      </c>
      <c r="G61" s="1"/>
    </row>
    <row r="62" spans="1:7">
      <c r="A62" s="1" t="s">
        <v>1142</v>
      </c>
      <c r="B62" s="1" t="s">
        <v>1168</v>
      </c>
      <c r="C62" s="1" t="str">
        <f>_xlfn.CONCAT("on",REPLACE(A62,1,1,UPPER(LEFT(A62,1))),REPLACE(B62,1,1,UPPER(LEFT(B62,1))))</f>
        <v>onVehicleNormalset</v>
      </c>
      <c r="D62" s="207" t="s">
        <v>1169</v>
      </c>
      <c r="E62" s="1"/>
      <c r="F62" s="1"/>
      <c r="G62" s="1"/>
    </row>
    <row r="63" spans="1:7">
      <c r="A63" s="1"/>
      <c r="B63" s="1"/>
      <c r="C63" s="1"/>
      <c r="D63" s="1"/>
      <c r="E63" s="208" t="s">
        <v>205</v>
      </c>
      <c r="F63" s="1"/>
      <c r="G63" s="1"/>
    </row>
    <row r="64" spans="1:7">
      <c r="A64" s="1"/>
      <c r="B64" s="1"/>
      <c r="C64" s="1"/>
      <c r="D64" s="1"/>
      <c r="E64" s="1" t="s">
        <v>1170</v>
      </c>
      <c r="F64" s="1" t="s">
        <v>615</v>
      </c>
      <c r="G64" s="1"/>
    </row>
    <row r="65" spans="1:7">
      <c r="A65" s="1"/>
      <c r="B65" s="1"/>
      <c r="C65" s="1"/>
      <c r="D65" s="1"/>
      <c r="E65" s="1" t="s">
        <v>1171</v>
      </c>
      <c r="F65" s="1" t="s">
        <v>615</v>
      </c>
      <c r="G65" s="1"/>
    </row>
    <row r="66" spans="1:7">
      <c r="A66" s="1"/>
      <c r="B66" s="1"/>
      <c r="C66" s="1"/>
      <c r="D66" s="1"/>
      <c r="E66" s="1" t="s">
        <v>1172</v>
      </c>
      <c r="F66" s="1" t="s">
        <v>615</v>
      </c>
      <c r="G66" s="1"/>
    </row>
    <row r="67" spans="1:7">
      <c r="A67" s="1"/>
      <c r="B67" s="1"/>
      <c r="C67" s="1"/>
      <c r="D67" s="207"/>
      <c r="E67" s="1" t="s">
        <v>1772</v>
      </c>
      <c r="F67" s="1" t="s">
        <v>615</v>
      </c>
      <c r="G67" s="1"/>
    </row>
    <row r="68" spans="1:7">
      <c r="A68" s="1"/>
      <c r="B68" s="1"/>
      <c r="C68" s="1"/>
      <c r="D68" s="207"/>
      <c r="E68" s="171" t="s">
        <v>1173</v>
      </c>
      <c r="F68" s="1" t="s">
        <v>1348</v>
      </c>
      <c r="G68" s="1"/>
    </row>
    <row r="69" spans="1:7">
      <c r="A69" s="1"/>
      <c r="B69" s="1"/>
      <c r="C69" s="1"/>
      <c r="D69" s="1"/>
      <c r="E69" s="171" t="s">
        <v>1174</v>
      </c>
      <c r="F69" s="1" t="s">
        <v>615</v>
      </c>
      <c r="G69" s="1"/>
    </row>
    <row r="70" spans="1:7">
      <c r="A70" s="1"/>
      <c r="B70" s="1"/>
      <c r="C70" s="1"/>
      <c r="D70" s="1"/>
      <c r="E70" s="171" t="s">
        <v>1175</v>
      </c>
      <c r="F70" s="1" t="s">
        <v>615</v>
      </c>
      <c r="G70" s="1"/>
    </row>
    <row r="71" spans="1:7">
      <c r="A71" s="1"/>
      <c r="B71" s="1"/>
      <c r="C71" s="1"/>
      <c r="D71" s="207"/>
      <c r="E71" s="171" t="s">
        <v>1176</v>
      </c>
      <c r="F71" s="1" t="s">
        <v>615</v>
      </c>
      <c r="G71" s="1"/>
    </row>
    <row r="72" spans="1:7">
      <c r="A72" s="1"/>
      <c r="B72" s="1"/>
      <c r="C72" s="1"/>
      <c r="D72" s="207"/>
      <c r="E72" s="171" t="s">
        <v>1177</v>
      </c>
      <c r="F72" s="1" t="s">
        <v>615</v>
      </c>
      <c r="G72" s="1"/>
    </row>
    <row r="73" spans="1:7">
      <c r="A73" s="1"/>
      <c r="B73" s="1"/>
      <c r="C73" s="1"/>
      <c r="D73" s="1"/>
      <c r="E73" s="173" t="s">
        <v>1178</v>
      </c>
      <c r="F73" s="172" t="s">
        <v>615</v>
      </c>
      <c r="G73" s="1"/>
    </row>
    <row r="74" spans="1:7">
      <c r="A74" s="1"/>
      <c r="B74" s="1"/>
      <c r="C74" s="1"/>
      <c r="D74" s="156"/>
      <c r="E74" s="235" t="s">
        <v>1349</v>
      </c>
      <c r="F74" s="235" t="s">
        <v>615</v>
      </c>
      <c r="G74" s="50"/>
    </row>
    <row r="75" spans="1:7">
      <c r="A75" s="1"/>
      <c r="B75" s="1"/>
      <c r="C75" s="1"/>
      <c r="D75" s="1"/>
      <c r="E75" s="366" t="s">
        <v>2064</v>
      </c>
      <c r="F75" s="367" t="s">
        <v>1179</v>
      </c>
      <c r="G75" s="1"/>
    </row>
    <row r="76" spans="1:7">
      <c r="A76" s="1"/>
      <c r="B76" s="1"/>
      <c r="C76" s="1"/>
      <c r="D76" s="1"/>
      <c r="E76" s="300" t="s">
        <v>1180</v>
      </c>
      <c r="F76" s="247" t="s">
        <v>1350</v>
      </c>
      <c r="G76" s="1"/>
    </row>
    <row r="77" spans="1:7">
      <c r="A77" s="1"/>
      <c r="B77" s="1"/>
      <c r="C77" s="1"/>
      <c r="D77" s="1"/>
      <c r="E77" s="300" t="s">
        <v>1181</v>
      </c>
      <c r="F77" s="247" t="s">
        <v>615</v>
      </c>
      <c r="G77" s="1"/>
    </row>
    <row r="78" spans="1:7">
      <c r="A78" s="1"/>
      <c r="B78" s="1"/>
      <c r="C78" s="1"/>
      <c r="D78" s="1"/>
      <c r="E78" s="300" t="s">
        <v>2023</v>
      </c>
      <c r="F78" s="247" t="s">
        <v>615</v>
      </c>
      <c r="G78" s="1"/>
    </row>
    <row r="79" spans="1:7">
      <c r="A79" s="1"/>
      <c r="B79" s="1"/>
      <c r="C79" s="1"/>
      <c r="D79" s="1"/>
      <c r="E79" s="300" t="s">
        <v>1182</v>
      </c>
      <c r="F79" s="247" t="s">
        <v>615</v>
      </c>
      <c r="G79" s="1"/>
    </row>
    <row r="80" spans="1:7">
      <c r="A80" s="1"/>
      <c r="B80" s="1"/>
      <c r="C80" s="1"/>
      <c r="D80" s="1"/>
      <c r="E80" s="300" t="s">
        <v>2025</v>
      </c>
      <c r="F80" s="247" t="s">
        <v>615</v>
      </c>
      <c r="G80" s="1"/>
    </row>
    <row r="81" spans="1:7">
      <c r="A81" s="1"/>
      <c r="B81" s="1"/>
      <c r="C81" s="1"/>
      <c r="D81" s="1"/>
      <c r="E81" s="300" t="s">
        <v>2024</v>
      </c>
      <c r="F81" s="247" t="s">
        <v>615</v>
      </c>
      <c r="G81" s="1"/>
    </row>
    <row r="82" spans="1:7">
      <c r="A82" s="1"/>
      <c r="B82" s="1"/>
      <c r="C82" s="1"/>
      <c r="D82" s="1"/>
      <c r="E82" s="300" t="s">
        <v>1183</v>
      </c>
      <c r="F82" s="247" t="s">
        <v>1184</v>
      </c>
      <c r="G82" s="1"/>
    </row>
    <row r="83" spans="1:7">
      <c r="A83" s="1"/>
      <c r="B83" s="1"/>
      <c r="C83" s="1"/>
      <c r="D83" s="1"/>
      <c r="E83" s="300" t="s">
        <v>1185</v>
      </c>
      <c r="F83" s="247" t="s">
        <v>615</v>
      </c>
      <c r="G83" s="247"/>
    </row>
    <row r="84" spans="1:7">
      <c r="A84" s="1"/>
      <c r="B84" s="1"/>
      <c r="C84" s="1"/>
      <c r="D84" s="1"/>
      <c r="E84" s="300" t="s">
        <v>1186</v>
      </c>
      <c r="F84" s="247" t="s">
        <v>615</v>
      </c>
      <c r="G84" s="300" t="s">
        <v>1186</v>
      </c>
    </row>
    <row r="85" spans="1:7">
      <c r="A85" s="1"/>
      <c r="B85" s="1"/>
      <c r="C85" s="1"/>
      <c r="D85" s="1"/>
      <c r="E85" s="300" t="s">
        <v>1187</v>
      </c>
      <c r="F85" s="247" t="s">
        <v>615</v>
      </c>
      <c r="G85" s="300" t="s">
        <v>1187</v>
      </c>
    </row>
    <row r="86" spans="1:7">
      <c r="A86" s="1"/>
      <c r="B86" s="1"/>
      <c r="C86" s="1"/>
      <c r="D86" s="1"/>
      <c r="E86" s="300" t="s">
        <v>1188</v>
      </c>
      <c r="F86" s="247" t="s">
        <v>615</v>
      </c>
      <c r="G86" s="1"/>
    </row>
    <row r="87" spans="1:7">
      <c r="A87" s="1"/>
      <c r="B87" s="1"/>
      <c r="C87" s="1"/>
      <c r="D87" s="1"/>
      <c r="E87" s="171" t="s">
        <v>1189</v>
      </c>
      <c r="F87" s="1" t="s">
        <v>1190</v>
      </c>
      <c r="G87" s="1"/>
    </row>
    <row r="88" spans="1:7">
      <c r="A88" s="1"/>
      <c r="B88" s="1"/>
      <c r="C88" s="1"/>
      <c r="D88" s="1"/>
      <c r="E88" s="309" t="s">
        <v>2113</v>
      </c>
      <c r="F88" s="1" t="s">
        <v>1192</v>
      </c>
      <c r="G88" s="309" t="s">
        <v>1191</v>
      </c>
    </row>
    <row r="89" spans="1:7">
      <c r="A89" s="1"/>
      <c r="B89" s="1"/>
      <c r="C89" s="1"/>
      <c r="D89" s="1"/>
      <c r="E89" s="171" t="s">
        <v>1193</v>
      </c>
      <c r="F89" s="1" t="s">
        <v>1192</v>
      </c>
      <c r="G89" s="1"/>
    </row>
    <row r="90" spans="1:7">
      <c r="A90" s="1"/>
      <c r="B90" s="1"/>
      <c r="C90" s="1"/>
      <c r="D90" s="1"/>
      <c r="E90" s="171" t="s">
        <v>1194</v>
      </c>
      <c r="F90" s="1" t="s">
        <v>1195</v>
      </c>
      <c r="G90" s="1"/>
    </row>
    <row r="91" spans="1:7">
      <c r="A91" s="1"/>
      <c r="B91" s="1"/>
      <c r="C91" s="1"/>
      <c r="D91" s="1"/>
      <c r="E91" s="171" t="s">
        <v>1196</v>
      </c>
      <c r="F91" s="1" t="s">
        <v>615</v>
      </c>
      <c r="G91" s="1"/>
    </row>
    <row r="92" spans="1:7">
      <c r="A92" s="1"/>
      <c r="B92" s="1"/>
      <c r="C92" s="1"/>
      <c r="D92" s="1"/>
      <c r="E92" s="171" t="s">
        <v>1197</v>
      </c>
      <c r="F92" s="1" t="s">
        <v>615</v>
      </c>
      <c r="G92" s="1"/>
    </row>
    <row r="93" spans="1:7">
      <c r="A93" s="1"/>
      <c r="B93" s="1"/>
      <c r="C93" s="1"/>
      <c r="D93" s="1"/>
      <c r="E93" s="171" t="s">
        <v>1198</v>
      </c>
      <c r="F93" s="1" t="s">
        <v>615</v>
      </c>
      <c r="G93" s="1"/>
    </row>
    <row r="94" spans="1:7" hidden="1">
      <c r="A94" s="1"/>
      <c r="B94" s="1"/>
      <c r="C94" s="1"/>
      <c r="D94" s="1"/>
      <c r="E94" s="309" t="s">
        <v>2020</v>
      </c>
      <c r="F94" s="302" t="s">
        <v>615</v>
      </c>
      <c r="G94" s="1"/>
    </row>
    <row r="95" spans="1:7" ht="30">
      <c r="A95" s="1"/>
      <c r="B95" s="1"/>
      <c r="C95" s="1"/>
      <c r="D95" s="314"/>
      <c r="E95" s="171" t="s">
        <v>1199</v>
      </c>
      <c r="F95" s="314" t="s">
        <v>1921</v>
      </c>
      <c r="G95" s="368" t="s">
        <v>1930</v>
      </c>
    </row>
    <row r="96" spans="1:7">
      <c r="A96" s="1"/>
      <c r="B96" s="1"/>
      <c r="C96" s="1"/>
      <c r="D96" s="1"/>
      <c r="E96" s="171" t="s">
        <v>1200</v>
      </c>
      <c r="F96" s="1" t="s">
        <v>1576</v>
      </c>
      <c r="G96" s="1" t="s">
        <v>1201</v>
      </c>
    </row>
    <row r="97" spans="1:10">
      <c r="A97" s="1"/>
      <c r="B97" s="1"/>
      <c r="C97" s="1"/>
      <c r="D97" s="1"/>
      <c r="E97" s="171" t="s">
        <v>1202</v>
      </c>
      <c r="F97" s="1" t="s">
        <v>1576</v>
      </c>
      <c r="G97" s="1" t="s">
        <v>1201</v>
      </c>
    </row>
    <row r="98" spans="1:10">
      <c r="A98" s="1"/>
      <c r="B98" s="1"/>
      <c r="C98" s="1"/>
      <c r="D98" s="1"/>
      <c r="E98" s="171" t="s">
        <v>1203</v>
      </c>
      <c r="F98" s="171" t="s">
        <v>615</v>
      </c>
      <c r="G98" s="1"/>
    </row>
    <row r="99" spans="1:10">
      <c r="A99" s="1"/>
      <c r="B99" s="1"/>
      <c r="C99" s="1"/>
      <c r="D99" s="1"/>
      <c r="E99" s="171" t="s">
        <v>1204</v>
      </c>
      <c r="F99" s="171" t="s">
        <v>615</v>
      </c>
      <c r="G99" s="1"/>
    </row>
    <row r="100" spans="1:10">
      <c r="A100" s="1"/>
      <c r="B100" s="1"/>
      <c r="C100" s="1"/>
      <c r="D100" s="1"/>
      <c r="E100" s="171" t="s">
        <v>1205</v>
      </c>
      <c r="F100" s="171" t="s">
        <v>615</v>
      </c>
      <c r="G100" s="1"/>
    </row>
    <row r="101" spans="1:10">
      <c r="A101" s="1"/>
      <c r="B101" s="1"/>
      <c r="C101" s="1"/>
      <c r="D101" s="1"/>
      <c r="E101" s="171" t="s">
        <v>1206</v>
      </c>
      <c r="F101" s="171" t="s">
        <v>615</v>
      </c>
      <c r="G101" s="1"/>
    </row>
    <row r="102" spans="1:10">
      <c r="A102" s="1"/>
      <c r="B102" s="1"/>
      <c r="C102" s="1"/>
      <c r="D102" s="1"/>
      <c r="E102" s="171" t="s">
        <v>1207</v>
      </c>
      <c r="F102" s="171" t="s">
        <v>615</v>
      </c>
      <c r="G102" s="1"/>
    </row>
    <row r="103" spans="1:10">
      <c r="A103" s="1"/>
      <c r="B103" s="1"/>
      <c r="C103" s="1"/>
      <c r="D103" s="1"/>
      <c r="E103" s="171" t="s">
        <v>1208</v>
      </c>
      <c r="F103" s="171" t="s">
        <v>615</v>
      </c>
      <c r="G103" s="1"/>
    </row>
    <row r="104" spans="1:10">
      <c r="A104" s="1"/>
      <c r="B104" s="1"/>
      <c r="C104" s="1"/>
      <c r="D104" s="1"/>
      <c r="E104" s="171" t="s">
        <v>1209</v>
      </c>
      <c r="F104" s="171" t="s">
        <v>1351</v>
      </c>
      <c r="G104" s="1"/>
    </row>
    <row r="105" spans="1:10">
      <c r="A105" s="1"/>
      <c r="B105" s="1"/>
      <c r="C105" s="1"/>
      <c r="D105" s="1"/>
      <c r="E105" s="171" t="s">
        <v>1210</v>
      </c>
      <c r="F105" s="171" t="s">
        <v>1211</v>
      </c>
      <c r="G105" s="1"/>
    </row>
    <row r="106" spans="1:10">
      <c r="A106" s="1"/>
      <c r="B106" s="1"/>
      <c r="C106" s="1"/>
      <c r="D106" s="1"/>
      <c r="E106" s="171" t="s">
        <v>1212</v>
      </c>
      <c r="F106" s="171" t="s">
        <v>615</v>
      </c>
      <c r="G106" s="1"/>
    </row>
    <row r="107" spans="1:10" hidden="1">
      <c r="A107" s="1"/>
      <c r="B107" s="1"/>
      <c r="C107" s="1"/>
      <c r="D107" s="1"/>
      <c r="E107" s="309" t="s">
        <v>2021</v>
      </c>
      <c r="F107" s="309" t="s">
        <v>615</v>
      </c>
      <c r="G107" s="1"/>
    </row>
    <row r="108" spans="1:10" hidden="1">
      <c r="A108" s="1"/>
      <c r="B108" s="1"/>
      <c r="C108" s="1"/>
      <c r="D108" s="1"/>
      <c r="E108" s="309" t="s">
        <v>1947</v>
      </c>
      <c r="F108" s="309" t="s">
        <v>615</v>
      </c>
      <c r="G108" s="1"/>
    </row>
    <row r="109" spans="1:10">
      <c r="A109" s="1"/>
      <c r="B109" s="1"/>
      <c r="C109" s="1"/>
      <c r="D109" s="1"/>
      <c r="E109" s="171" t="s">
        <v>1213</v>
      </c>
      <c r="F109" s="171" t="s">
        <v>1214</v>
      </c>
      <c r="G109" s="1"/>
      <c r="H109" s="143"/>
      <c r="J109" s="143"/>
    </row>
    <row r="110" spans="1:10">
      <c r="A110" s="1"/>
      <c r="B110" s="1"/>
      <c r="C110" s="1"/>
      <c r="D110" s="1"/>
      <c r="E110" s="171" t="s">
        <v>1215</v>
      </c>
      <c r="F110" s="171" t="s">
        <v>615</v>
      </c>
      <c r="G110" s="1"/>
      <c r="H110" s="143"/>
      <c r="J110" s="143"/>
    </row>
    <row r="111" spans="1:10">
      <c r="A111" s="1"/>
      <c r="B111" s="1"/>
      <c r="C111" s="1"/>
      <c r="D111" s="1"/>
      <c r="E111" s="171" t="s">
        <v>1216</v>
      </c>
      <c r="F111" s="171" t="s">
        <v>615</v>
      </c>
      <c r="G111" s="1"/>
    </row>
    <row r="112" spans="1:10">
      <c r="A112" s="1"/>
      <c r="B112" s="1"/>
      <c r="C112" s="1"/>
      <c r="D112" s="1"/>
      <c r="E112" s="171" t="s">
        <v>1217</v>
      </c>
      <c r="F112" s="171" t="s">
        <v>615</v>
      </c>
      <c r="G112" s="1"/>
    </row>
    <row r="113" spans="1:7" ht="75">
      <c r="A113" s="140"/>
      <c r="B113" s="140"/>
      <c r="C113" s="140"/>
      <c r="D113" s="140"/>
      <c r="E113" s="209" t="s">
        <v>1218</v>
      </c>
      <c r="F113" s="209" t="s">
        <v>1219</v>
      </c>
      <c r="G113" s="210" t="s">
        <v>1951</v>
      </c>
    </row>
    <row r="114" spans="1:7">
      <c r="A114" s="1"/>
      <c r="B114" s="1"/>
      <c r="C114" s="1"/>
      <c r="D114" s="1"/>
      <c r="E114" s="171" t="s">
        <v>1220</v>
      </c>
      <c r="F114" s="171" t="s">
        <v>1221</v>
      </c>
      <c r="G114" s="1"/>
    </row>
    <row r="115" spans="1:7">
      <c r="A115" s="1"/>
      <c r="B115" s="1"/>
      <c r="C115" s="1"/>
      <c r="D115" s="1"/>
      <c r="E115" s="171" t="s">
        <v>1222</v>
      </c>
      <c r="F115" s="171" t="s">
        <v>615</v>
      </c>
      <c r="G115" s="1"/>
    </row>
    <row r="116" spans="1:7">
      <c r="A116" s="1"/>
      <c r="B116" s="1"/>
      <c r="C116" s="1"/>
      <c r="D116" s="1"/>
      <c r="E116" s="171" t="s">
        <v>1223</v>
      </c>
      <c r="F116" s="171" t="s">
        <v>615</v>
      </c>
      <c r="G116" s="1"/>
    </row>
    <row r="117" spans="1:7">
      <c r="A117" s="1"/>
      <c r="B117" s="1"/>
      <c r="C117" s="1"/>
      <c r="D117" s="1"/>
      <c r="E117" s="171" t="s">
        <v>1224</v>
      </c>
      <c r="F117" s="171" t="s">
        <v>1225</v>
      </c>
      <c r="G117" s="1"/>
    </row>
    <row r="118" spans="1:7">
      <c r="A118" s="1"/>
      <c r="B118" s="1"/>
      <c r="C118" s="1"/>
      <c r="D118" s="1"/>
      <c r="E118" s="171" t="s">
        <v>1226</v>
      </c>
      <c r="F118" s="171" t="s">
        <v>1227</v>
      </c>
      <c r="G118" s="1"/>
    </row>
    <row r="119" spans="1:7">
      <c r="A119" s="1"/>
      <c r="B119" s="1"/>
      <c r="C119" s="1"/>
      <c r="D119" s="1"/>
      <c r="E119" s="171" t="s">
        <v>1228</v>
      </c>
      <c r="F119" s="171" t="s">
        <v>1229</v>
      </c>
      <c r="G119" s="1"/>
    </row>
    <row r="120" spans="1:7">
      <c r="A120" s="1"/>
      <c r="B120" s="1"/>
      <c r="C120" s="1"/>
      <c r="D120" s="1"/>
      <c r="E120" s="171" t="s">
        <v>1230</v>
      </c>
      <c r="F120" s="171" t="s">
        <v>615</v>
      </c>
      <c r="G120" s="1"/>
    </row>
    <row r="121" spans="1:7">
      <c r="A121" s="1"/>
      <c r="B121" s="1"/>
      <c r="C121" s="1"/>
      <c r="D121" s="1"/>
      <c r="E121" s="171" t="s">
        <v>1231</v>
      </c>
      <c r="F121" s="171" t="s">
        <v>615</v>
      </c>
      <c r="G121" s="1"/>
    </row>
    <row r="122" spans="1:7">
      <c r="A122" s="1"/>
      <c r="B122" s="1"/>
      <c r="C122" s="1"/>
      <c r="D122" s="1"/>
      <c r="E122" s="171" t="s">
        <v>1232</v>
      </c>
      <c r="F122" s="171" t="s">
        <v>615</v>
      </c>
      <c r="G122" s="1"/>
    </row>
    <row r="123" spans="1:7">
      <c r="A123" s="1"/>
      <c r="B123" s="1"/>
      <c r="C123" s="1"/>
      <c r="D123" s="1"/>
      <c r="E123" s="171" t="s">
        <v>1198</v>
      </c>
      <c r="F123" s="171" t="s">
        <v>615</v>
      </c>
      <c r="G123" s="1"/>
    </row>
    <row r="124" spans="1:7">
      <c r="A124" s="1"/>
      <c r="B124" s="1"/>
      <c r="C124" s="1"/>
      <c r="D124" s="1"/>
      <c r="E124" s="171" t="s">
        <v>1233</v>
      </c>
      <c r="F124" s="171" t="s">
        <v>615</v>
      </c>
      <c r="G124" s="1"/>
    </row>
    <row r="125" spans="1:7">
      <c r="A125" s="1"/>
      <c r="B125" s="1"/>
      <c r="C125" s="1"/>
      <c r="D125" s="1"/>
      <c r="E125" s="171" t="s">
        <v>1234</v>
      </c>
      <c r="F125" s="171" t="s">
        <v>615</v>
      </c>
      <c r="G125" s="1"/>
    </row>
    <row r="126" spans="1:7">
      <c r="A126" s="1"/>
      <c r="B126" s="1"/>
      <c r="C126" s="1"/>
      <c r="D126" s="1"/>
      <c r="E126" s="171" t="s">
        <v>1235</v>
      </c>
      <c r="F126" s="171" t="s">
        <v>1236</v>
      </c>
      <c r="G126" s="1"/>
    </row>
    <row r="127" spans="1:7">
      <c r="A127" s="1"/>
      <c r="B127" s="1"/>
      <c r="C127" s="1"/>
      <c r="D127" s="1"/>
      <c r="E127" s="255" t="s">
        <v>1237</v>
      </c>
      <c r="F127" s="255" t="s">
        <v>1236</v>
      </c>
      <c r="G127" s="47"/>
    </row>
    <row r="128" spans="1:7">
      <c r="A128" s="1"/>
      <c r="B128" s="1"/>
      <c r="C128" s="1"/>
      <c r="D128" s="1"/>
      <c r="E128" s="255" t="s">
        <v>1238</v>
      </c>
      <c r="F128" s="255" t="s">
        <v>1236</v>
      </c>
      <c r="G128" s="47"/>
    </row>
    <row r="129" spans="1:7" ht="30">
      <c r="A129" s="1"/>
      <c r="B129" s="1"/>
      <c r="C129" s="1"/>
      <c r="D129" s="1"/>
      <c r="E129" s="255" t="s">
        <v>1262</v>
      </c>
      <c r="F129" s="47" t="s">
        <v>1263</v>
      </c>
      <c r="G129" s="49" t="s">
        <v>1264</v>
      </c>
    </row>
    <row r="130" spans="1:7">
      <c r="A130" s="1"/>
      <c r="B130" s="1"/>
      <c r="C130" s="1"/>
      <c r="D130" s="1"/>
      <c r="E130" s="255" t="s">
        <v>1439</v>
      </c>
      <c r="F130" s="255" t="s">
        <v>615</v>
      </c>
      <c r="G130" s="49"/>
    </row>
    <row r="131" spans="1:7">
      <c r="A131" s="1"/>
      <c r="B131" s="1"/>
      <c r="C131" s="1"/>
      <c r="D131" s="1"/>
      <c r="E131" s="255" t="s">
        <v>1440</v>
      </c>
      <c r="F131" s="255" t="s">
        <v>1441</v>
      </c>
      <c r="G131" s="49"/>
    </row>
    <row r="132" spans="1:7">
      <c r="A132" s="1"/>
      <c r="B132" s="1"/>
      <c r="C132" s="1"/>
      <c r="D132" s="1"/>
      <c r="E132" s="255" t="s">
        <v>1442</v>
      </c>
      <c r="F132" s="47" t="s">
        <v>1471</v>
      </c>
      <c r="G132" s="234" t="s">
        <v>1952</v>
      </c>
    </row>
    <row r="133" spans="1:7">
      <c r="A133" s="1"/>
      <c r="B133" s="1"/>
      <c r="C133" s="1"/>
      <c r="D133" s="1"/>
      <c r="E133" s="255" t="s">
        <v>1444</v>
      </c>
      <c r="F133" s="368" t="s">
        <v>1327</v>
      </c>
      <c r="G133" s="310"/>
    </row>
    <row r="134" spans="1:7">
      <c r="A134" s="1"/>
      <c r="B134" s="1"/>
      <c r="C134" s="1"/>
      <c r="D134" s="1"/>
      <c r="E134" s="300" t="s">
        <v>1948</v>
      </c>
      <c r="F134" s="300" t="s">
        <v>1949</v>
      </c>
      <c r="G134" s="380"/>
    </row>
    <row r="135" spans="1:7">
      <c r="A135" s="1"/>
      <c r="B135" s="1"/>
      <c r="C135" s="1"/>
      <c r="D135" s="1"/>
      <c r="E135" s="300" t="s">
        <v>1950</v>
      </c>
      <c r="F135" s="300" t="s">
        <v>1996</v>
      </c>
      <c r="G135" s="380" t="s">
        <v>1997</v>
      </c>
    </row>
    <row r="136" spans="1:7">
      <c r="A136" s="1"/>
      <c r="B136" s="1"/>
      <c r="C136" s="1"/>
      <c r="D136" s="1"/>
      <c r="E136" s="300" t="s">
        <v>2022</v>
      </c>
      <c r="F136" s="300" t="s">
        <v>615</v>
      </c>
      <c r="G136" s="380"/>
    </row>
    <row r="137" spans="1:7">
      <c r="A137" s="1"/>
      <c r="B137" s="1"/>
      <c r="C137" s="1"/>
      <c r="D137" s="1"/>
      <c r="E137" s="300" t="s">
        <v>1913</v>
      </c>
      <c r="F137" s="247" t="s">
        <v>1050</v>
      </c>
      <c r="G137" s="380" t="s">
        <v>1914</v>
      </c>
    </row>
    <row r="138" spans="1:7">
      <c r="A138" s="1"/>
      <c r="B138" s="1"/>
      <c r="C138" s="1"/>
      <c r="D138" s="1"/>
      <c r="E138" s="300" t="s">
        <v>1915</v>
      </c>
      <c r="F138" s="247" t="s">
        <v>1050</v>
      </c>
      <c r="G138" s="380" t="s">
        <v>1916</v>
      </c>
    </row>
    <row r="139" spans="1:7">
      <c r="A139" s="1"/>
      <c r="B139" s="1"/>
      <c r="C139" s="1"/>
      <c r="D139" s="1"/>
      <c r="E139" s="300" t="s">
        <v>1917</v>
      </c>
      <c r="F139" s="247" t="s">
        <v>1050</v>
      </c>
      <c r="G139" s="380" t="s">
        <v>1918</v>
      </c>
    </row>
    <row r="140" spans="1:7">
      <c r="A140" s="1"/>
      <c r="B140" s="1"/>
      <c r="C140" s="1"/>
      <c r="D140" s="1"/>
      <c r="E140" s="300" t="s">
        <v>1919</v>
      </c>
      <c r="F140" s="247" t="s">
        <v>1050</v>
      </c>
      <c r="G140" s="380" t="s">
        <v>1920</v>
      </c>
    </row>
    <row r="141" spans="1:7">
      <c r="A141" s="1"/>
      <c r="B141" s="1"/>
      <c r="C141" s="1"/>
      <c r="D141" s="1"/>
      <c r="E141" s="300" t="s">
        <v>1995</v>
      </c>
      <c r="F141" s="247" t="s">
        <v>1050</v>
      </c>
      <c r="G141" s="380" t="s">
        <v>1998</v>
      </c>
    </row>
    <row r="142" spans="1:7">
      <c r="A142" s="1" t="s">
        <v>1142</v>
      </c>
      <c r="B142" s="1" t="s">
        <v>1239</v>
      </c>
      <c r="C142" s="1" t="str">
        <f>_xlfn.CONCAT("on",REPLACE(A142,1,1,UPPER(LEFT(A142,1))),REPLACE(B142,1,1,UPPER(LEFT(B142,1))))</f>
        <v>onVehicleV2iset</v>
      </c>
      <c r="D142" s="207" t="s">
        <v>1240</v>
      </c>
      <c r="E142" s="1"/>
      <c r="F142" s="1"/>
      <c r="G142" s="1"/>
    </row>
    <row r="143" spans="1:7">
      <c r="A143" s="1"/>
      <c r="B143" s="1"/>
      <c r="C143" s="1"/>
      <c r="D143" s="1"/>
      <c r="E143" s="208" t="s">
        <v>205</v>
      </c>
      <c r="F143" s="1"/>
      <c r="G143" s="1"/>
    </row>
    <row r="144" spans="1:7">
      <c r="A144" s="1"/>
      <c r="B144" s="1"/>
      <c r="C144" s="1"/>
      <c r="D144" s="1"/>
      <c r="E144" s="314" t="s">
        <v>1241</v>
      </c>
      <c r="F144" s="314" t="s">
        <v>615</v>
      </c>
      <c r="G144" s="1"/>
    </row>
    <row r="145" spans="1:8">
      <c r="A145" s="1"/>
      <c r="B145" s="1"/>
      <c r="C145" s="1"/>
      <c r="D145" s="1"/>
      <c r="E145" s="314" t="s">
        <v>1924</v>
      </c>
      <c r="F145" s="314" t="s">
        <v>1242</v>
      </c>
      <c r="G145" s="1"/>
    </row>
    <row r="146" spans="1:8">
      <c r="A146" s="1"/>
      <c r="B146" s="1"/>
      <c r="C146" s="1"/>
      <c r="D146" s="1"/>
      <c r="E146" s="314" t="s">
        <v>2132</v>
      </c>
      <c r="F146" s="314" t="s">
        <v>615</v>
      </c>
      <c r="G146" s="1"/>
    </row>
    <row r="147" spans="1:8">
      <c r="A147" s="1"/>
      <c r="B147" s="1"/>
      <c r="C147" s="1"/>
      <c r="D147" s="207"/>
      <c r="E147" s="314" t="s">
        <v>1243</v>
      </c>
      <c r="F147" s="314" t="s">
        <v>1244</v>
      </c>
      <c r="G147" s="1"/>
    </row>
    <row r="148" spans="1:8">
      <c r="A148" s="1"/>
      <c r="B148" s="1"/>
      <c r="C148" s="1"/>
      <c r="D148" s="1"/>
      <c r="E148" s="1" t="s">
        <v>1245</v>
      </c>
      <c r="F148" s="1" t="s">
        <v>1246</v>
      </c>
      <c r="G148" s="1"/>
    </row>
    <row r="149" spans="1:8">
      <c r="A149" s="1"/>
      <c r="B149" s="1"/>
      <c r="C149" s="1"/>
      <c r="D149" s="207"/>
      <c r="E149" s="1" t="s">
        <v>1247</v>
      </c>
      <c r="F149" s="1" t="s">
        <v>615</v>
      </c>
      <c r="G149" s="1"/>
    </row>
    <row r="150" spans="1:8">
      <c r="A150" s="1"/>
      <c r="B150" s="1"/>
      <c r="C150" s="1"/>
      <c r="D150" s="207"/>
      <c r="E150" s="171" t="s">
        <v>1248</v>
      </c>
      <c r="F150" s="1" t="s">
        <v>1249</v>
      </c>
      <c r="G150" s="1"/>
    </row>
    <row r="151" spans="1:8">
      <c r="A151" s="1"/>
      <c r="B151" s="1"/>
      <c r="C151" s="1"/>
      <c r="D151" s="1"/>
      <c r="E151" s="171" t="s">
        <v>1250</v>
      </c>
      <c r="F151" s="1" t="s">
        <v>883</v>
      </c>
      <c r="G151" s="1"/>
    </row>
    <row r="152" spans="1:8" ht="60">
      <c r="A152" s="1" t="s">
        <v>1142</v>
      </c>
      <c r="B152" s="1" t="s">
        <v>1251</v>
      </c>
      <c r="C152" s="1" t="str">
        <f>_xlfn.CONCAT("on",REPLACE(A152,1,1,UPPER(LEFT(A152,1))),REPLACE(B152,1,1,UPPER(LEFT(B152,1))))</f>
        <v>onVehicleOthersset</v>
      </c>
      <c r="D152" s="207" t="s">
        <v>1252</v>
      </c>
      <c r="E152" s="1"/>
      <c r="F152" s="1"/>
      <c r="G152" s="1"/>
    </row>
    <row r="153" spans="1:8">
      <c r="A153" s="1"/>
      <c r="B153" s="1"/>
      <c r="C153" s="1"/>
      <c r="D153" s="1"/>
      <c r="E153" s="208" t="s">
        <v>205</v>
      </c>
      <c r="F153" s="1"/>
      <c r="G153" s="1"/>
    </row>
    <row r="154" spans="1:8">
      <c r="A154" s="1"/>
      <c r="B154" s="1"/>
      <c r="C154" s="1"/>
      <c r="D154" s="1"/>
      <c r="E154" s="314" t="s">
        <v>1781</v>
      </c>
      <c r="F154" s="1" t="s">
        <v>615</v>
      </c>
      <c r="G154" s="211" t="s">
        <v>1495</v>
      </c>
      <c r="H154" s="106"/>
    </row>
    <row r="155" spans="1:8">
      <c r="A155" s="1"/>
      <c r="B155" s="1"/>
      <c r="C155" s="1"/>
      <c r="D155" s="1"/>
      <c r="E155" s="1" t="s">
        <v>1254</v>
      </c>
      <c r="F155" s="1" t="s">
        <v>1255</v>
      </c>
      <c r="G155" s="1"/>
    </row>
    <row r="156" spans="1:8">
      <c r="A156" s="1"/>
      <c r="B156" s="1"/>
      <c r="C156" s="1"/>
      <c r="D156" s="207"/>
      <c r="E156" s="314" t="s">
        <v>1256</v>
      </c>
      <c r="F156" s="314" t="s">
        <v>615</v>
      </c>
      <c r="G156" s="314"/>
    </row>
    <row r="157" spans="1:8">
      <c r="A157" s="1"/>
      <c r="B157" s="1"/>
      <c r="C157" s="1"/>
      <c r="D157" s="1"/>
      <c r="E157" s="314" t="s">
        <v>1253</v>
      </c>
      <c r="F157" s="314" t="s">
        <v>1370</v>
      </c>
      <c r="G157" s="379" t="s">
        <v>1133</v>
      </c>
    </row>
    <row r="158" spans="1:8">
      <c r="A158" s="1"/>
      <c r="B158" s="1"/>
      <c r="C158" s="1"/>
      <c r="D158" s="1"/>
      <c r="E158" s="314" t="s">
        <v>1991</v>
      </c>
      <c r="F158" s="314" t="s">
        <v>615</v>
      </c>
      <c r="G158" s="379" t="s">
        <v>1133</v>
      </c>
    </row>
    <row r="159" spans="1:8">
      <c r="A159" s="1"/>
      <c r="B159" s="1"/>
      <c r="C159" s="1"/>
      <c r="D159" s="1"/>
      <c r="E159" s="314" t="s">
        <v>1992</v>
      </c>
      <c r="F159" s="314" t="s">
        <v>615</v>
      </c>
      <c r="G159" s="379" t="s">
        <v>1133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3"/>
  <sheetViews>
    <sheetView topLeftCell="C46" zoomScaleNormal="100" workbookViewId="0">
      <selection activeCell="E28" sqref="E28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8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319</v>
      </c>
      <c r="B3" s="1" t="s">
        <v>286</v>
      </c>
      <c r="C3" s="1" t="str">
        <f>_xlfn.CONCAT("on", REPLACE(A3,1,1,UPPER(LEFT(A3,1))), REPLACE(B3,1,1,UPPER(LEFT(B3,1))))</f>
        <v>onSystemNormalset</v>
      </c>
      <c r="D3" s="43" t="s">
        <v>287</v>
      </c>
      <c r="E3" s="1"/>
      <c r="F3" s="1"/>
      <c r="G3" s="1"/>
    </row>
    <row r="4" spans="1:7">
      <c r="A4" s="1"/>
      <c r="B4" s="1"/>
      <c r="C4" s="1"/>
      <c r="D4" s="1"/>
      <c r="E4" s="165" t="s">
        <v>205</v>
      </c>
      <c r="F4" s="1"/>
      <c r="G4" s="1"/>
    </row>
    <row r="5" spans="1:7">
      <c r="A5" s="1"/>
      <c r="B5" s="1"/>
      <c r="C5" s="1"/>
      <c r="D5" s="1"/>
      <c r="E5" s="1" t="s">
        <v>288</v>
      </c>
      <c r="F5" s="1" t="s">
        <v>289</v>
      </c>
      <c r="G5" s="1"/>
    </row>
    <row r="6" spans="1:7">
      <c r="A6" s="1"/>
      <c r="B6" s="1"/>
      <c r="C6" s="1"/>
      <c r="D6" s="1"/>
      <c r="E6" s="1" t="s">
        <v>290</v>
      </c>
      <c r="F6" s="1" t="s">
        <v>291</v>
      </c>
      <c r="G6" s="1"/>
    </row>
    <row r="7" spans="1:7">
      <c r="A7" s="1"/>
      <c r="B7" s="1"/>
      <c r="C7" s="1"/>
      <c r="D7" s="1"/>
      <c r="E7" s="1" t="s">
        <v>292</v>
      </c>
      <c r="F7" s="1" t="s">
        <v>293</v>
      </c>
      <c r="G7" s="1"/>
    </row>
    <row r="8" spans="1:7">
      <c r="A8" s="1" t="s">
        <v>319</v>
      </c>
      <c r="B8" s="1" t="s">
        <v>294</v>
      </c>
      <c r="C8" s="1" t="str">
        <f>_xlfn.CONCAT("on", REPLACE(A8,1,1,UPPER(LEFT(A8,1))), REPLACE(B8,1,1,UPPER(LEFT(B8,1))))</f>
        <v>onSystemDisplayset</v>
      </c>
      <c r="D8" s="43" t="s">
        <v>295</v>
      </c>
      <c r="E8" s="1"/>
      <c r="F8" s="1"/>
      <c r="G8" s="1"/>
    </row>
    <row r="9" spans="1:7">
      <c r="A9" s="1"/>
      <c r="B9" s="1"/>
      <c r="C9" s="1"/>
      <c r="D9" s="1"/>
      <c r="E9" s="165" t="s">
        <v>205</v>
      </c>
      <c r="F9" s="1"/>
      <c r="G9" s="1"/>
    </row>
    <row r="10" spans="1:7">
      <c r="A10" s="1"/>
      <c r="B10" s="1"/>
      <c r="C10" s="1"/>
      <c r="D10" s="47"/>
      <c r="E10" s="47" t="s">
        <v>1373</v>
      </c>
      <c r="F10" s="47" t="s">
        <v>1278</v>
      </c>
      <c r="G10" s="47" t="s">
        <v>1277</v>
      </c>
    </row>
    <row r="11" spans="1:7" ht="30">
      <c r="A11" s="1"/>
      <c r="B11" s="1"/>
      <c r="C11" s="1"/>
      <c r="D11" s="47"/>
      <c r="E11" s="47" t="s">
        <v>1279</v>
      </c>
      <c r="F11" s="47" t="s">
        <v>30</v>
      </c>
      <c r="G11" s="49" t="s">
        <v>1280</v>
      </c>
    </row>
    <row r="12" spans="1:7">
      <c r="A12" s="1" t="s">
        <v>319</v>
      </c>
      <c r="B12" s="1" t="s">
        <v>297</v>
      </c>
      <c r="C12" s="1" t="str">
        <f>_xlfn.CONCAT("on", REPLACE(A12,1,1,UPPER(LEFT(A12,1))), REPLACE(B12,1,1,UPPER(LEFT(B12,1))))</f>
        <v>onSystemDlanset</v>
      </c>
      <c r="D12" s="43" t="s">
        <v>296</v>
      </c>
      <c r="E12" s="1"/>
      <c r="F12" s="1"/>
      <c r="G12" s="1"/>
    </row>
    <row r="13" spans="1:7">
      <c r="A13" s="1"/>
      <c r="B13" s="1"/>
      <c r="C13" s="1"/>
      <c r="D13" s="1"/>
      <c r="E13" s="165" t="s">
        <v>205</v>
      </c>
      <c r="F13" s="1"/>
      <c r="G13" s="1"/>
    </row>
    <row r="14" spans="1:7">
      <c r="A14" s="1"/>
      <c r="B14" s="1"/>
      <c r="C14" s="1"/>
      <c r="D14" s="1"/>
      <c r="E14" s="1" t="s">
        <v>298</v>
      </c>
      <c r="F14" s="1" t="s">
        <v>30</v>
      </c>
      <c r="G14" s="1"/>
    </row>
    <row r="15" spans="1:7">
      <c r="A15" s="1"/>
      <c r="B15" s="1"/>
      <c r="C15" s="1"/>
      <c r="D15" s="1"/>
      <c r="E15" s="1" t="s">
        <v>299</v>
      </c>
      <c r="F15" s="1" t="s">
        <v>30</v>
      </c>
      <c r="G15" s="1"/>
    </row>
    <row r="16" spans="1:7">
      <c r="A16" s="1"/>
      <c r="B16" s="1"/>
      <c r="C16" s="1"/>
      <c r="D16" s="1"/>
      <c r="E16" s="1" t="s">
        <v>300</v>
      </c>
      <c r="F16" s="1" t="s">
        <v>30</v>
      </c>
      <c r="G16" s="1"/>
    </row>
    <row r="17" spans="1:7">
      <c r="A17" s="1"/>
      <c r="B17" s="1"/>
      <c r="C17" s="1"/>
      <c r="D17" s="1"/>
      <c r="E17" s="115" t="s">
        <v>301</v>
      </c>
      <c r="F17" s="115" t="s">
        <v>1050</v>
      </c>
      <c r="G17" s="1"/>
    </row>
    <row r="18" spans="1:7">
      <c r="A18" s="1"/>
      <c r="B18" s="1"/>
      <c r="C18" s="1"/>
      <c r="D18" s="1"/>
      <c r="E18" s="115" t="s">
        <v>302</v>
      </c>
      <c r="F18" s="115" t="s">
        <v>1050</v>
      </c>
      <c r="G18" s="1"/>
    </row>
    <row r="19" spans="1:7">
      <c r="A19" s="302" t="s">
        <v>2067</v>
      </c>
      <c r="B19" s="302" t="s">
        <v>2068</v>
      </c>
      <c r="C19" s="302" t="str">
        <f>_xlfn.CONCAT("on", REPLACE(A19,1,1,UPPER(LEFT(A19,1))), REPLACE(B19,1,1,UPPER(LEFT(B19,1))))</f>
        <v>onSystemBluetooth</v>
      </c>
      <c r="D19" s="302" t="s">
        <v>2069</v>
      </c>
      <c r="E19" s="1"/>
      <c r="F19" s="1"/>
      <c r="G19" s="1"/>
    </row>
    <row r="20" spans="1:7">
      <c r="A20" s="302"/>
      <c r="B20" s="302"/>
      <c r="C20" s="302"/>
      <c r="D20" s="302"/>
      <c r="E20" s="165" t="s">
        <v>205</v>
      </c>
      <c r="F20" s="1"/>
      <c r="G20" s="1"/>
    </row>
    <row r="21" spans="1:7">
      <c r="A21" s="1"/>
      <c r="B21" s="1"/>
      <c r="C21" s="1"/>
      <c r="D21" s="1"/>
      <c r="E21" s="302" t="s">
        <v>2070</v>
      </c>
      <c r="F21" s="302" t="s">
        <v>2071</v>
      </c>
      <c r="G21" s="1"/>
    </row>
    <row r="22" spans="1:7">
      <c r="A22" s="1"/>
      <c r="B22" s="1"/>
      <c r="C22" s="1"/>
      <c r="D22" s="1"/>
      <c r="E22" s="302" t="s">
        <v>2072</v>
      </c>
      <c r="F22" s="302" t="s">
        <v>2073</v>
      </c>
      <c r="G22" s="1"/>
    </row>
    <row r="23" spans="1:7">
      <c r="A23" s="1"/>
      <c r="B23" s="1"/>
      <c r="C23" s="1"/>
      <c r="D23" s="1"/>
      <c r="E23" s="302" t="s">
        <v>2074</v>
      </c>
      <c r="F23" s="302" t="s">
        <v>2071</v>
      </c>
      <c r="G23" s="1"/>
    </row>
    <row r="24" spans="1:7">
      <c r="A24" s="1"/>
      <c r="B24" s="1"/>
      <c r="C24" s="1"/>
      <c r="D24" s="1"/>
      <c r="E24" s="302" t="s">
        <v>2075</v>
      </c>
      <c r="F24" s="302" t="s">
        <v>2076</v>
      </c>
      <c r="G24" s="1"/>
    </row>
    <row r="25" spans="1:7">
      <c r="A25" s="1"/>
      <c r="B25" s="1"/>
      <c r="C25" s="1"/>
      <c r="D25" s="1"/>
      <c r="E25" s="302" t="s">
        <v>2077</v>
      </c>
      <c r="F25" s="302" t="s">
        <v>2071</v>
      </c>
      <c r="G25" s="1" t="s">
        <v>2078</v>
      </c>
    </row>
    <row r="26" spans="1:7">
      <c r="A26" s="1" t="s">
        <v>319</v>
      </c>
      <c r="B26" s="1" t="s">
        <v>303</v>
      </c>
      <c r="C26" s="1" t="str">
        <f>_xlfn.CONCAT("on", REPLACE(A26,1,1,UPPER(LEFT(A26,1))), REPLACE(B26,1,1,UPPER(LEFT(B26,1))))</f>
        <v>onSystemPass.btset</v>
      </c>
      <c r="D26" s="43" t="s">
        <v>304</v>
      </c>
      <c r="E26" s="1"/>
      <c r="F26" s="1"/>
      <c r="G26" s="1"/>
    </row>
    <row r="27" spans="1:7">
      <c r="A27" s="1"/>
      <c r="B27" s="1"/>
      <c r="C27" s="1"/>
      <c r="D27" s="1"/>
      <c r="E27" s="165" t="s">
        <v>205</v>
      </c>
      <c r="F27" s="1"/>
      <c r="G27" s="1"/>
    </row>
    <row r="28" spans="1:7">
      <c r="A28" s="1"/>
      <c r="B28" s="1"/>
      <c r="C28" s="1"/>
      <c r="D28" s="1"/>
      <c r="E28" s="1" t="s">
        <v>298</v>
      </c>
      <c r="F28" s="1" t="s">
        <v>30</v>
      </c>
      <c r="G28" s="1"/>
    </row>
    <row r="29" spans="1:7">
      <c r="A29" s="1"/>
      <c r="B29" s="1"/>
      <c r="C29" s="1"/>
      <c r="D29" s="1"/>
      <c r="E29" s="1" t="s">
        <v>305</v>
      </c>
      <c r="F29" s="1" t="s">
        <v>1050</v>
      </c>
      <c r="G29" s="1"/>
    </row>
    <row r="30" spans="1:7">
      <c r="A30" s="144" t="s">
        <v>319</v>
      </c>
      <c r="B30" s="144" t="s">
        <v>306</v>
      </c>
      <c r="C30" s="144" t="str">
        <f>_xlfn.CONCAT("on", REPLACE(A30,1,1,UPPER(LEFT(A30,1))), REPLACE(B30,1,1,UPPER(LEFT(B30,1))))</f>
        <v>onSystemSoundset</v>
      </c>
      <c r="D30" s="174" t="s">
        <v>307</v>
      </c>
      <c r="E30" s="1"/>
      <c r="F30" s="1"/>
      <c r="G30" s="159" t="s">
        <v>1503</v>
      </c>
    </row>
    <row r="31" spans="1:7">
      <c r="A31" s="1"/>
      <c r="B31" s="1"/>
      <c r="C31" s="1"/>
      <c r="D31" s="1"/>
      <c r="E31" s="165" t="s">
        <v>205</v>
      </c>
      <c r="F31" s="1"/>
      <c r="G31" s="1"/>
    </row>
    <row r="32" spans="1:7">
      <c r="A32" s="1"/>
      <c r="B32" s="1"/>
      <c r="C32" s="1"/>
      <c r="D32" s="1"/>
      <c r="E32" s="1" t="s">
        <v>308</v>
      </c>
      <c r="F32" s="1" t="s">
        <v>30</v>
      </c>
      <c r="G32" s="1"/>
    </row>
    <row r="33" spans="1:8">
      <c r="A33" s="1"/>
      <c r="B33" s="1"/>
      <c r="C33" s="1"/>
      <c r="D33" s="1"/>
      <c r="E33" s="1" t="s">
        <v>309</v>
      </c>
      <c r="F33" s="1" t="s">
        <v>42</v>
      </c>
      <c r="G33" s="1"/>
    </row>
    <row r="34" spans="1:8">
      <c r="A34" s="1"/>
      <c r="B34" s="1"/>
      <c r="C34" s="1"/>
      <c r="D34" s="1"/>
      <c r="E34" s="1" t="s">
        <v>310</v>
      </c>
      <c r="F34" s="1" t="s">
        <v>42</v>
      </c>
      <c r="G34" s="1"/>
    </row>
    <row r="35" spans="1:8">
      <c r="A35" s="1"/>
      <c r="B35" s="1"/>
      <c r="C35" s="1"/>
      <c r="D35" s="1"/>
      <c r="E35" s="1" t="s">
        <v>311</v>
      </c>
      <c r="F35" s="1" t="s">
        <v>42</v>
      </c>
      <c r="G35" s="1"/>
    </row>
    <row r="36" spans="1:8">
      <c r="A36" s="1"/>
      <c r="B36" s="1"/>
      <c r="C36" s="1"/>
      <c r="D36" s="1"/>
      <c r="E36" s="1" t="s">
        <v>312</v>
      </c>
      <c r="F36" s="1" t="s">
        <v>1048</v>
      </c>
      <c r="G36" s="1"/>
    </row>
    <row r="37" spans="1:8">
      <c r="A37" s="1" t="s">
        <v>319</v>
      </c>
      <c r="B37" s="1" t="s">
        <v>313</v>
      </c>
      <c r="C37" s="1" t="str">
        <f>_xlfn.CONCAT("on", REPLACE(A37,1,1,UPPER(LEFT(A37,1))), REPLACE(B37,1,1,UPPER(LEFT(B37,1))))</f>
        <v>onSystemWifiset</v>
      </c>
      <c r="D37" s="43" t="s">
        <v>314</v>
      </c>
      <c r="E37" s="1"/>
      <c r="F37" s="1"/>
      <c r="G37" s="1"/>
    </row>
    <row r="38" spans="1:8">
      <c r="A38" s="1"/>
      <c r="B38" s="1"/>
      <c r="C38" s="1"/>
      <c r="D38" s="1"/>
      <c r="E38" s="165" t="s">
        <v>205</v>
      </c>
      <c r="F38" s="1"/>
      <c r="G38" s="1"/>
    </row>
    <row r="39" spans="1:8">
      <c r="A39" s="1"/>
      <c r="B39" s="1"/>
      <c r="C39" s="1"/>
      <c r="D39" s="1"/>
      <c r="E39" s="1" t="s">
        <v>298</v>
      </c>
      <c r="F39" s="1" t="s">
        <v>30</v>
      </c>
      <c r="G39" s="1"/>
    </row>
    <row r="40" spans="1:8">
      <c r="A40" s="1"/>
      <c r="B40" s="1"/>
      <c r="C40" s="1"/>
      <c r="D40" s="1"/>
      <c r="E40" s="1" t="s">
        <v>315</v>
      </c>
      <c r="F40" s="1" t="s">
        <v>30</v>
      </c>
      <c r="G40" s="1"/>
    </row>
    <row r="41" spans="1:8">
      <c r="A41" s="1"/>
      <c r="B41" s="1"/>
      <c r="C41" s="1"/>
      <c r="D41" s="1"/>
      <c r="E41" s="1" t="s">
        <v>316</v>
      </c>
      <c r="F41" s="1" t="s">
        <v>99</v>
      </c>
      <c r="G41" s="1"/>
    </row>
    <row r="42" spans="1:8">
      <c r="A42" s="1" t="s">
        <v>319</v>
      </c>
      <c r="B42" s="1" t="s">
        <v>317</v>
      </c>
      <c r="C42" s="1" t="str">
        <f>_xlfn.CONCAT("on", REPLACE(A42,1,1,UPPER(LEFT(A42,1))), REPLACE(B42,1,1,UPPER(LEFT(B42,1))))</f>
        <v>onSystemVoiceset</v>
      </c>
      <c r="D42" s="43" t="s">
        <v>318</v>
      </c>
      <c r="E42" s="1"/>
      <c r="F42" s="1"/>
      <c r="G42" s="1"/>
      <c r="H42" s="256" t="s">
        <v>826</v>
      </c>
    </row>
    <row r="43" spans="1:8">
      <c r="A43" s="1"/>
      <c r="B43" s="1"/>
      <c r="C43" s="1"/>
      <c r="D43" s="1"/>
      <c r="E43" s="165" t="s">
        <v>205</v>
      </c>
      <c r="F43" s="1"/>
      <c r="G43" s="1"/>
      <c r="H43" s="256" t="s">
        <v>826</v>
      </c>
    </row>
    <row r="44" spans="1:8">
      <c r="A44" s="1"/>
      <c r="B44" s="1"/>
      <c r="C44" s="1"/>
      <c r="D44" s="1"/>
      <c r="E44" s="1" t="s">
        <v>320</v>
      </c>
      <c r="F44" s="1" t="s">
        <v>30</v>
      </c>
      <c r="G44" s="1"/>
      <c r="H44" s="256" t="s">
        <v>826</v>
      </c>
    </row>
    <row r="45" spans="1:8">
      <c r="A45" s="1"/>
      <c r="B45" s="1"/>
      <c r="C45" s="1"/>
      <c r="D45" s="1"/>
      <c r="E45" s="1" t="s">
        <v>321</v>
      </c>
      <c r="F45" s="1" t="s">
        <v>185</v>
      </c>
      <c r="G45" s="1" t="s">
        <v>322</v>
      </c>
      <c r="H45" s="256" t="s">
        <v>826</v>
      </c>
    </row>
    <row r="46" spans="1:8">
      <c r="A46" s="1"/>
      <c r="B46" s="1"/>
      <c r="C46" s="1"/>
      <c r="D46" s="1"/>
      <c r="E46" s="1" t="s">
        <v>323</v>
      </c>
      <c r="F46" s="1" t="s">
        <v>30</v>
      </c>
      <c r="G46" s="1"/>
      <c r="H46" s="256" t="s">
        <v>826</v>
      </c>
    </row>
    <row r="47" spans="1:8" hidden="1">
      <c r="A47" s="1"/>
      <c r="B47" s="1"/>
      <c r="C47" s="1"/>
      <c r="D47" s="1"/>
      <c r="E47" s="369" t="s">
        <v>324</v>
      </c>
      <c r="F47" s="369" t="s">
        <v>30</v>
      </c>
      <c r="G47" s="369"/>
      <c r="H47" s="370" t="s">
        <v>826</v>
      </c>
    </row>
    <row r="48" spans="1:8">
      <c r="A48" s="1"/>
      <c r="B48" s="1"/>
      <c r="C48" s="1"/>
      <c r="D48" s="1"/>
      <c r="E48" s="314" t="s">
        <v>1893</v>
      </c>
      <c r="F48" s="314" t="s">
        <v>30</v>
      </c>
      <c r="G48" s="1"/>
      <c r="H48" s="256" t="s">
        <v>826</v>
      </c>
    </row>
    <row r="49" spans="1:8">
      <c r="A49" s="1"/>
      <c r="B49" s="1"/>
      <c r="C49" s="1"/>
      <c r="D49" s="1"/>
      <c r="E49" s="314" t="s">
        <v>325</v>
      </c>
      <c r="F49" s="314" t="s">
        <v>30</v>
      </c>
      <c r="G49" s="1"/>
      <c r="H49" s="256" t="s">
        <v>826</v>
      </c>
    </row>
    <row r="50" spans="1:8">
      <c r="A50" s="1"/>
      <c r="B50" s="1"/>
      <c r="C50" s="1"/>
      <c r="D50" s="1"/>
      <c r="E50" s="1" t="s">
        <v>326</v>
      </c>
      <c r="F50" s="302" t="s">
        <v>2019</v>
      </c>
      <c r="G50" s="1"/>
      <c r="H50" s="256" t="s">
        <v>826</v>
      </c>
    </row>
    <row r="51" spans="1:8">
      <c r="A51" s="1"/>
      <c r="B51" s="1"/>
      <c r="C51" s="1"/>
      <c r="D51" s="1"/>
      <c r="E51" s="1" t="s">
        <v>327</v>
      </c>
      <c r="F51" s="302" t="s">
        <v>2007</v>
      </c>
      <c r="G51" s="1"/>
      <c r="H51" s="256" t="s">
        <v>826</v>
      </c>
    </row>
    <row r="52" spans="1:8">
      <c r="A52" s="1"/>
      <c r="B52" s="1"/>
      <c r="C52" s="1"/>
      <c r="D52" s="1"/>
      <c r="E52" s="314" t="s">
        <v>1894</v>
      </c>
      <c r="F52" s="314" t="s">
        <v>1895</v>
      </c>
      <c r="G52" s="1"/>
      <c r="H52" s="256" t="s">
        <v>826</v>
      </c>
    </row>
    <row r="53" spans="1:8">
      <c r="A53" s="1"/>
      <c r="B53" s="1"/>
      <c r="C53" s="1"/>
      <c r="D53" s="1"/>
      <c r="E53" s="314" t="s">
        <v>1896</v>
      </c>
      <c r="F53" s="314" t="s">
        <v>2006</v>
      </c>
      <c r="G53" s="1"/>
      <c r="H53" s="256" t="s">
        <v>826</v>
      </c>
    </row>
    <row r="54" spans="1:8">
      <c r="A54" s="1"/>
      <c r="B54" s="1"/>
      <c r="C54" s="1"/>
      <c r="D54" s="1"/>
      <c r="E54" s="349" t="s">
        <v>1897</v>
      </c>
      <c r="F54" s="314" t="s">
        <v>1898</v>
      </c>
      <c r="G54" s="302"/>
      <c r="H54" s="256" t="s">
        <v>826</v>
      </c>
    </row>
    <row r="55" spans="1:8">
      <c r="A55" s="1"/>
      <c r="B55" s="1"/>
      <c r="C55" s="1"/>
      <c r="D55" s="1"/>
      <c r="E55" s="302" t="s">
        <v>1899</v>
      </c>
      <c r="F55" s="302" t="s">
        <v>2008</v>
      </c>
      <c r="G55" s="302" t="s">
        <v>2009</v>
      </c>
      <c r="H55" s="256" t="s">
        <v>826</v>
      </c>
    </row>
    <row r="56" spans="1:8" hidden="1">
      <c r="A56" s="1"/>
      <c r="B56" s="1"/>
      <c r="C56" s="1"/>
      <c r="D56" s="1"/>
      <c r="E56" s="302" t="s">
        <v>1900</v>
      </c>
      <c r="F56" s="302" t="s">
        <v>2008</v>
      </c>
      <c r="G56" s="302" t="s">
        <v>2010</v>
      </c>
      <c r="H56" s="256" t="s">
        <v>826</v>
      </c>
    </row>
    <row r="57" spans="1:8" ht="30">
      <c r="A57" s="314" t="s">
        <v>319</v>
      </c>
      <c r="B57" s="350" t="s">
        <v>1901</v>
      </c>
      <c r="C57" s="350" t="str">
        <f>_xlfn.CONCAT("on", REPLACE(A57,1,1,UPPER(LEFT(A57,1))), REPLACE(B57,1,1,UPPER(LEFT(B57,1))))</f>
        <v>onSystemVoiceClonelist</v>
      </c>
      <c r="D57" s="349" t="s">
        <v>1902</v>
      </c>
      <c r="E57" s="350"/>
      <c r="F57" s="350"/>
      <c r="G57" s="351" t="s">
        <v>1903</v>
      </c>
      <c r="H57" s="256" t="s">
        <v>826</v>
      </c>
    </row>
    <row r="58" spans="1:8">
      <c r="A58" s="350"/>
      <c r="B58" s="350"/>
      <c r="C58" s="350"/>
      <c r="D58" s="349"/>
      <c r="E58" s="352" t="s">
        <v>1904</v>
      </c>
      <c r="F58" s="314" t="s">
        <v>603</v>
      </c>
      <c r="G58" s="351" t="s">
        <v>2035</v>
      </c>
      <c r="H58" s="256" t="s">
        <v>826</v>
      </c>
    </row>
    <row r="59" spans="1:8">
      <c r="A59" s="314"/>
      <c r="B59" s="314"/>
      <c r="C59" s="314"/>
      <c r="D59" s="314"/>
      <c r="E59" s="314" t="s">
        <v>1905</v>
      </c>
      <c r="F59" s="314" t="s">
        <v>603</v>
      </c>
      <c r="G59" s="314" t="s">
        <v>1906</v>
      </c>
      <c r="H59" s="256" t="s">
        <v>826</v>
      </c>
    </row>
    <row r="60" spans="1:8" ht="30">
      <c r="A60" s="1" t="s">
        <v>319</v>
      </c>
      <c r="B60" s="302" t="s">
        <v>2011</v>
      </c>
      <c r="C60" s="308" t="str">
        <f>_xlfn.CONCAT("on", REPLACE(A60,1,1,UPPER(LEFT(A60,1))), REPLACE(B60,1,1,UPPER(LEFT(B60,1))))</f>
        <v>onSystemVoicePersonal</v>
      </c>
      <c r="D60" s="307" t="s">
        <v>2012</v>
      </c>
      <c r="E60" s="1"/>
      <c r="F60" s="1"/>
      <c r="G60" s="1"/>
      <c r="H60" s="256" t="s">
        <v>826</v>
      </c>
    </row>
    <row r="61" spans="1:8">
      <c r="A61" s="302"/>
      <c r="B61" s="302"/>
      <c r="C61" s="302"/>
      <c r="D61" s="302"/>
      <c r="E61" s="302" t="s">
        <v>2013</v>
      </c>
      <c r="F61" s="302" t="s">
        <v>2014</v>
      </c>
      <c r="G61" s="302"/>
      <c r="H61" s="256" t="s">
        <v>826</v>
      </c>
    </row>
    <row r="62" spans="1:8">
      <c r="A62" s="302"/>
      <c r="B62" s="302"/>
      <c r="C62" s="302"/>
      <c r="D62" s="302"/>
      <c r="E62" s="302" t="s">
        <v>2015</v>
      </c>
      <c r="F62" s="302" t="s">
        <v>2016</v>
      </c>
      <c r="G62" s="302" t="s">
        <v>2017</v>
      </c>
      <c r="H62" s="256" t="s">
        <v>826</v>
      </c>
    </row>
    <row r="63" spans="1:8" ht="30">
      <c r="A63" s="314" t="s">
        <v>319</v>
      </c>
      <c r="B63" s="350" t="s">
        <v>1907</v>
      </c>
      <c r="C63" s="350" t="str">
        <f>_xlfn.CONCAT("on", REPLACE(A63,1,1,UPPER(LEFT(A63,1))), REPLACE(B63,1,1,UPPER(LEFT(B63,1))))</f>
        <v>onSystemVoiceCloneerror</v>
      </c>
      <c r="D63" s="349" t="s">
        <v>1908</v>
      </c>
      <c r="E63" s="350"/>
      <c r="F63" s="350"/>
      <c r="G63" s="351" t="s">
        <v>1909</v>
      </c>
      <c r="H63" s="256" t="s">
        <v>826</v>
      </c>
    </row>
    <row r="64" spans="1:8">
      <c r="A64" s="314"/>
      <c r="B64" s="314"/>
      <c r="C64" s="314"/>
      <c r="D64" s="314"/>
      <c r="E64" s="350" t="s">
        <v>65</v>
      </c>
      <c r="F64" s="314" t="s">
        <v>603</v>
      </c>
      <c r="G64" s="350"/>
      <c r="H64" s="256" t="s">
        <v>826</v>
      </c>
    </row>
    <row r="65" spans="1:8">
      <c r="A65" s="144" t="s">
        <v>319</v>
      </c>
      <c r="B65" s="144" t="s">
        <v>328</v>
      </c>
      <c r="C65" s="144" t="str">
        <f>_xlfn.CONCAT("on", REPLACE(A65,1,1,UPPER(LEFT(A65,1))), REPLACE(B65,1,1,UPPER(LEFT(B65,1))))</f>
        <v>onSystemOtaset</v>
      </c>
      <c r="D65" s="174" t="s">
        <v>329</v>
      </c>
      <c r="E65" s="1"/>
      <c r="F65" s="1"/>
      <c r="G65" s="159" t="s">
        <v>1503</v>
      </c>
    </row>
    <row r="66" spans="1:8">
      <c r="A66" s="1"/>
      <c r="B66" s="1"/>
      <c r="C66" s="1"/>
      <c r="D66" s="1"/>
      <c r="E66" s="165" t="s">
        <v>205</v>
      </c>
      <c r="F66" s="1"/>
      <c r="G66" s="1"/>
    </row>
    <row r="67" spans="1:8">
      <c r="A67" s="1"/>
      <c r="B67" s="1"/>
      <c r="C67" s="1"/>
      <c r="D67" s="1"/>
      <c r="E67" s="1" t="s">
        <v>330</v>
      </c>
      <c r="F67" s="1" t="s">
        <v>30</v>
      </c>
      <c r="G67" s="1"/>
    </row>
    <row r="68" spans="1:8">
      <c r="A68" s="1"/>
      <c r="B68" s="1"/>
      <c r="C68" s="1"/>
      <c r="D68" s="1"/>
      <c r="E68" s="1" t="s">
        <v>331</v>
      </c>
      <c r="F68" s="1" t="s">
        <v>1050</v>
      </c>
      <c r="G68" s="1"/>
    </row>
    <row r="69" spans="1:8">
      <c r="A69" s="1"/>
      <c r="B69" s="1"/>
      <c r="C69" s="1"/>
      <c r="D69" s="1"/>
      <c r="E69" s="1" t="s">
        <v>332</v>
      </c>
      <c r="F69" s="1" t="s">
        <v>1050</v>
      </c>
      <c r="G69" s="1"/>
    </row>
    <row r="70" spans="1:8">
      <c r="A70" s="1"/>
      <c r="B70" s="1"/>
      <c r="C70" s="1"/>
      <c r="D70" s="1"/>
      <c r="E70" s="1" t="s">
        <v>333</v>
      </c>
      <c r="F70" s="1" t="s">
        <v>335</v>
      </c>
      <c r="G70" s="1" t="s">
        <v>336</v>
      </c>
    </row>
    <row r="71" spans="1:8">
      <c r="A71" s="1"/>
      <c r="B71" s="1"/>
      <c r="C71" s="1"/>
      <c r="D71" s="1"/>
      <c r="E71" s="1" t="s">
        <v>334</v>
      </c>
      <c r="F71" s="1" t="s">
        <v>337</v>
      </c>
      <c r="G71" s="1" t="s">
        <v>338</v>
      </c>
    </row>
    <row r="72" spans="1:8">
      <c r="A72" s="144" t="s">
        <v>1481</v>
      </c>
      <c r="B72" s="144" t="s">
        <v>1482</v>
      </c>
      <c r="C72" s="144" t="str">
        <f>_xlfn.CONCAT("on", REPLACE(A72,1,1,UPPER(LEFT(A72,1))), REPLACE(B72,1,1,UPPER(LEFT(B72,1))))</f>
        <v>onSocTempture</v>
      </c>
      <c r="D72" s="174" t="s">
        <v>1483</v>
      </c>
      <c r="E72" s="1"/>
      <c r="F72" s="1"/>
      <c r="G72" s="1" t="s">
        <v>1494</v>
      </c>
      <c r="H72" s="256" t="s">
        <v>1493</v>
      </c>
    </row>
    <row r="73" spans="1:8">
      <c r="A73" s="1"/>
      <c r="B73" s="1"/>
      <c r="C73" s="1"/>
      <c r="D73" s="1"/>
      <c r="E73" s="1" t="s">
        <v>1482</v>
      </c>
      <c r="F73" s="1" t="s">
        <v>42</v>
      </c>
      <c r="G73" s="1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2108-131E-41DA-ABD0-7AB92F2C6959}">
  <dimension ref="A1:H55"/>
  <sheetViews>
    <sheetView topLeftCell="C35" workbookViewId="0">
      <selection activeCell="E45" sqref="E45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8">
      <c r="A2" s="127"/>
      <c r="B2" s="127"/>
      <c r="C2" s="126" t="s">
        <v>17</v>
      </c>
      <c r="D2" s="126"/>
      <c r="E2" s="127" t="s">
        <v>2133</v>
      </c>
      <c r="F2" s="127" t="s">
        <v>19</v>
      </c>
      <c r="G2" s="126" t="s">
        <v>20</v>
      </c>
    </row>
    <row r="3" spans="1:8" ht="30">
      <c r="A3" s="1" t="s">
        <v>2134</v>
      </c>
      <c r="B3" s="395" t="s">
        <v>370</v>
      </c>
      <c r="C3" s="1" t="str">
        <f>_xlfn.CONCAT("on", REPLACE(A3,1,1,UPPER(LEFT(A3,1))), REPLACE(B3,1,1,UPPER(LEFT(B3,1))))</f>
        <v>onCarplayConnected</v>
      </c>
      <c r="D3" s="1" t="s">
        <v>2135</v>
      </c>
      <c r="E3" s="1"/>
      <c r="F3" s="1"/>
      <c r="G3" s="42" t="s">
        <v>2136</v>
      </c>
      <c r="H3" s="13"/>
    </row>
    <row r="4" spans="1:8">
      <c r="A4" s="1"/>
      <c r="B4" s="1"/>
      <c r="C4" s="1"/>
      <c r="D4" s="1"/>
      <c r="E4" s="396" t="s">
        <v>2137</v>
      </c>
      <c r="F4" s="396" t="s">
        <v>2008</v>
      </c>
      <c r="G4" s="247" t="s">
        <v>2138</v>
      </c>
      <c r="H4" s="397"/>
    </row>
    <row r="5" spans="1:8">
      <c r="A5" s="1"/>
      <c r="B5" s="1"/>
      <c r="C5" s="1"/>
      <c r="D5" s="1"/>
      <c r="E5" s="396" t="s">
        <v>2139</v>
      </c>
      <c r="F5" s="396" t="s">
        <v>2008</v>
      </c>
      <c r="G5" s="247" t="s">
        <v>2140</v>
      </c>
      <c r="H5" s="397"/>
    </row>
    <row r="6" spans="1:8" ht="30">
      <c r="A6" s="1" t="s">
        <v>2134</v>
      </c>
      <c r="B6" s="1" t="s">
        <v>2141</v>
      </c>
      <c r="C6" s="1" t="str">
        <f>_xlfn.CONCAT("on", REPLACE(A6,1,1,UPPER(LEFT(A6,1))), REPLACE(B6,1,1,UPPER(LEFT(B6,1))))</f>
        <v>onCarplayDisconnection</v>
      </c>
      <c r="D6" s="1" t="s">
        <v>2142</v>
      </c>
      <c r="E6" s="1"/>
      <c r="F6" s="1"/>
      <c r="G6" s="42" t="s">
        <v>2143</v>
      </c>
    </row>
    <row r="7" spans="1:8">
      <c r="A7" s="1"/>
      <c r="B7" s="1"/>
      <c r="C7" s="1"/>
      <c r="D7" s="1"/>
      <c r="E7" s="1" t="s">
        <v>2144</v>
      </c>
      <c r="F7" s="1" t="s">
        <v>2145</v>
      </c>
      <c r="G7" s="1" t="s">
        <v>2146</v>
      </c>
    </row>
    <row r="8" spans="1:8">
      <c r="A8" s="1"/>
      <c r="B8" s="1"/>
      <c r="C8" s="1"/>
      <c r="D8" s="1"/>
      <c r="E8" s="1" t="s">
        <v>2147</v>
      </c>
      <c r="F8" s="1" t="s">
        <v>2148</v>
      </c>
      <c r="G8" s="1"/>
    </row>
    <row r="9" spans="1:8">
      <c r="A9" s="1" t="s">
        <v>2134</v>
      </c>
      <c r="B9" s="1" t="s">
        <v>876</v>
      </c>
      <c r="C9" s="1" t="str">
        <f>_xlfn.CONCAT("on", REPLACE(A9,1,1,UPPER(LEFT(A9,1))), REPLACE(B9,1,1,UPPER(LEFT(B9,1))))</f>
        <v>onCarplayOpened</v>
      </c>
      <c r="D9" s="1" t="s">
        <v>2149</v>
      </c>
      <c r="E9" s="1"/>
      <c r="F9" s="1"/>
      <c r="G9" s="1"/>
    </row>
    <row r="10" spans="1:8">
      <c r="A10" s="1"/>
      <c r="B10" s="1"/>
      <c r="C10" s="1"/>
      <c r="D10" s="1"/>
      <c r="E10" s="37" t="s">
        <v>2150</v>
      </c>
      <c r="F10" s="1" t="s">
        <v>2151</v>
      </c>
      <c r="G10" s="1"/>
      <c r="H10" s="13"/>
    </row>
    <row r="11" spans="1:8">
      <c r="A11" s="1" t="s">
        <v>2134</v>
      </c>
      <c r="B11" s="1" t="s">
        <v>2152</v>
      </c>
      <c r="C11" s="1" t="str">
        <f>_xlfn.CONCAT("on", REPLACE(A11,1,1,UPPER(LEFT(A11,1))), REPLACE(B11,1,1,UPPER(LEFT(B11,1))))</f>
        <v>onCarplayQuit</v>
      </c>
      <c r="D11" s="1" t="s">
        <v>2153</v>
      </c>
      <c r="E11" s="1"/>
      <c r="F11" s="1"/>
    </row>
    <row r="12" spans="1:8">
      <c r="A12" s="1"/>
      <c r="B12" s="1"/>
      <c r="C12" s="1"/>
      <c r="D12" s="1"/>
      <c r="E12" s="37" t="s">
        <v>2150</v>
      </c>
      <c r="F12" s="1" t="s">
        <v>2151</v>
      </c>
      <c r="G12" s="1"/>
      <c r="H12" s="13"/>
    </row>
    <row r="13" spans="1:8">
      <c r="A13" s="1" t="s">
        <v>2134</v>
      </c>
      <c r="B13" s="1" t="s">
        <v>2154</v>
      </c>
      <c r="C13" s="1" t="str">
        <f>_xlfn.CONCAT("on", REPLACE(A13,1,1,UPPER(LEFT(A13,1))), REPLACE(B13,1,1,UPPER(LEFT(B13,1))))</f>
        <v>onCarplaySwitch</v>
      </c>
      <c r="D13" s="1" t="s">
        <v>2155</v>
      </c>
      <c r="E13" s="37"/>
      <c r="F13" s="1"/>
      <c r="G13" s="1"/>
      <c r="H13" s="13"/>
    </row>
    <row r="14" spans="1:8">
      <c r="B14" s="1"/>
      <c r="C14" s="1"/>
      <c r="D14" s="1"/>
      <c r="E14" s="398" t="s">
        <v>339</v>
      </c>
      <c r="F14" s="1" t="s">
        <v>2156</v>
      </c>
      <c r="G14" s="1"/>
      <c r="H14" s="13"/>
    </row>
    <row r="15" spans="1:8">
      <c r="A15" s="1" t="s">
        <v>2157</v>
      </c>
      <c r="B15" s="395" t="s">
        <v>380</v>
      </c>
      <c r="C15" s="1" t="str">
        <f>_xlfn.CONCAT("on", REPLACE(A15,1,1,UPPER(LEFT(A15,1))), REPLACE(B15,1,1,UPPER(LEFT(B15,1))))</f>
        <v>onCpphonecallPlaced</v>
      </c>
      <c r="D15" s="1" t="s">
        <v>2158</v>
      </c>
      <c r="E15" s="1"/>
      <c r="F15" s="1"/>
      <c r="G15" s="1"/>
    </row>
    <row r="16" spans="1:8" s="404" customFormat="1" hidden="1">
      <c r="A16" s="369"/>
      <c r="B16" s="369"/>
      <c r="C16" s="369"/>
      <c r="D16" s="369"/>
      <c r="E16" s="402" t="s">
        <v>2150</v>
      </c>
      <c r="F16" s="403" t="s">
        <v>2159</v>
      </c>
      <c r="G16" s="369"/>
    </row>
    <row r="17" spans="1:8">
      <c r="A17" s="1" t="s">
        <v>2157</v>
      </c>
      <c r="B17" s="395" t="s">
        <v>383</v>
      </c>
      <c r="C17" s="1" t="str">
        <f>_xlfn.CONCAT("on", REPLACE(A17,1,1,UPPER(LEFT(A17,1))), REPLACE(B17,1,1,UPPER(LEFT(B17,1))))</f>
        <v>onCpphonecallAccepted</v>
      </c>
      <c r="D17" s="1" t="s">
        <v>2160</v>
      </c>
      <c r="E17" s="1"/>
      <c r="F17" s="1"/>
      <c r="G17" s="1"/>
    </row>
    <row r="18" spans="1:8">
      <c r="A18" s="1"/>
      <c r="B18" s="1"/>
      <c r="C18" s="1"/>
      <c r="D18" s="1"/>
      <c r="E18" s="396" t="s">
        <v>2150</v>
      </c>
      <c r="F18" s="1" t="s">
        <v>2161</v>
      </c>
      <c r="G18" s="1" t="s">
        <v>2162</v>
      </c>
    </row>
    <row r="19" spans="1:8">
      <c r="A19" s="1"/>
      <c r="B19" s="1"/>
      <c r="C19" s="1"/>
      <c r="D19" s="1"/>
      <c r="E19" t="s">
        <v>2163</v>
      </c>
      <c r="F19" s="399" t="s">
        <v>2164</v>
      </c>
      <c r="G19" s="1" t="s">
        <v>2165</v>
      </c>
    </row>
    <row r="20" spans="1:8">
      <c r="A20" s="1"/>
      <c r="B20" s="1"/>
      <c r="C20" s="1"/>
      <c r="D20" s="1"/>
      <c r="E20" s="398" t="s">
        <v>339</v>
      </c>
      <c r="F20" s="398" t="s">
        <v>2166</v>
      </c>
      <c r="G20" s="1"/>
    </row>
    <row r="21" spans="1:8">
      <c r="A21" s="1"/>
      <c r="B21" s="1"/>
      <c r="C21" s="1"/>
      <c r="D21" s="1"/>
      <c r="E21" s="1" t="s">
        <v>2144</v>
      </c>
      <c r="F21" s="1" t="s">
        <v>2145</v>
      </c>
      <c r="G21" s="1" t="s">
        <v>2167</v>
      </c>
      <c r="H21" s="400"/>
    </row>
    <row r="22" spans="1:8">
      <c r="A22" s="1"/>
      <c r="B22" s="1"/>
      <c r="C22" s="1"/>
      <c r="D22" s="1"/>
      <c r="E22" s="1" t="s">
        <v>2147</v>
      </c>
      <c r="F22" s="1" t="s">
        <v>2148</v>
      </c>
      <c r="G22" s="1"/>
      <c r="H22" s="400" t="s">
        <v>2168</v>
      </c>
    </row>
    <row r="23" spans="1:8">
      <c r="A23" s="1" t="s">
        <v>2157</v>
      </c>
      <c r="B23" s="395" t="s">
        <v>2169</v>
      </c>
      <c r="C23" s="1" t="str">
        <f>_xlfn.CONCAT("on", REPLACE(A23,1,1,UPPER(LEFT(A23,1))), REPLACE(B23,1,1,UPPER(LEFT(B23,1))))</f>
        <v>onCpphonecallControl</v>
      </c>
      <c r="D23" s="1" t="s">
        <v>2170</v>
      </c>
      <c r="E23" s="1"/>
      <c r="F23" s="1"/>
      <c r="G23" s="1"/>
    </row>
    <row r="24" spans="1:8">
      <c r="A24" s="1"/>
      <c r="B24" s="1"/>
      <c r="C24" s="1"/>
      <c r="D24" s="1"/>
      <c r="E24" s="175" t="s">
        <v>205</v>
      </c>
      <c r="F24" s="1"/>
      <c r="G24" s="1"/>
    </row>
    <row r="25" spans="1:8">
      <c r="A25" s="1"/>
      <c r="B25" s="1"/>
      <c r="C25" s="1"/>
      <c r="D25" s="1"/>
      <c r="E25" s="247" t="s">
        <v>2171</v>
      </c>
      <c r="F25" s="1" t="s">
        <v>2172</v>
      </c>
      <c r="G25" s="1" t="s">
        <v>2173</v>
      </c>
      <c r="H25" s="400"/>
    </row>
    <row r="26" spans="1:8">
      <c r="A26" s="1"/>
      <c r="B26" s="1"/>
      <c r="C26" s="1"/>
      <c r="D26" s="1"/>
      <c r="E26" s="1" t="s">
        <v>2174</v>
      </c>
      <c r="F26" s="401" t="s">
        <v>2175</v>
      </c>
      <c r="G26" s="1"/>
    </row>
    <row r="27" spans="1:8" ht="30">
      <c r="A27" s="1" t="s">
        <v>2176</v>
      </c>
      <c r="B27" s="1" t="s">
        <v>2177</v>
      </c>
      <c r="C27" s="1" t="str">
        <f>_xlfn.CONCAT("on", REPLACE(A27,1,1,UPPER(LEFT(A27,1))), REPLACE(B27,1,1,UPPER(LEFT(B27,1))))</f>
        <v>onCpmusicPlayed</v>
      </c>
      <c r="D27" s="43" t="s">
        <v>2178</v>
      </c>
      <c r="E27" s="1"/>
      <c r="F27" s="1"/>
      <c r="G27" s="42" t="s">
        <v>2179</v>
      </c>
    </row>
    <row r="28" spans="1:8" s="404" customFormat="1" ht="45" hidden="1">
      <c r="A28" s="369"/>
      <c r="B28" s="369"/>
      <c r="C28" s="369"/>
      <c r="D28" s="405"/>
      <c r="E28" s="369" t="s">
        <v>2150</v>
      </c>
      <c r="F28" s="369" t="s">
        <v>2227</v>
      </c>
      <c r="G28" s="406" t="s">
        <v>2228</v>
      </c>
    </row>
    <row r="29" spans="1:8">
      <c r="A29" s="1"/>
      <c r="B29" s="1"/>
      <c r="C29" s="1"/>
      <c r="D29" s="1"/>
      <c r="E29" s="1" t="s">
        <v>2180</v>
      </c>
      <c r="F29" s="1" t="s">
        <v>2073</v>
      </c>
      <c r="G29" s="1" t="s">
        <v>2181</v>
      </c>
      <c r="H29" s="400"/>
    </row>
    <row r="30" spans="1:8" ht="45">
      <c r="A30" s="1" t="s">
        <v>2176</v>
      </c>
      <c r="B30" s="1" t="s">
        <v>2182</v>
      </c>
      <c r="C30" s="1" t="str">
        <f>_xlfn.CONCAT("on", REPLACE(A30,1,1,UPPER(LEFT(A30,1))), REPLACE(B30,1,1,UPPER(LEFT(B30,1))))</f>
        <v>onCpmusicEnded</v>
      </c>
      <c r="D30" s="43" t="s">
        <v>2183</v>
      </c>
      <c r="E30" s="1"/>
      <c r="F30" s="1"/>
      <c r="G30" s="42" t="s">
        <v>2184</v>
      </c>
    </row>
    <row r="31" spans="1:8">
      <c r="A31" s="1"/>
      <c r="B31" s="1"/>
      <c r="C31" s="1"/>
      <c r="D31" s="1"/>
      <c r="E31" s="1" t="s">
        <v>2180</v>
      </c>
      <c r="F31" s="1" t="s">
        <v>2073</v>
      </c>
      <c r="G31" s="1" t="s">
        <v>2185</v>
      </c>
    </row>
    <row r="32" spans="1:8">
      <c r="A32" s="1"/>
      <c r="B32" s="1"/>
      <c r="C32" s="1"/>
      <c r="D32" s="43"/>
      <c r="E32" s="1" t="s">
        <v>2186</v>
      </c>
      <c r="F32" s="41" t="s">
        <v>2187</v>
      </c>
      <c r="G32" s="140" t="s">
        <v>2188</v>
      </c>
    </row>
    <row r="33" spans="1:8">
      <c r="A33" s="1"/>
      <c r="B33" s="1"/>
      <c r="C33" s="1"/>
      <c r="D33" s="43"/>
      <c r="E33" s="1" t="s">
        <v>2189</v>
      </c>
      <c r="F33" s="41" t="s">
        <v>2190</v>
      </c>
      <c r="G33" s="140"/>
    </row>
    <row r="34" spans="1:8" ht="30">
      <c r="A34" s="1" t="s">
        <v>2176</v>
      </c>
      <c r="B34" s="1" t="s">
        <v>2191</v>
      </c>
      <c r="C34" s="1" t="str">
        <f>_xlfn.CONCAT("on", REPLACE(A34,1,1,UPPER(LEFT(A34,1))), REPLACE(B34,1,1,UPPER(LEFT(B34,1))))</f>
        <v>onCpmusicControls</v>
      </c>
      <c r="D34" s="43" t="s">
        <v>2192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2150</v>
      </c>
      <c r="F35" s="1" t="s">
        <v>2193</v>
      </c>
      <c r="G35" s="42" t="s">
        <v>2194</v>
      </c>
      <c r="H35" s="397"/>
    </row>
    <row r="36" spans="1:8" ht="30">
      <c r="A36" s="1"/>
      <c r="B36" s="1"/>
      <c r="C36" s="1"/>
      <c r="D36" s="1"/>
      <c r="E36" s="1" t="s">
        <v>2195</v>
      </c>
      <c r="F36" s="43" t="s">
        <v>2196</v>
      </c>
      <c r="G36" s="42"/>
    </row>
    <row r="37" spans="1:8">
      <c r="A37" s="1"/>
      <c r="B37" s="1"/>
      <c r="C37" s="1"/>
      <c r="D37" s="1"/>
      <c r="E37" s="1" t="s">
        <v>2180</v>
      </c>
      <c r="F37" s="1" t="s">
        <v>2073</v>
      </c>
      <c r="G37" s="1" t="s">
        <v>2197</v>
      </c>
    </row>
    <row r="38" spans="1:8">
      <c r="A38" s="1" t="s">
        <v>2176</v>
      </c>
      <c r="B38" s="1" t="s">
        <v>883</v>
      </c>
      <c r="C38" s="1" t="str">
        <f>_xlfn.CONCAT("on", REPLACE(A38,1,1,UPPER(LEFT(A38,1))), REPLACE(B38,1,1,UPPER(LEFT(B38,1))))</f>
        <v>onCpmusicClicked</v>
      </c>
      <c r="D38" s="43" t="s">
        <v>2198</v>
      </c>
      <c r="E38" s="1"/>
      <c r="F38" s="1"/>
      <c r="G38" s="1"/>
    </row>
    <row r="39" spans="1:8">
      <c r="A39" s="1"/>
      <c r="B39" s="1"/>
      <c r="C39" s="1"/>
      <c r="D39" s="43"/>
      <c r="E39" s="1" t="s">
        <v>2180</v>
      </c>
      <c r="F39" s="1" t="s">
        <v>2073</v>
      </c>
      <c r="G39" s="1" t="s">
        <v>2197</v>
      </c>
      <c r="H39" s="400"/>
    </row>
    <row r="40" spans="1:8">
      <c r="A40" s="1"/>
      <c r="B40" s="1"/>
      <c r="C40" s="1"/>
      <c r="D40" s="1"/>
      <c r="E40" s="175" t="s">
        <v>205</v>
      </c>
      <c r="F40" s="1"/>
      <c r="G40" s="1"/>
    </row>
    <row r="41" spans="1:8">
      <c r="A41" s="1"/>
      <c r="B41" s="1"/>
      <c r="C41" s="1"/>
      <c r="D41" s="1"/>
      <c r="E41" s="1" t="s">
        <v>2199</v>
      </c>
      <c r="F41" s="1" t="s">
        <v>2172</v>
      </c>
      <c r="G41" s="1"/>
    </row>
    <row r="42" spans="1:8">
      <c r="A42" s="1"/>
      <c r="B42" s="1"/>
      <c r="C42" s="1"/>
      <c r="D42" s="1"/>
      <c r="E42" s="1" t="s">
        <v>2200</v>
      </c>
      <c r="F42" s="398" t="s">
        <v>615</v>
      </c>
      <c r="G42" s="1"/>
    </row>
    <row r="43" spans="1:8">
      <c r="A43" s="1" t="s">
        <v>2201</v>
      </c>
      <c r="B43" s="1" t="s">
        <v>44</v>
      </c>
      <c r="C43" s="1" t="str">
        <f>_xlfn.CONCAT("on", REPLACE(A43,1,1,UPPER(LEFT(A43,1))), REPLACE(B43,1,1,UPPER(LEFT(B43,1))))</f>
        <v>onCpvoiceWakeup</v>
      </c>
      <c r="D43" s="43" t="s">
        <v>2202</v>
      </c>
      <c r="E43" s="1"/>
      <c r="F43" s="1"/>
      <c r="G43" s="1"/>
    </row>
    <row r="44" spans="1:8" ht="30">
      <c r="A44" s="1"/>
      <c r="B44" s="1"/>
      <c r="C44" s="1"/>
      <c r="D44" s="1"/>
      <c r="E44" s="144" t="s">
        <v>878</v>
      </c>
      <c r="F44" s="42" t="s">
        <v>2203</v>
      </c>
      <c r="G44" s="42" t="s">
        <v>2204</v>
      </c>
    </row>
    <row r="45" spans="1:8">
      <c r="A45" s="1" t="s">
        <v>2201</v>
      </c>
      <c r="B45" s="1" t="s">
        <v>2205</v>
      </c>
      <c r="C45" s="1" t="str">
        <f>_xlfn.CONCAT("on", REPLACE(A45,1,1,UPPER(LEFT(A45,1))), REPLACE(B45,1,1,UPPER(LEFT(B45,1))))</f>
        <v>onCpvoiceEnded</v>
      </c>
      <c r="D45" s="43" t="s">
        <v>2206</v>
      </c>
      <c r="E45" s="1"/>
      <c r="F45" s="1"/>
      <c r="G45" s="1"/>
    </row>
    <row r="46" spans="1:8">
      <c r="A46" s="1"/>
      <c r="B46" s="1"/>
      <c r="C46" s="1"/>
      <c r="D46" s="1"/>
      <c r="E46" s="1" t="s">
        <v>2150</v>
      </c>
      <c r="F46" s="1" t="s">
        <v>2207</v>
      </c>
      <c r="G46" s="1" t="s">
        <v>2208</v>
      </c>
    </row>
    <row r="47" spans="1:8" s="15" customFormat="1">
      <c r="A47" s="44" t="s">
        <v>2209</v>
      </c>
      <c r="B47" s="44" t="s">
        <v>876</v>
      </c>
      <c r="C47" s="44" t="str">
        <f>_xlfn.CONCAT("on", REPLACE(A47,1,1,UPPER(LEFT(A47,1))), REPLACE(B47,1,1,UPPER(LEFT(B47,1))))</f>
        <v>onCpmapOpened</v>
      </c>
      <c r="D47" s="44" t="s">
        <v>2210</v>
      </c>
      <c r="E47" s="44"/>
      <c r="F47" s="44"/>
      <c r="G47" s="44"/>
    </row>
    <row r="48" spans="1:8" s="15" customFormat="1">
      <c r="A48" s="44"/>
      <c r="B48" s="44"/>
      <c r="C48" s="44"/>
      <c r="D48" s="44"/>
      <c r="E48" s="44" t="s">
        <v>2180</v>
      </c>
      <c r="F48" s="44" t="s">
        <v>2073</v>
      </c>
      <c r="G48" s="44" t="s">
        <v>2211</v>
      </c>
    </row>
    <row r="49" spans="1:8" ht="30">
      <c r="A49" s="156" t="s">
        <v>2209</v>
      </c>
      <c r="B49" s="1" t="s">
        <v>2212</v>
      </c>
      <c r="C49" s="1" t="str">
        <f>_xlfn.CONCAT("on", REPLACE(A49,1,1,UPPER(LEFT(A49,1))), REPLACE(B49,1,1,UPPER(LEFT(B49,1))))</f>
        <v>onCpmapTripstarted</v>
      </c>
      <c r="D49" s="1" t="s">
        <v>2213</v>
      </c>
      <c r="E49" s="1"/>
      <c r="F49" s="1"/>
      <c r="G49" s="42" t="s">
        <v>2214</v>
      </c>
    </row>
    <row r="50" spans="1:8">
      <c r="A50" s="1"/>
      <c r="B50" s="1"/>
      <c r="C50" s="1"/>
      <c r="D50" s="1"/>
      <c r="E50" s="1" t="s">
        <v>2180</v>
      </c>
      <c r="F50" s="1" t="s">
        <v>2073</v>
      </c>
      <c r="G50" s="1" t="s">
        <v>2211</v>
      </c>
    </row>
    <row r="51" spans="1:8" ht="45">
      <c r="A51" s="1" t="s">
        <v>2209</v>
      </c>
      <c r="B51" s="1" t="s">
        <v>2216</v>
      </c>
      <c r="C51" s="1" t="str">
        <f>_xlfn.CONCAT("on", REPLACE(A51,1,1,UPPER(LEFT(A51,1))), REPLACE(B51,1,1,UPPER(LEFT(B51,1))))</f>
        <v>onCpmapTripended</v>
      </c>
      <c r="D51" s="1" t="s">
        <v>2217</v>
      </c>
      <c r="E51" s="1"/>
      <c r="F51" s="1"/>
      <c r="G51" s="42" t="s">
        <v>2218</v>
      </c>
      <c r="H51" s="400"/>
    </row>
    <row r="52" spans="1:8">
      <c r="A52" s="1"/>
      <c r="B52" s="1"/>
      <c r="C52" s="1"/>
      <c r="D52" s="1"/>
      <c r="E52" s="1" t="s">
        <v>2180</v>
      </c>
      <c r="F52" s="1" t="s">
        <v>2073</v>
      </c>
      <c r="G52" s="1" t="s">
        <v>2211</v>
      </c>
    </row>
    <row r="53" spans="1:8">
      <c r="A53" s="1"/>
      <c r="B53" s="1"/>
      <c r="C53" s="1"/>
      <c r="D53" s="1"/>
      <c r="E53" s="1" t="s">
        <v>2219</v>
      </c>
      <c r="F53" s="1" t="s">
        <v>2220</v>
      </c>
      <c r="G53" s="1" t="s">
        <v>2221</v>
      </c>
    </row>
    <row r="54" spans="1:8">
      <c r="A54" s="1"/>
      <c r="B54" s="1"/>
      <c r="C54" s="1"/>
      <c r="D54" s="1"/>
      <c r="E54" s="1" t="s">
        <v>2222</v>
      </c>
      <c r="F54" s="1" t="s">
        <v>2223</v>
      </c>
      <c r="G54" s="1" t="s">
        <v>2224</v>
      </c>
    </row>
    <row r="55" spans="1:8" ht="30">
      <c r="A55" s="1"/>
      <c r="B55" s="1"/>
      <c r="C55" s="1"/>
      <c r="D55" s="1"/>
      <c r="E55" s="1" t="s">
        <v>2225</v>
      </c>
      <c r="F55" s="1" t="s">
        <v>2215</v>
      </c>
      <c r="G55" s="42" t="s">
        <v>2226</v>
      </c>
      <c r="H55" s="400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1"/>
  <sheetViews>
    <sheetView workbookViewId="0">
      <selection activeCell="E19" sqref="E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1424</v>
      </c>
      <c r="B3" s="1" t="s">
        <v>33</v>
      </c>
      <c r="C3" s="1" t="str">
        <f>_xlfn.CONCAT("on", REPLACE(A3,1,1,UPPER(LEFT(A3,1))), REPLACE(B3,1,1,UPPER(LEFT(B3,1))))</f>
        <v>onDigitalscentClicked</v>
      </c>
      <c r="D3" s="43" t="s">
        <v>1425</v>
      </c>
      <c r="E3" s="1"/>
      <c r="F3" s="1"/>
      <c r="G3" s="1"/>
    </row>
    <row r="4" spans="1:7">
      <c r="A4" s="1"/>
      <c r="B4" s="1"/>
      <c r="C4" s="1"/>
      <c r="D4" s="43"/>
      <c r="E4" s="1" t="s">
        <v>1468</v>
      </c>
      <c r="F4" s="1" t="s">
        <v>106</v>
      </c>
      <c r="G4" s="1"/>
    </row>
    <row r="5" spans="1:7">
      <c r="A5" s="1"/>
      <c r="B5" s="1"/>
      <c r="C5" s="1"/>
      <c r="D5" s="1"/>
      <c r="E5" s="1" t="s">
        <v>1427</v>
      </c>
      <c r="F5" s="1" t="s">
        <v>30</v>
      </c>
      <c r="G5" s="1"/>
    </row>
    <row r="6" spans="1:7">
      <c r="A6" s="1"/>
      <c r="B6" s="1"/>
      <c r="C6" s="1"/>
      <c r="D6" s="1"/>
      <c r="E6" s="1" t="s">
        <v>1426</v>
      </c>
      <c r="F6" s="1" t="s">
        <v>1739</v>
      </c>
      <c r="G6" s="1"/>
    </row>
    <row r="7" spans="1:7" ht="30">
      <c r="A7" s="1"/>
      <c r="B7" s="1"/>
      <c r="C7" s="1"/>
      <c r="D7" s="1"/>
      <c r="E7" s="1" t="s">
        <v>1428</v>
      </c>
      <c r="F7" s="310" t="s">
        <v>1955</v>
      </c>
      <c r="G7" s="1"/>
    </row>
    <row r="8" spans="1:7">
      <c r="A8" s="1"/>
      <c r="B8" s="1"/>
      <c r="C8" s="1"/>
      <c r="D8" s="1"/>
      <c r="E8" s="165" t="s">
        <v>1615</v>
      </c>
      <c r="F8" s="1"/>
      <c r="G8" s="247" t="s">
        <v>1764</v>
      </c>
    </row>
    <row r="9" spans="1:7">
      <c r="A9" s="1"/>
      <c r="B9" s="1"/>
      <c r="C9" s="1"/>
      <c r="D9" s="1"/>
      <c r="E9" s="1" t="s">
        <v>1616</v>
      </c>
      <c r="F9" s="1" t="s">
        <v>1590</v>
      </c>
      <c r="G9" s="1"/>
    </row>
    <row r="10" spans="1:7">
      <c r="A10" s="1" t="s">
        <v>1424</v>
      </c>
      <c r="B10" s="1" t="s">
        <v>1429</v>
      </c>
      <c r="C10" s="1" t="str">
        <f>_xlfn.CONCAT("on", REPLACE(A10,1,1,UPPER(LEFT(A10,1))), REPLACE(B10,1,1,UPPER(LEFT(B10,1))))</f>
        <v>onDigitalscentRemind</v>
      </c>
      <c r="D10" s="43" t="s">
        <v>1430</v>
      </c>
      <c r="E10" s="1"/>
      <c r="F10" s="1"/>
      <c r="G10" s="1"/>
    </row>
    <row r="11" spans="1:7">
      <c r="A11" s="1"/>
      <c r="B11" s="1"/>
      <c r="C11" s="1"/>
      <c r="D11" s="1"/>
      <c r="E11" s="165" t="s">
        <v>205</v>
      </c>
      <c r="F11" s="1"/>
      <c r="G11" s="1"/>
    </row>
    <row r="12" spans="1:7">
      <c r="A12" s="1"/>
      <c r="B12" s="1"/>
      <c r="C12" s="1"/>
      <c r="D12" s="47"/>
      <c r="E12" s="47" t="s">
        <v>1431</v>
      </c>
      <c r="F12" s="47" t="s">
        <v>1432</v>
      </c>
      <c r="G12" s="47" t="s">
        <v>1433</v>
      </c>
    </row>
    <row r="13" spans="1:7">
      <c r="A13" s="1"/>
      <c r="B13" s="1"/>
      <c r="C13" s="1"/>
      <c r="D13" s="47"/>
      <c r="E13" s="47" t="s">
        <v>1434</v>
      </c>
      <c r="F13" s="47" t="s">
        <v>1432</v>
      </c>
      <c r="G13" s="47" t="s">
        <v>1433</v>
      </c>
    </row>
    <row r="14" spans="1:7">
      <c r="A14" s="1"/>
      <c r="B14" s="1"/>
      <c r="C14" s="1"/>
      <c r="D14" s="1"/>
      <c r="E14" s="1" t="s">
        <v>1435</v>
      </c>
      <c r="F14" s="47" t="s">
        <v>1432</v>
      </c>
      <c r="G14" s="47" t="s">
        <v>1433</v>
      </c>
    </row>
    <row r="15" spans="1:7" ht="30">
      <c r="A15" s="1"/>
      <c r="B15" s="1"/>
      <c r="C15" s="1"/>
      <c r="D15" s="1"/>
      <c r="E15" s="1" t="s">
        <v>1436</v>
      </c>
      <c r="F15" s="42" t="s">
        <v>1491</v>
      </c>
      <c r="G15" s="47" t="s">
        <v>1437</v>
      </c>
    </row>
    <row r="16" spans="1:7">
      <c r="A16" s="1"/>
      <c r="B16" s="1"/>
      <c r="C16" s="1"/>
      <c r="D16" s="1"/>
      <c r="E16" s="1" t="s">
        <v>1438</v>
      </c>
      <c r="F16" s="47" t="s">
        <v>1432</v>
      </c>
      <c r="G16" s="1" t="s">
        <v>1469</v>
      </c>
    </row>
    <row r="21" spans="4:6">
      <c r="D21" s="9"/>
      <c r="F21" t="s">
        <v>1470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E7" sqref="E7:F2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 ht="30">
      <c r="A3" s="1" t="s">
        <v>1450</v>
      </c>
      <c r="B3" s="1" t="s">
        <v>344</v>
      </c>
      <c r="C3" s="1" t="str">
        <f>_xlfn.CONCAT("on", REPLACE(A3,1,1,UPPER(LEFT(A3,1))), REPLACE(B3,1,1,UPPER(LEFT(B3,1))))</f>
        <v>onSeatControl</v>
      </c>
      <c r="D3" s="43" t="s">
        <v>1499</v>
      </c>
      <c r="E3" s="1"/>
      <c r="F3" s="1"/>
      <c r="G3" s="1"/>
    </row>
    <row r="4" spans="1:7">
      <c r="A4" s="258"/>
      <c r="B4" s="258"/>
      <c r="C4" s="1"/>
      <c r="D4" s="1"/>
      <c r="E4" s="176" t="s">
        <v>100</v>
      </c>
      <c r="F4" s="1" t="s">
        <v>1537</v>
      </c>
      <c r="G4" s="1" t="s">
        <v>1498</v>
      </c>
    </row>
    <row r="5" spans="1:7">
      <c r="A5" s="258"/>
      <c r="B5" s="258"/>
      <c r="C5" s="1"/>
      <c r="D5" s="1"/>
      <c r="E5" s="165" t="s">
        <v>1615</v>
      </c>
      <c r="F5" s="1"/>
      <c r="G5" s="247" t="s">
        <v>1764</v>
      </c>
    </row>
    <row r="6" spans="1:7">
      <c r="A6" s="258"/>
      <c r="B6" s="258"/>
      <c r="C6" s="1"/>
      <c r="D6" s="1"/>
      <c r="E6" s="1" t="s">
        <v>1616</v>
      </c>
      <c r="F6" s="1" t="s">
        <v>1590</v>
      </c>
      <c r="G6" s="1"/>
    </row>
    <row r="7" spans="1:7">
      <c r="A7" s="1" t="s">
        <v>1450</v>
      </c>
      <c r="B7" s="1" t="s">
        <v>1451</v>
      </c>
      <c r="C7" s="1" t="str">
        <f>_xlfn.CONCAT("on", REPLACE(A7,1,1,UPPER(LEFT(A7,1))), REPLACE(B7,1,1,UPPER(LEFT(B7,1))))</f>
        <v>onSeatAdjusted</v>
      </c>
      <c r="D7" s="43" t="s">
        <v>1465</v>
      </c>
      <c r="E7" s="1"/>
      <c r="F7" s="1"/>
      <c r="G7" s="1" t="s">
        <v>1500</v>
      </c>
    </row>
    <row r="8" spans="1:7">
      <c r="A8" s="1"/>
      <c r="B8" s="1"/>
      <c r="C8" s="1"/>
      <c r="D8" s="1"/>
      <c r="E8" s="176" t="s">
        <v>1461</v>
      </c>
      <c r="F8" s="1" t="s">
        <v>811</v>
      </c>
      <c r="G8" s="1"/>
    </row>
    <row r="9" spans="1:7" hidden="1">
      <c r="A9" s="1"/>
      <c r="B9" s="1"/>
      <c r="C9" s="1"/>
      <c r="D9" s="1"/>
      <c r="E9" s="45" t="s">
        <v>1616</v>
      </c>
      <c r="F9" s="45" t="s">
        <v>1590</v>
      </c>
      <c r="G9" s="1"/>
    </row>
    <row r="10" spans="1:7">
      <c r="A10" s="1"/>
      <c r="B10" s="1"/>
      <c r="C10" s="1"/>
      <c r="D10" s="1"/>
      <c r="E10" s="165" t="s">
        <v>205</v>
      </c>
      <c r="F10" s="1"/>
      <c r="G10" s="1" t="s">
        <v>1466</v>
      </c>
    </row>
    <row r="11" spans="1:7">
      <c r="A11" s="1"/>
      <c r="B11" s="1"/>
      <c r="C11" s="1"/>
      <c r="D11" s="1"/>
      <c r="E11" s="1" t="s">
        <v>1454</v>
      </c>
      <c r="F11" s="1" t="s">
        <v>1459</v>
      </c>
      <c r="G11" s="1" t="s">
        <v>1460</v>
      </c>
    </row>
    <row r="12" spans="1:7">
      <c r="A12" s="1"/>
      <c r="B12" s="1"/>
      <c r="C12" s="1"/>
      <c r="D12" s="1"/>
      <c r="E12" s="1" t="s">
        <v>1455</v>
      </c>
      <c r="F12" s="1" t="s">
        <v>1459</v>
      </c>
      <c r="G12" s="1" t="s">
        <v>1460</v>
      </c>
    </row>
    <row r="13" spans="1:7">
      <c r="A13" s="1"/>
      <c r="B13" s="1"/>
      <c r="C13" s="1"/>
      <c r="D13" s="1"/>
      <c r="E13" s="1" t="s">
        <v>1456</v>
      </c>
      <c r="F13" s="1" t="s">
        <v>1459</v>
      </c>
      <c r="G13" s="1" t="s">
        <v>1460</v>
      </c>
    </row>
    <row r="14" spans="1:7">
      <c r="A14" s="1"/>
      <c r="B14" s="1"/>
      <c r="C14" s="1"/>
      <c r="D14" s="1"/>
      <c r="E14" s="1" t="s">
        <v>1457</v>
      </c>
      <c r="F14" s="1" t="s">
        <v>1459</v>
      </c>
      <c r="G14" s="1" t="s">
        <v>1460</v>
      </c>
    </row>
    <row r="15" spans="1:7">
      <c r="A15" s="1"/>
      <c r="B15" s="1"/>
      <c r="C15" s="1"/>
      <c r="D15" s="1"/>
      <c r="E15" s="1" t="s">
        <v>1458</v>
      </c>
      <c r="F15" s="1" t="s">
        <v>1459</v>
      </c>
      <c r="G15" s="1" t="s">
        <v>1460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1450</v>
      </c>
      <c r="B17" s="1" t="s">
        <v>1452</v>
      </c>
      <c r="C17" s="1" t="str">
        <f>_xlfn.CONCAT("on", REPLACE(A17,1,1,UPPER(LEFT(A17,1))), REPLACE(B17,1,1,UPPER(LEFT(B17,1))))</f>
        <v>onSeatMassage</v>
      </c>
      <c r="D17" s="1" t="s">
        <v>1453</v>
      </c>
      <c r="E17" s="1"/>
      <c r="F17" s="1"/>
      <c r="G17" s="1"/>
    </row>
    <row r="18" spans="1:7">
      <c r="A18" s="1"/>
      <c r="B18" s="1"/>
      <c r="C18" s="1"/>
      <c r="D18" s="1"/>
      <c r="E18" s="176" t="s">
        <v>1461</v>
      </c>
      <c r="F18" s="1" t="s">
        <v>811</v>
      </c>
      <c r="G18" s="1"/>
    </row>
    <row r="19" spans="1:7">
      <c r="A19" s="1"/>
      <c r="B19" s="1"/>
      <c r="C19" s="1"/>
      <c r="D19" s="1"/>
      <c r="E19" s="1" t="s">
        <v>1462</v>
      </c>
      <c r="F19" s="1" t="s">
        <v>1463</v>
      </c>
      <c r="G19" s="1" t="s">
        <v>1467</v>
      </c>
    </row>
    <row r="20" spans="1:7" hidden="1">
      <c r="A20" s="1"/>
      <c r="B20" s="1"/>
      <c r="C20" s="1"/>
      <c r="D20" s="1"/>
      <c r="E20" s="45" t="s">
        <v>1616</v>
      </c>
      <c r="F20" s="45" t="s">
        <v>1590</v>
      </c>
      <c r="G20" s="1"/>
    </row>
    <row r="21" spans="1:7">
      <c r="A21" s="1"/>
      <c r="B21" s="1"/>
      <c r="C21" s="1"/>
      <c r="D21" s="1"/>
      <c r="E21" s="165" t="s">
        <v>205</v>
      </c>
      <c r="F21" s="1"/>
      <c r="G21" s="1"/>
    </row>
    <row r="22" spans="1:7">
      <c r="A22" s="1"/>
      <c r="B22" s="1"/>
      <c r="C22" s="1"/>
      <c r="D22" s="1"/>
      <c r="E22" s="1" t="s">
        <v>1571</v>
      </c>
      <c r="F22" s="1" t="s">
        <v>1464</v>
      </c>
      <c r="G22" s="1"/>
    </row>
    <row r="23" spans="1:7">
      <c r="A23" s="1"/>
      <c r="B23" s="1"/>
      <c r="C23" s="1"/>
      <c r="D23" s="1"/>
      <c r="E23" s="1" t="s">
        <v>1572</v>
      </c>
      <c r="F23" s="1" t="s">
        <v>1464</v>
      </c>
      <c r="G23" s="1"/>
    </row>
    <row r="24" spans="1:7">
      <c r="A24" s="1"/>
      <c r="B24" s="1"/>
      <c r="C24" s="1"/>
      <c r="D24" s="1"/>
      <c r="E24" s="1" t="s">
        <v>1573</v>
      </c>
      <c r="F24" s="1" t="s">
        <v>1464</v>
      </c>
      <c r="G24" s="1"/>
    </row>
    <row r="25" spans="1:7">
      <c r="A25" s="1"/>
      <c r="B25" s="1"/>
      <c r="C25" s="1"/>
      <c r="D25" s="1"/>
      <c r="E25" s="176" t="s">
        <v>1574</v>
      </c>
      <c r="F25" s="1" t="s">
        <v>1464</v>
      </c>
      <c r="G25" s="1"/>
    </row>
    <row r="26" spans="1:7">
      <c r="A26" s="1"/>
      <c r="B26" s="1"/>
      <c r="C26" s="1"/>
      <c r="D26" s="1"/>
      <c r="E26" s="146" t="s">
        <v>1575</v>
      </c>
      <c r="F26" s="1" t="s">
        <v>1464</v>
      </c>
      <c r="G26" s="1"/>
    </row>
    <row r="34" spans="5:5">
      <c r="E34" s="18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104"/>
  <sheetViews>
    <sheetView tabSelected="1" topLeftCell="A73" workbookViewId="0">
      <selection activeCell="D75" sqref="D75"/>
    </sheetView>
  </sheetViews>
  <sheetFormatPr defaultRowHeight="15"/>
  <cols>
    <col min="1" max="1" width="10.85546875" bestFit="1" customWidth="1"/>
    <col min="2" max="2" width="61.5703125" customWidth="1"/>
    <col min="4" max="4" width="36" customWidth="1"/>
    <col min="5" max="5" width="97.5703125" customWidth="1"/>
    <col min="6" max="12" width="36" customWidth="1"/>
  </cols>
  <sheetData>
    <row r="1" spans="1:9">
      <c r="A1" s="141" t="s">
        <v>872</v>
      </c>
      <c r="B1" s="141" t="s">
        <v>873</v>
      </c>
    </row>
    <row r="2" spans="1:9" hidden="1">
      <c r="A2" t="s">
        <v>907</v>
      </c>
      <c r="B2" t="s">
        <v>874</v>
      </c>
    </row>
    <row r="3" spans="1:9" hidden="1">
      <c r="B3" t="s">
        <v>911</v>
      </c>
    </row>
    <row r="4" spans="1:9" hidden="1">
      <c r="B4" t="s">
        <v>910</v>
      </c>
    </row>
    <row r="5" spans="1:9" hidden="1">
      <c r="B5" t="s">
        <v>917</v>
      </c>
    </row>
    <row r="6" spans="1:9" hidden="1">
      <c r="B6" t="s">
        <v>909</v>
      </c>
    </row>
    <row r="7" spans="1:9" hidden="1">
      <c r="A7" t="s">
        <v>919</v>
      </c>
      <c r="B7" t="s">
        <v>920</v>
      </c>
    </row>
    <row r="8" spans="1:9" hidden="1">
      <c r="B8" t="s">
        <v>927</v>
      </c>
    </row>
    <row r="9" spans="1:9" hidden="1">
      <c r="B9" t="s">
        <v>930</v>
      </c>
    </row>
    <row r="10" spans="1:9" hidden="1">
      <c r="B10" t="s">
        <v>944</v>
      </c>
      <c r="I10" s="148"/>
    </row>
    <row r="11" spans="1:9" hidden="1">
      <c r="B11" t="s">
        <v>945</v>
      </c>
      <c r="I11" s="148"/>
    </row>
    <row r="12" spans="1:9" hidden="1">
      <c r="B12" s="15" t="s">
        <v>1002</v>
      </c>
    </row>
    <row r="13" spans="1:9" hidden="1">
      <c r="A13" t="s">
        <v>1004</v>
      </c>
      <c r="B13" s="15" t="s">
        <v>1073</v>
      </c>
    </row>
    <row r="14" spans="1:9" hidden="1">
      <c r="B14" t="s">
        <v>1108</v>
      </c>
    </row>
    <row r="15" spans="1:9" hidden="1">
      <c r="A15" t="s">
        <v>1107</v>
      </c>
      <c r="B15" t="s">
        <v>1033</v>
      </c>
    </row>
    <row r="16" spans="1:9" hidden="1">
      <c r="B16" t="s">
        <v>1094</v>
      </c>
    </row>
    <row r="17" spans="1:17" hidden="1">
      <c r="B17" t="s">
        <v>1109</v>
      </c>
    </row>
    <row r="18" spans="1:17" hidden="1">
      <c r="A18" t="s">
        <v>1118</v>
      </c>
      <c r="B18" t="s">
        <v>1121</v>
      </c>
    </row>
    <row r="19" spans="1:17" hidden="1">
      <c r="B19" t="s">
        <v>1132</v>
      </c>
    </row>
    <row r="20" spans="1:17" hidden="1">
      <c r="B20" t="s">
        <v>1138</v>
      </c>
    </row>
    <row r="21" spans="1:17" hidden="1">
      <c r="B21" t="s">
        <v>1257</v>
      </c>
    </row>
    <row r="22" spans="1:17" hidden="1">
      <c r="A22" t="s">
        <v>1260</v>
      </c>
      <c r="B22" t="s">
        <v>1261</v>
      </c>
    </row>
    <row r="23" spans="1:17" hidden="1">
      <c r="B23" t="s">
        <v>1257</v>
      </c>
    </row>
    <row r="24" spans="1:17" hidden="1">
      <c r="A24" t="s">
        <v>1288</v>
      </c>
      <c r="B24" t="s">
        <v>1271</v>
      </c>
    </row>
    <row r="25" spans="1:17" hidden="1">
      <c r="B25" t="s">
        <v>1261</v>
      </c>
    </row>
    <row r="26" spans="1:17" hidden="1">
      <c r="B26" t="s">
        <v>1272</v>
      </c>
    </row>
    <row r="27" spans="1:17" hidden="1">
      <c r="B27" t="s">
        <v>1281</v>
      </c>
    </row>
    <row r="28" spans="1:17" hidden="1">
      <c r="B28" t="s">
        <v>1132</v>
      </c>
    </row>
    <row r="29" spans="1:17" hidden="1">
      <c r="A29" t="s">
        <v>1289</v>
      </c>
      <c r="B29" t="s">
        <v>1290</v>
      </c>
    </row>
    <row r="30" spans="1:17" hidden="1">
      <c r="B30" t="s">
        <v>1291</v>
      </c>
    </row>
    <row r="31" spans="1:17" hidden="1">
      <c r="A31" t="s">
        <v>1321</v>
      </c>
      <c r="B31" t="s">
        <v>1322</v>
      </c>
      <c r="E31" s="10" t="s">
        <v>1490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idden="1">
      <c r="A32" t="s">
        <v>1324</v>
      </c>
      <c r="B32" t="s">
        <v>1325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" hidden="1">
      <c r="A33" t="s">
        <v>1340</v>
      </c>
      <c r="B33" t="s">
        <v>1342</v>
      </c>
    </row>
    <row r="34" spans="1:2" hidden="1">
      <c r="B34" t="s">
        <v>1341</v>
      </c>
    </row>
    <row r="35" spans="1:2" hidden="1">
      <c r="A35" t="s">
        <v>1352</v>
      </c>
      <c r="B35" t="s">
        <v>1353</v>
      </c>
    </row>
    <row r="36" spans="1:2" hidden="1">
      <c r="B36" t="s">
        <v>1363</v>
      </c>
    </row>
    <row r="37" spans="1:2" hidden="1">
      <c r="A37" t="s">
        <v>1371</v>
      </c>
      <c r="B37" t="s">
        <v>1372</v>
      </c>
    </row>
    <row r="38" spans="1:2" hidden="1">
      <c r="A38" t="s">
        <v>1377</v>
      </c>
      <c r="B38" t="s">
        <v>1378</v>
      </c>
    </row>
    <row r="39" spans="1:2" hidden="1">
      <c r="B39" t="s">
        <v>1379</v>
      </c>
    </row>
    <row r="40" spans="1:2" hidden="1">
      <c r="B40" t="s">
        <v>1382</v>
      </c>
    </row>
    <row r="41" spans="1:2" hidden="1">
      <c r="B41" t="s">
        <v>1383</v>
      </c>
    </row>
    <row r="42" spans="1:2" hidden="1">
      <c r="B42" t="s">
        <v>1421</v>
      </c>
    </row>
    <row r="43" spans="1:2" hidden="1">
      <c r="B43" t="s">
        <v>1420</v>
      </c>
    </row>
    <row r="44" spans="1:2" hidden="1">
      <c r="A44" t="s">
        <v>1472</v>
      </c>
      <c r="B44" t="s">
        <v>1487</v>
      </c>
    </row>
    <row r="45" spans="1:2" hidden="1">
      <c r="B45" t="s">
        <v>1486</v>
      </c>
    </row>
    <row r="46" spans="1:2" hidden="1">
      <c r="B46" t="s">
        <v>1485</v>
      </c>
    </row>
    <row r="47" spans="1:2" hidden="1">
      <c r="B47" t="s">
        <v>1484</v>
      </c>
    </row>
    <row r="48" spans="1:2" hidden="1">
      <c r="B48" s="236" t="s">
        <v>1488</v>
      </c>
    </row>
    <row r="49" spans="1:2" hidden="1">
      <c r="B49" t="s">
        <v>1492</v>
      </c>
    </row>
    <row r="50" spans="1:2" hidden="1">
      <c r="B50" t="s">
        <v>1489</v>
      </c>
    </row>
    <row r="51" spans="1:2" hidden="1">
      <c r="A51" t="s">
        <v>1509</v>
      </c>
      <c r="B51" t="s">
        <v>1512</v>
      </c>
    </row>
    <row r="52" spans="1:2" hidden="1">
      <c r="B52" t="s">
        <v>1513</v>
      </c>
    </row>
    <row r="53" spans="1:2" hidden="1">
      <c r="B53" t="s">
        <v>1514</v>
      </c>
    </row>
    <row r="54" spans="1:2" hidden="1">
      <c r="A54" t="s">
        <v>1569</v>
      </c>
      <c r="B54" t="s">
        <v>1570</v>
      </c>
    </row>
    <row r="55" spans="1:2" hidden="1">
      <c r="B55" t="s">
        <v>1577</v>
      </c>
    </row>
    <row r="56" spans="1:2" hidden="1"/>
    <row r="57" spans="1:2" hidden="1"/>
    <row r="58" spans="1:2">
      <c r="A58" t="s">
        <v>1578</v>
      </c>
      <c r="B58" t="s">
        <v>1760</v>
      </c>
    </row>
    <row r="59" spans="1:2">
      <c r="B59" t="s">
        <v>1766</v>
      </c>
    </row>
    <row r="60" spans="1:2">
      <c r="B60" t="s">
        <v>1582</v>
      </c>
    </row>
    <row r="61" spans="1:2">
      <c r="B61" t="s">
        <v>1579</v>
      </c>
    </row>
    <row r="62" spans="1:2">
      <c r="B62" t="s">
        <v>1750</v>
      </c>
    </row>
    <row r="63" spans="1:2">
      <c r="B63" t="s">
        <v>1752</v>
      </c>
    </row>
    <row r="64" spans="1:2">
      <c r="B64" t="s">
        <v>1757</v>
      </c>
    </row>
    <row r="65" spans="1:3">
      <c r="B65" t="s">
        <v>1747</v>
      </c>
    </row>
    <row r="66" spans="1:3">
      <c r="B66" t="s">
        <v>1748</v>
      </c>
    </row>
    <row r="67" spans="1:3">
      <c r="B67" t="s">
        <v>1583</v>
      </c>
    </row>
    <row r="68" spans="1:3">
      <c r="B68" t="s">
        <v>1584</v>
      </c>
    </row>
    <row r="69" spans="1:3">
      <c r="B69" t="s">
        <v>1580</v>
      </c>
    </row>
    <row r="70" spans="1:3">
      <c r="B70" t="s">
        <v>1581</v>
      </c>
    </row>
    <row r="71" spans="1:3">
      <c r="B71" t="s">
        <v>1756</v>
      </c>
    </row>
    <row r="72" spans="1:3">
      <c r="A72" t="s">
        <v>1768</v>
      </c>
      <c r="B72" s="10" t="s">
        <v>1767</v>
      </c>
      <c r="C72" s="275"/>
    </row>
    <row r="73" spans="1:3">
      <c r="A73" t="s">
        <v>1770</v>
      </c>
      <c r="B73" t="s">
        <v>1851</v>
      </c>
    </row>
    <row r="74" spans="1:3">
      <c r="B74" t="s">
        <v>1852</v>
      </c>
    </row>
    <row r="75" spans="1:3" ht="45">
      <c r="B75" s="10" t="s">
        <v>1853</v>
      </c>
    </row>
    <row r="76" spans="1:3">
      <c r="B76" t="s">
        <v>1854</v>
      </c>
    </row>
    <row r="77" spans="1:3" ht="30">
      <c r="B77" s="10" t="s">
        <v>1855</v>
      </c>
    </row>
    <row r="78" spans="1:3">
      <c r="B78" t="s">
        <v>1856</v>
      </c>
    </row>
    <row r="79" spans="1:3">
      <c r="B79" s="10" t="s">
        <v>1861</v>
      </c>
    </row>
    <row r="80" spans="1:3">
      <c r="A80" t="s">
        <v>1868</v>
      </c>
      <c r="B80" t="s">
        <v>1869</v>
      </c>
    </row>
    <row r="81" spans="1:5">
      <c r="B81" s="10" t="s">
        <v>1881</v>
      </c>
    </row>
    <row r="82" spans="1:5">
      <c r="B82" t="s">
        <v>1910</v>
      </c>
    </row>
    <row r="83" spans="1:5">
      <c r="A83" t="s">
        <v>1956</v>
      </c>
      <c r="B83" t="s">
        <v>2044</v>
      </c>
    </row>
    <row r="84" spans="1:5" hidden="1">
      <c r="D84" s="327" t="s">
        <v>974</v>
      </c>
      <c r="E84" s="328" t="s">
        <v>1958</v>
      </c>
    </row>
    <row r="85" spans="1:5" hidden="1">
      <c r="D85" s="327" t="s">
        <v>974</v>
      </c>
      <c r="E85" s="329" t="s">
        <v>1959</v>
      </c>
    </row>
    <row r="86" spans="1:5" hidden="1">
      <c r="D86" s="327" t="s">
        <v>974</v>
      </c>
      <c r="E86" s="329" t="s">
        <v>1960</v>
      </c>
    </row>
    <row r="87" spans="1:5" hidden="1">
      <c r="D87" s="327" t="s">
        <v>974</v>
      </c>
      <c r="E87" s="329" t="s">
        <v>1961</v>
      </c>
    </row>
    <row r="88" spans="1:5" ht="25.5" hidden="1">
      <c r="D88" s="327" t="s">
        <v>974</v>
      </c>
      <c r="E88" s="330" t="s">
        <v>1962</v>
      </c>
    </row>
    <row r="89" spans="1:5" hidden="1">
      <c r="D89" s="331" t="s">
        <v>861</v>
      </c>
      <c r="E89" s="329" t="s">
        <v>1963</v>
      </c>
    </row>
    <row r="90" spans="1:5" hidden="1">
      <c r="D90" s="327" t="s">
        <v>974</v>
      </c>
      <c r="E90" s="329" t="s">
        <v>1964</v>
      </c>
    </row>
    <row r="91" spans="1:5" hidden="1">
      <c r="D91" s="332" t="s">
        <v>1965</v>
      </c>
      <c r="E91" s="333" t="s">
        <v>1966</v>
      </c>
    </row>
    <row r="92" spans="1:5" ht="76.5" hidden="1">
      <c r="D92" s="339" t="s">
        <v>1967</v>
      </c>
      <c r="E92" s="334" t="s">
        <v>1968</v>
      </c>
    </row>
    <row r="93" spans="1:5" hidden="1">
      <c r="D93" s="340"/>
      <c r="E93" s="334" t="s">
        <v>1969</v>
      </c>
    </row>
    <row r="94" spans="1:5" hidden="1">
      <c r="D94" s="335" t="s">
        <v>974</v>
      </c>
      <c r="E94" s="336" t="s">
        <v>1970</v>
      </c>
    </row>
    <row r="95" spans="1:5" ht="51" hidden="1">
      <c r="D95" s="334" t="s">
        <v>852</v>
      </c>
      <c r="E95" s="329" t="s">
        <v>1971</v>
      </c>
    </row>
    <row r="96" spans="1:5" hidden="1">
      <c r="D96" s="331" t="s">
        <v>974</v>
      </c>
      <c r="E96" s="329" t="s">
        <v>1972</v>
      </c>
    </row>
    <row r="97" spans="1:5" ht="38.25" hidden="1">
      <c r="D97" s="334" t="s">
        <v>851</v>
      </c>
      <c r="E97" s="329" t="s">
        <v>1973</v>
      </c>
    </row>
    <row r="98" spans="1:5">
      <c r="A98" t="s">
        <v>2036</v>
      </c>
      <c r="B98" t="s">
        <v>2038</v>
      </c>
    </row>
    <row r="99" spans="1:5">
      <c r="A99" t="s">
        <v>2045</v>
      </c>
      <c r="B99" t="s">
        <v>2051</v>
      </c>
    </row>
    <row r="100" spans="1:5">
      <c r="A100" t="s">
        <v>2066</v>
      </c>
      <c r="B100" t="s">
        <v>2079</v>
      </c>
    </row>
    <row r="101" spans="1:5">
      <c r="A101" t="s">
        <v>2084</v>
      </c>
      <c r="B101" t="s">
        <v>2131</v>
      </c>
    </row>
    <row r="102" spans="1:5">
      <c r="B102" t="s">
        <v>2229</v>
      </c>
    </row>
    <row r="103" spans="1:5">
      <c r="A103" t="s">
        <v>2231</v>
      </c>
      <c r="B103" t="s">
        <v>2230</v>
      </c>
    </row>
    <row r="104" spans="1:5">
      <c r="B104" t="s">
        <v>2232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7" zoomScaleNormal="100" workbookViewId="0">
      <selection activeCell="E16" sqref="E1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1005</v>
      </c>
      <c r="F2" s="21" t="s">
        <v>19</v>
      </c>
      <c r="G2" s="21" t="s">
        <v>234</v>
      </c>
    </row>
    <row r="3" spans="1:7">
      <c r="A3" s="32" t="s">
        <v>371</v>
      </c>
      <c r="B3" s="32" t="s">
        <v>370</v>
      </c>
      <c r="C3" t="str">
        <f>_xlfn.CONCAT("on", REPLACE(A3,1,1,UPPER(LEFT(A3,1))), REPLACE(B3,1,1,UPPER(LEFT(B3,1))))</f>
        <v>onPhoneConnected</v>
      </c>
      <c r="D3" s="33" t="s">
        <v>372</v>
      </c>
      <c r="E3" s="34"/>
      <c r="F3" s="34"/>
      <c r="G3" s="34"/>
    </row>
    <row r="4" spans="1:7" ht="63.75">
      <c r="A4" s="32"/>
      <c r="B4" s="32"/>
      <c r="C4" s="32"/>
      <c r="D4" s="33"/>
      <c r="E4" s="33" t="s">
        <v>373</v>
      </c>
      <c r="F4" s="33" t="s">
        <v>374</v>
      </c>
      <c r="G4" s="35" t="s">
        <v>375</v>
      </c>
    </row>
    <row r="5" spans="1:7" ht="25.5">
      <c r="A5" s="32"/>
      <c r="B5" s="32"/>
      <c r="C5" s="32"/>
      <c r="D5" s="33"/>
      <c r="E5" s="33" t="s">
        <v>376</v>
      </c>
      <c r="F5" s="33" t="s">
        <v>377</v>
      </c>
      <c r="G5" s="35" t="s">
        <v>378</v>
      </c>
    </row>
    <row r="6" spans="1:7">
      <c r="A6" s="32" t="s">
        <v>398</v>
      </c>
      <c r="B6" s="32" t="s">
        <v>380</v>
      </c>
      <c r="C6" t="str">
        <f>_xlfn.CONCAT("on", REPLACE(A6,1,1,UPPER(LEFT(A6,1))), REPLACE(B6,1,1,UPPER(LEFT(B6,1))))</f>
        <v>onPhonecallPlaced</v>
      </c>
      <c r="D6" s="37" t="s">
        <v>381</v>
      </c>
      <c r="E6" s="37"/>
      <c r="F6" s="37"/>
      <c r="G6" s="33"/>
    </row>
    <row r="7" spans="1:7" ht="25.5">
      <c r="A7" s="32"/>
      <c r="B7" s="32"/>
      <c r="C7" s="32"/>
      <c r="D7" s="37"/>
      <c r="E7" s="37" t="s">
        <v>100</v>
      </c>
      <c r="F7" s="37" t="s">
        <v>346</v>
      </c>
      <c r="G7" s="33" t="s">
        <v>382</v>
      </c>
    </row>
    <row r="8" spans="1:7">
      <c r="A8" s="32" t="s">
        <v>398</v>
      </c>
      <c r="B8" s="32" t="s">
        <v>383</v>
      </c>
      <c r="C8" t="str">
        <f>_xlfn.CONCAT("on", REPLACE(A8,1,1,UPPER(LEFT(A8,1))), REPLACE(B8,1,1,UPPER(LEFT(B8,1))))</f>
        <v>onPhonecallAccepted</v>
      </c>
      <c r="D8" s="37" t="s">
        <v>384</v>
      </c>
      <c r="E8" s="37"/>
      <c r="F8" s="37"/>
      <c r="G8" s="33"/>
    </row>
    <row r="9" spans="1:7" ht="25.5">
      <c r="A9" s="32"/>
      <c r="B9" s="32"/>
      <c r="C9" s="32"/>
      <c r="D9" s="37"/>
      <c r="E9" s="37" t="s">
        <v>100</v>
      </c>
      <c r="F9" s="37" t="s">
        <v>399</v>
      </c>
      <c r="G9" s="33" t="s">
        <v>385</v>
      </c>
    </row>
    <row r="10" spans="1:7" ht="25.5">
      <c r="A10" s="32" t="s">
        <v>398</v>
      </c>
      <c r="B10" s="32" t="s">
        <v>112</v>
      </c>
      <c r="C10" t="str">
        <f>_xlfn.CONCAT("on", REPLACE(A10,1,1,UPPER(LEFT(A10,1))), REPLACE(B10,1,1,UPPER(LEFT(B10,1))))</f>
        <v>onPhonecallEnded</v>
      </c>
      <c r="D10" s="34" t="s">
        <v>386</v>
      </c>
      <c r="E10" s="34"/>
      <c r="F10" s="34"/>
      <c r="G10" s="34"/>
    </row>
    <row r="11" spans="1:7" ht="25.5">
      <c r="A11" s="32"/>
      <c r="B11" s="32"/>
      <c r="C11" s="32"/>
      <c r="D11" s="34"/>
      <c r="E11" s="37" t="s">
        <v>100</v>
      </c>
      <c r="F11" s="37" t="s">
        <v>399</v>
      </c>
      <c r="G11" s="34" t="s">
        <v>387</v>
      </c>
    </row>
    <row r="12" spans="1:7" ht="25.5">
      <c r="A12" s="32"/>
      <c r="B12" s="32"/>
      <c r="C12" s="32"/>
      <c r="D12" s="33"/>
      <c r="E12" s="33" t="s">
        <v>27</v>
      </c>
      <c r="F12" s="33" t="s">
        <v>388</v>
      </c>
      <c r="G12" s="34" t="s">
        <v>389</v>
      </c>
    </row>
    <row r="13" spans="1:7" ht="25.5">
      <c r="A13" s="32" t="s">
        <v>398</v>
      </c>
      <c r="B13" s="32" t="s">
        <v>390</v>
      </c>
      <c r="C13" t="str">
        <f>_xlfn.CONCAT("on", REPLACE(A13,1,1,UPPER(LEFT(A13,1))), REPLACE(B13,1,1,UPPER(LEFT(B13,1))))</f>
        <v>onPhonecallMuteChanged</v>
      </c>
      <c r="D13" s="34" t="s">
        <v>391</v>
      </c>
      <c r="E13" s="36"/>
      <c r="F13" s="36"/>
      <c r="G13" s="36"/>
    </row>
    <row r="14" spans="1:7">
      <c r="A14" s="32"/>
      <c r="B14" s="32"/>
      <c r="C14" s="32"/>
      <c r="D14" s="34"/>
      <c r="E14" s="34" t="s">
        <v>339</v>
      </c>
      <c r="F14" s="34" t="s">
        <v>392</v>
      </c>
      <c r="G14" s="34" t="s">
        <v>393</v>
      </c>
    </row>
    <row r="15" spans="1:7" ht="30">
      <c r="A15" s="32" t="s">
        <v>379</v>
      </c>
      <c r="B15" s="32" t="s">
        <v>394</v>
      </c>
      <c r="C15" t="str">
        <f>_xlfn.CONCAT("on", REPLACE(A15,1,1,UPPER(LEFT(A15,1))), REPLACE(B15,1,1,UPPER(LEFT(B15,1))))</f>
        <v>onPhoneCallPrivateModeChanged</v>
      </c>
      <c r="D15" s="36" t="s">
        <v>395</v>
      </c>
      <c r="E15" s="36"/>
      <c r="F15" s="36"/>
      <c r="G15" s="36"/>
    </row>
    <row r="16" spans="1:7" ht="30">
      <c r="A16" s="1"/>
      <c r="B16" s="1"/>
      <c r="C16" s="1"/>
      <c r="D16" s="36"/>
      <c r="E16" s="36" t="s">
        <v>339</v>
      </c>
      <c r="F16" s="36" t="s">
        <v>396</v>
      </c>
      <c r="G16" s="36" t="s">
        <v>397</v>
      </c>
    </row>
    <row r="17" spans="1:7">
      <c r="A17" s="357" t="s">
        <v>2042</v>
      </c>
      <c r="B17" s="302" t="s">
        <v>27</v>
      </c>
      <c r="C17" s="302" t="str">
        <f>_xlfn.CONCAT("on", REPLACE(A17,1,1,UPPER(LEFT(A17,1))), REPLACE(B17,1,1,UPPER(LEFT(B17,1))))</f>
        <v>onBtheadsetDuration</v>
      </c>
      <c r="D17" s="302" t="s">
        <v>1740</v>
      </c>
      <c r="E17" s="302"/>
      <c r="F17" s="302"/>
      <c r="G17" s="302" t="s">
        <v>2043</v>
      </c>
    </row>
    <row r="18" spans="1:7">
      <c r="A18" s="302"/>
      <c r="B18" s="302"/>
      <c r="C18" s="302"/>
      <c r="D18" s="302"/>
      <c r="E18" s="302" t="s">
        <v>1741</v>
      </c>
      <c r="F18" s="358" t="s">
        <v>1742</v>
      </c>
      <c r="G18" s="302" t="s">
        <v>1743</v>
      </c>
    </row>
    <row r="19" spans="1:7" ht="30">
      <c r="A19" s="302"/>
      <c r="B19" s="302"/>
      <c r="C19" s="302"/>
      <c r="D19" s="302"/>
      <c r="E19" s="302" t="s">
        <v>1744</v>
      </c>
      <c r="F19" s="358" t="s">
        <v>1745</v>
      </c>
      <c r="G19" s="359" t="s">
        <v>1746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9" zoomScaleNormal="100" workbookViewId="0">
      <selection activeCell="D15" sqref="D1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 ht="30">
      <c r="A3" s="1" t="s">
        <v>340</v>
      </c>
      <c r="B3" s="1" t="s">
        <v>347</v>
      </c>
      <c r="C3" s="1" t="str">
        <f>_xlfn.CONCAT("on", REPLACE(A3,1,1,UPPER(LEFT(A3,1))), REPLACE(B3,1,1,UPPER(LEFT(B3,1))))</f>
        <v>onAudioPlayed</v>
      </c>
      <c r="D3" s="43" t="s">
        <v>1020</v>
      </c>
      <c r="E3" s="1"/>
      <c r="F3" s="1"/>
      <c r="G3" s="1"/>
    </row>
    <row r="4" spans="1:7" ht="30.75" customHeight="1">
      <c r="A4" s="1"/>
      <c r="B4" s="1"/>
      <c r="C4" s="1"/>
      <c r="D4" s="43"/>
      <c r="E4" s="1" t="s">
        <v>100</v>
      </c>
      <c r="F4" s="1" t="s">
        <v>107</v>
      </c>
      <c r="G4" s="42" t="s">
        <v>1019</v>
      </c>
    </row>
    <row r="5" spans="1:7">
      <c r="A5" s="1"/>
      <c r="B5" s="1"/>
      <c r="C5" s="1"/>
      <c r="D5" s="1"/>
      <c r="E5" s="1" t="s">
        <v>203</v>
      </c>
      <c r="F5" s="41" t="s">
        <v>1046</v>
      </c>
      <c r="G5" s="1" t="s">
        <v>409</v>
      </c>
    </row>
    <row r="6" spans="1:7">
      <c r="A6" s="1"/>
      <c r="B6" s="1"/>
      <c r="C6" s="1"/>
      <c r="D6" s="1"/>
      <c r="E6" s="165" t="s">
        <v>1615</v>
      </c>
      <c r="F6" s="1"/>
      <c r="G6" s="247" t="s">
        <v>1764</v>
      </c>
    </row>
    <row r="7" spans="1:7">
      <c r="A7" s="1"/>
      <c r="B7" s="1"/>
      <c r="C7" s="1"/>
      <c r="D7" s="1"/>
      <c r="E7" s="1" t="s">
        <v>1616</v>
      </c>
      <c r="F7" s="1" t="s">
        <v>1590</v>
      </c>
      <c r="G7" s="1"/>
    </row>
    <row r="8" spans="1:7" ht="45">
      <c r="A8" s="1" t="s">
        <v>340</v>
      </c>
      <c r="B8" s="1" t="s">
        <v>112</v>
      </c>
      <c r="C8" s="1" t="str">
        <f>_xlfn.CONCAT("on", REPLACE(A8,1,1,UPPER(LEFT(A8,1))), REPLACE(B8,1,1,UPPER(LEFT(B8,1))))</f>
        <v>onAudioEnded</v>
      </c>
      <c r="D8" s="43" t="s">
        <v>369</v>
      </c>
      <c r="E8" s="1"/>
      <c r="F8" s="1"/>
      <c r="G8" s="1" t="s">
        <v>1021</v>
      </c>
    </row>
    <row r="9" spans="1:7">
      <c r="A9" s="1"/>
      <c r="B9" s="1"/>
      <c r="C9" s="1"/>
      <c r="D9" s="1"/>
      <c r="E9" s="1" t="s">
        <v>203</v>
      </c>
      <c r="F9" s="41" t="s">
        <v>1046</v>
      </c>
      <c r="G9" s="1" t="s">
        <v>348</v>
      </c>
    </row>
    <row r="10" spans="1:7">
      <c r="A10" s="1"/>
      <c r="B10" s="1"/>
      <c r="C10" s="1"/>
      <c r="D10" s="43"/>
      <c r="E10" s="1" t="s">
        <v>349</v>
      </c>
      <c r="F10" s="41" t="s">
        <v>351</v>
      </c>
      <c r="G10" s="389" t="s">
        <v>342</v>
      </c>
    </row>
    <row r="11" spans="1:7">
      <c r="A11" s="1"/>
      <c r="B11" s="1"/>
      <c r="C11" s="1"/>
      <c r="D11" s="43"/>
      <c r="E11" s="1" t="s">
        <v>350</v>
      </c>
      <c r="F11" s="41" t="s">
        <v>352</v>
      </c>
      <c r="G11" s="389"/>
    </row>
    <row r="12" spans="1:7" ht="45">
      <c r="A12" s="1" t="s">
        <v>340</v>
      </c>
      <c r="B12" s="1" t="s">
        <v>410</v>
      </c>
      <c r="C12" s="1" t="str">
        <f>_xlfn.CONCAT("on", REPLACE(A12,1,1,UPPER(LEFT(A12,1))), REPLACE(B12,1,1,UPPER(LEFT(B12,1))))</f>
        <v>onAudioControls</v>
      </c>
      <c r="D12" s="43" t="s">
        <v>416</v>
      </c>
      <c r="E12" s="1"/>
      <c r="F12" s="1"/>
      <c r="G12" s="1"/>
    </row>
    <row r="13" spans="1:7">
      <c r="A13" s="1"/>
      <c r="B13" s="1"/>
      <c r="C13" s="1"/>
      <c r="D13" s="43"/>
      <c r="E13" s="1" t="s">
        <v>100</v>
      </c>
      <c r="F13" s="1" t="s">
        <v>401</v>
      </c>
      <c r="G13" s="1"/>
    </row>
    <row r="14" spans="1:7">
      <c r="A14" s="1"/>
      <c r="B14" s="1"/>
      <c r="C14" s="1"/>
      <c r="D14" s="1"/>
      <c r="E14" s="1" t="s">
        <v>203</v>
      </c>
      <c r="F14" s="41" t="s">
        <v>1046</v>
      </c>
      <c r="G14" s="1" t="s">
        <v>341</v>
      </c>
    </row>
    <row r="15" spans="1:7" ht="45">
      <c r="A15" s="1"/>
      <c r="B15" s="1"/>
      <c r="C15" s="1"/>
      <c r="D15" s="1"/>
      <c r="E15" s="1" t="s">
        <v>345</v>
      </c>
      <c r="F15" s="43" t="s">
        <v>417</v>
      </c>
      <c r="G15" s="42" t="s">
        <v>402</v>
      </c>
    </row>
    <row r="16" spans="1:7">
      <c r="A16" s="1"/>
      <c r="B16" s="1"/>
      <c r="C16" s="1"/>
      <c r="D16" s="1"/>
      <c r="E16" s="272" t="s">
        <v>1615</v>
      </c>
      <c r="F16" s="247"/>
      <c r="G16" s="247" t="s">
        <v>1764</v>
      </c>
    </row>
    <row r="17" spans="1:7">
      <c r="A17" s="1"/>
      <c r="B17" s="1"/>
      <c r="C17" s="1"/>
      <c r="D17" s="1"/>
      <c r="E17" s="247" t="s">
        <v>1616</v>
      </c>
      <c r="F17" s="247" t="s">
        <v>1590</v>
      </c>
      <c r="G17" s="1"/>
    </row>
    <row r="18" spans="1:7">
      <c r="A18" s="1" t="s">
        <v>340</v>
      </c>
      <c r="B18" s="1" t="s">
        <v>433</v>
      </c>
      <c r="C18" s="1" t="str">
        <f>_xlfn.CONCAT("on", REPLACE(A18,1,1,UPPER(LEFT(A18,1))), REPLACE(B18,1,1,UPPER(LEFT(B18,1))))</f>
        <v>onAudioSearched</v>
      </c>
      <c r="D18" s="1" t="s">
        <v>434</v>
      </c>
      <c r="E18" s="247"/>
      <c r="F18" s="247"/>
      <c r="G18" s="1"/>
    </row>
    <row r="19" spans="1:7">
      <c r="A19" s="1"/>
      <c r="B19" s="1"/>
      <c r="C19" s="1"/>
      <c r="D19" s="1"/>
      <c r="E19" s="247" t="s">
        <v>100</v>
      </c>
      <c r="F19" s="247" t="s">
        <v>106</v>
      </c>
      <c r="G19" s="1"/>
    </row>
    <row r="20" spans="1:7">
      <c r="A20" s="1"/>
      <c r="B20" s="1"/>
      <c r="C20" s="1"/>
      <c r="D20" s="1"/>
      <c r="E20" s="247" t="s">
        <v>203</v>
      </c>
      <c r="F20" s="273" t="s">
        <v>435</v>
      </c>
      <c r="G20" s="1"/>
    </row>
    <row r="21" spans="1:7">
      <c r="A21" s="1"/>
      <c r="B21" s="1"/>
      <c r="C21" s="1"/>
      <c r="E21" s="272" t="s">
        <v>1615</v>
      </c>
      <c r="F21" s="273"/>
      <c r="G21" s="247" t="s">
        <v>1764</v>
      </c>
    </row>
    <row r="22" spans="1:7">
      <c r="A22" s="1"/>
      <c r="B22" s="1"/>
      <c r="C22" s="1"/>
      <c r="D22" s="1"/>
      <c r="E22" s="247" t="s">
        <v>1616</v>
      </c>
      <c r="F22" s="247" t="s">
        <v>1590</v>
      </c>
      <c r="G22" s="1"/>
    </row>
    <row r="23" spans="1:7">
      <c r="A23" s="1" t="s">
        <v>419</v>
      </c>
      <c r="B23" s="1" t="s">
        <v>33</v>
      </c>
      <c r="C23" s="1" t="str">
        <f>_xlfn.CONCAT("on", REPLACE(A23,1,1,UPPER(LEFT(A23,1))), REPLACE(B23,1,1,UPPER(LEFT(B23,1))))</f>
        <v>onQqmusicClicked</v>
      </c>
      <c r="D23" s="43" t="s">
        <v>418</v>
      </c>
      <c r="E23" s="274"/>
      <c r="F23" s="247"/>
      <c r="G23" s="1"/>
    </row>
    <row r="24" spans="1:7">
      <c r="A24" s="1"/>
      <c r="B24" s="1"/>
      <c r="C24" s="1"/>
      <c r="D24" s="1"/>
      <c r="E24" s="247" t="s">
        <v>1616</v>
      </c>
      <c r="F24" s="247" t="s">
        <v>1590</v>
      </c>
      <c r="G24" s="1"/>
    </row>
    <row r="25" spans="1:7">
      <c r="A25" s="1"/>
      <c r="B25" s="1"/>
      <c r="C25" s="1"/>
      <c r="D25" s="1"/>
      <c r="E25" s="272" t="s">
        <v>205</v>
      </c>
      <c r="F25" s="247"/>
      <c r="G25" s="1"/>
    </row>
    <row r="26" spans="1:7">
      <c r="A26" s="1"/>
      <c r="B26" s="1"/>
      <c r="C26" s="1"/>
      <c r="D26" s="1"/>
      <c r="E26" s="273" t="s">
        <v>1765</v>
      </c>
      <c r="F26" s="247" t="s">
        <v>420</v>
      </c>
      <c r="G26" s="1"/>
    </row>
    <row r="27" spans="1:7">
      <c r="A27" s="1"/>
      <c r="B27" s="1"/>
      <c r="C27" s="1"/>
      <c r="D27" s="1"/>
      <c r="E27" s="41" t="s">
        <v>421</v>
      </c>
      <c r="F27" s="1" t="s">
        <v>30</v>
      </c>
      <c r="G27" s="1"/>
    </row>
    <row r="28" spans="1:7">
      <c r="A28" s="1"/>
      <c r="B28" s="1"/>
      <c r="C28" s="1"/>
      <c r="D28" s="1"/>
      <c r="E28" s="41" t="s">
        <v>424</v>
      </c>
      <c r="F28" s="1" t="s">
        <v>1048</v>
      </c>
      <c r="G28" s="1"/>
    </row>
    <row r="29" spans="1:7">
      <c r="A29" s="1"/>
      <c r="B29" s="1"/>
      <c r="C29" s="1"/>
      <c r="D29" s="1"/>
      <c r="E29" s="41" t="s">
        <v>425</v>
      </c>
      <c r="F29" s="1" t="s">
        <v>1048</v>
      </c>
      <c r="G29" s="1"/>
    </row>
    <row r="30" spans="1:7">
      <c r="A30" s="1"/>
      <c r="B30" s="1"/>
      <c r="C30" s="1"/>
      <c r="D30" s="43"/>
      <c r="E30" s="41" t="s">
        <v>426</v>
      </c>
      <c r="F30" s="1" t="s">
        <v>1048</v>
      </c>
      <c r="G30" s="1"/>
    </row>
    <row r="31" spans="1:7">
      <c r="A31" s="1"/>
      <c r="B31" s="1"/>
      <c r="C31" s="1"/>
      <c r="D31" s="43"/>
      <c r="E31" s="41" t="s">
        <v>427</v>
      </c>
      <c r="F31" s="1" t="s">
        <v>42</v>
      </c>
      <c r="G31" s="1" t="s">
        <v>428</v>
      </c>
    </row>
    <row r="32" spans="1:7">
      <c r="A32" s="1" t="s">
        <v>404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3" t="s">
        <v>422</v>
      </c>
      <c r="E32" s="1"/>
      <c r="F32" s="1"/>
      <c r="G32" s="1"/>
    </row>
    <row r="33" spans="1:7">
      <c r="A33" s="1"/>
      <c r="B33" s="1"/>
      <c r="C33" s="1"/>
      <c r="E33" s="1" t="s">
        <v>1616</v>
      </c>
      <c r="F33" s="1" t="s">
        <v>1590</v>
      </c>
      <c r="G33" s="1"/>
    </row>
    <row r="34" spans="1:7">
      <c r="A34" s="1"/>
      <c r="B34" s="1"/>
      <c r="C34" s="1"/>
      <c r="D34" s="1"/>
      <c r="E34" s="165" t="s">
        <v>205</v>
      </c>
      <c r="F34" s="1"/>
      <c r="G34" s="1"/>
    </row>
    <row r="35" spans="1:7">
      <c r="A35" s="1"/>
      <c r="B35" s="1"/>
      <c r="C35" s="1"/>
      <c r="D35" s="1"/>
      <c r="E35" s="41" t="s">
        <v>423</v>
      </c>
      <c r="F35" s="1" t="s">
        <v>420</v>
      </c>
      <c r="G35" s="1"/>
    </row>
    <row r="36" spans="1:7">
      <c r="A36" s="1"/>
      <c r="B36" s="1"/>
      <c r="C36" s="1"/>
      <c r="D36" s="1"/>
      <c r="E36" s="41" t="s">
        <v>429</v>
      </c>
      <c r="F36" s="1" t="s">
        <v>30</v>
      </c>
      <c r="G36" s="1"/>
    </row>
    <row r="37" spans="1:7">
      <c r="A37" s="1"/>
      <c r="B37" s="1"/>
      <c r="C37" s="1"/>
      <c r="D37" s="1"/>
      <c r="E37" s="41" t="s">
        <v>430</v>
      </c>
      <c r="F37" s="1" t="s">
        <v>1048</v>
      </c>
      <c r="G37" s="1"/>
    </row>
    <row r="38" spans="1:7">
      <c r="A38" s="1"/>
      <c r="B38" s="1"/>
      <c r="C38" s="1"/>
      <c r="D38" s="1"/>
      <c r="E38" s="41" t="s">
        <v>431</v>
      </c>
      <c r="F38" s="1" t="s">
        <v>1048</v>
      </c>
      <c r="G38" s="1"/>
    </row>
    <row r="39" spans="1:7">
      <c r="A39" s="1" t="s">
        <v>419</v>
      </c>
      <c r="B39" s="1" t="s">
        <v>400</v>
      </c>
      <c r="C39" s="1" t="str">
        <f>_xlfn.CONCAT("on", REPLACE(A39,1,1,UPPER(LEFT(A39,1))), REPLACE(B39,1,1,UPPER(LEFT(B39,1))))</f>
        <v>onQqmusicAccount</v>
      </c>
      <c r="D39" s="43" t="s">
        <v>405</v>
      </c>
      <c r="E39" s="1"/>
      <c r="F39" s="1"/>
      <c r="G39" s="1"/>
    </row>
    <row r="40" spans="1:7">
      <c r="A40" s="1"/>
      <c r="B40" s="1"/>
      <c r="C40" s="1"/>
      <c r="D40" s="43"/>
      <c r="E40" s="1" t="s">
        <v>203</v>
      </c>
      <c r="F40" s="41" t="s">
        <v>406</v>
      </c>
      <c r="G40" s="1" t="s">
        <v>407</v>
      </c>
    </row>
    <row r="41" spans="1:7">
      <c r="A41" s="1"/>
      <c r="B41" s="1"/>
      <c r="C41" s="1"/>
      <c r="D41" s="1"/>
      <c r="E41" s="1" t="s">
        <v>403</v>
      </c>
      <c r="F41" s="1" t="s">
        <v>99</v>
      </c>
      <c r="G41" s="1" t="s">
        <v>415</v>
      </c>
    </row>
    <row r="42" spans="1:7">
      <c r="A42" s="1"/>
      <c r="B42" s="1"/>
      <c r="C42" s="1"/>
      <c r="D42" s="1"/>
      <c r="E42" s="1" t="s">
        <v>1616</v>
      </c>
      <c r="F42" s="1" t="s">
        <v>1590</v>
      </c>
      <c r="G42" s="1"/>
    </row>
    <row r="43" spans="1:7">
      <c r="A43" s="1" t="s">
        <v>404</v>
      </c>
      <c r="B43" s="1" t="s">
        <v>400</v>
      </c>
      <c r="C43" s="1" t="str">
        <f>_xlfn.CONCAT("on", REPLACE(A43,1,1,UPPER(LEFT(A43,1))), REPLACE(B43,1,1,UPPER(LEFT(B43,1))))</f>
        <v>onXimalayaAccount</v>
      </c>
      <c r="D43" s="43" t="s">
        <v>408</v>
      </c>
      <c r="E43" s="1"/>
      <c r="F43" s="1"/>
      <c r="G43" s="1"/>
    </row>
    <row r="44" spans="1:7">
      <c r="A44" s="1"/>
      <c r="B44" s="1"/>
      <c r="C44" s="1"/>
      <c r="D44" s="43"/>
      <c r="E44" s="1" t="s">
        <v>203</v>
      </c>
      <c r="F44" s="41" t="s">
        <v>406</v>
      </c>
      <c r="G44" s="1" t="s">
        <v>407</v>
      </c>
    </row>
    <row r="45" spans="1:7">
      <c r="A45" s="1"/>
      <c r="B45" s="1"/>
      <c r="C45" s="1"/>
      <c r="D45" s="43"/>
      <c r="E45" s="1" t="s">
        <v>403</v>
      </c>
      <c r="F45" s="1" t="s">
        <v>99</v>
      </c>
      <c r="G45" s="1" t="s">
        <v>415</v>
      </c>
    </row>
    <row r="46" spans="1:7">
      <c r="A46" s="1"/>
      <c r="B46" s="1"/>
      <c r="C46" s="1"/>
      <c r="D46" s="1"/>
      <c r="E46" s="1" t="s">
        <v>41</v>
      </c>
      <c r="F46" s="1" t="s">
        <v>432</v>
      </c>
      <c r="G46" s="1"/>
    </row>
    <row r="47" spans="1:7">
      <c r="A47" s="1"/>
      <c r="B47" s="1"/>
      <c r="C47" s="1"/>
      <c r="D47" s="1"/>
      <c r="E47" s="1" t="s">
        <v>1616</v>
      </c>
      <c r="F47" s="1" t="s">
        <v>1590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F24" sqref="F24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343</v>
      </c>
      <c r="B3" s="1" t="s">
        <v>347</v>
      </c>
      <c r="C3" s="1" t="str">
        <f>_xlfn.CONCAT("on", REPLACE(A3,1,1,UPPER(LEFT(A3,1))), REPLACE(B3,1,1,UPPER(LEFT(B3,1))))</f>
        <v>onVideoPlayed</v>
      </c>
      <c r="D3" s="43" t="s">
        <v>436</v>
      </c>
      <c r="E3" s="1"/>
      <c r="F3" s="1"/>
      <c r="G3" s="1"/>
    </row>
    <row r="4" spans="1:7">
      <c r="A4" s="1"/>
      <c r="B4" s="1"/>
      <c r="C4" s="1"/>
      <c r="D4" s="1"/>
      <c r="E4" s="1" t="s">
        <v>203</v>
      </c>
      <c r="F4" s="41" t="s">
        <v>1008</v>
      </c>
      <c r="G4" s="1" t="s">
        <v>341</v>
      </c>
    </row>
    <row r="5" spans="1:7">
      <c r="A5" s="1"/>
      <c r="B5" s="1"/>
      <c r="C5" s="1"/>
      <c r="D5" s="1"/>
      <c r="E5" s="1" t="s">
        <v>1616</v>
      </c>
      <c r="F5" s="1" t="s">
        <v>1590</v>
      </c>
      <c r="G5" s="1"/>
    </row>
    <row r="6" spans="1:7">
      <c r="A6" s="1" t="s">
        <v>343</v>
      </c>
      <c r="B6" s="1" t="s">
        <v>112</v>
      </c>
      <c r="C6" s="1" t="str">
        <f>_xlfn.CONCAT("on", REPLACE(A6,1,1,UPPER(LEFT(A6,1))), REPLACE(B6,1,1,UPPER(LEFT(B6,1))))</f>
        <v>onVideoEnded</v>
      </c>
      <c r="D6" s="43" t="s">
        <v>437</v>
      </c>
      <c r="E6" s="1"/>
      <c r="F6" s="1"/>
      <c r="G6" s="1"/>
    </row>
    <row r="7" spans="1:7">
      <c r="A7" s="1"/>
      <c r="B7" s="1"/>
      <c r="C7" s="1"/>
      <c r="D7" s="1"/>
      <c r="E7" s="1" t="s">
        <v>203</v>
      </c>
      <c r="F7" s="41" t="s">
        <v>1008</v>
      </c>
      <c r="G7" s="1" t="s">
        <v>341</v>
      </c>
    </row>
    <row r="8" spans="1:7">
      <c r="A8" s="1"/>
      <c r="B8" s="1"/>
      <c r="C8" s="1"/>
      <c r="D8" s="43"/>
      <c r="E8" s="1" t="s">
        <v>349</v>
      </c>
      <c r="F8" s="41" t="s">
        <v>439</v>
      </c>
      <c r="G8" s="1"/>
    </row>
    <row r="9" spans="1:7">
      <c r="A9" s="1"/>
      <c r="B9" s="1"/>
      <c r="C9" s="1"/>
      <c r="D9" s="1"/>
      <c r="E9" s="1" t="s">
        <v>438</v>
      </c>
      <c r="F9" s="41" t="s">
        <v>440</v>
      </c>
      <c r="G9" s="1"/>
    </row>
    <row r="10" spans="1:7">
      <c r="A10" s="1"/>
      <c r="B10" s="1"/>
      <c r="C10" s="1"/>
      <c r="D10" s="1"/>
      <c r="E10" s="1" t="s">
        <v>1616</v>
      </c>
      <c r="F10" s="1" t="s">
        <v>1590</v>
      </c>
      <c r="G10" s="1"/>
    </row>
    <row r="11" spans="1:7">
      <c r="A11" s="1" t="s">
        <v>343</v>
      </c>
      <c r="B11" s="1" t="s">
        <v>433</v>
      </c>
      <c r="C11" s="1" t="str">
        <f>_xlfn.CONCAT("on", REPLACE(A11,1,1,UPPER(LEFT(A11,1))), REPLACE(B11,1,1,UPPER(LEFT(B11,1))))</f>
        <v>onVideoSearched</v>
      </c>
      <c r="D11" s="43" t="s">
        <v>476</v>
      </c>
      <c r="E11" s="1"/>
      <c r="F11" s="1"/>
      <c r="G11" s="1"/>
    </row>
    <row r="12" spans="1:7">
      <c r="A12" s="1"/>
      <c r="B12" s="1"/>
      <c r="C12" s="1"/>
      <c r="D12" s="1"/>
      <c r="E12" s="1" t="s">
        <v>203</v>
      </c>
      <c r="F12" s="41" t="s">
        <v>908</v>
      </c>
      <c r="G12" s="1" t="s">
        <v>341</v>
      </c>
    </row>
    <row r="13" spans="1:7">
      <c r="A13" s="1"/>
      <c r="B13" s="1"/>
      <c r="C13" s="1"/>
      <c r="D13" s="1"/>
      <c r="E13" s="1" t="s">
        <v>97</v>
      </c>
      <c r="F13" s="41" t="s">
        <v>42</v>
      </c>
      <c r="G13" s="1" t="s">
        <v>225</v>
      </c>
    </row>
    <row r="14" spans="1:7">
      <c r="A14" s="1"/>
      <c r="B14" s="1"/>
      <c r="C14" s="1"/>
      <c r="D14" s="1"/>
      <c r="E14" s="1" t="s">
        <v>1616</v>
      </c>
      <c r="F14" s="1" t="s">
        <v>1590</v>
      </c>
      <c r="G14" s="1"/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5" sqref="F1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357</v>
      </c>
      <c r="B3" s="1" t="s">
        <v>32</v>
      </c>
      <c r="C3" s="1" t="str">
        <f>_xlfn.CONCAT("on", REPLACE(A3,1,1,UPPER(LEFT(A3,1))), REPLACE(B3,1,1,UPPER(LEFT(B3,1))))</f>
        <v>onSurpriseMessageOpened</v>
      </c>
      <c r="D3" s="43" t="s">
        <v>443</v>
      </c>
      <c r="E3" s="1"/>
      <c r="F3" s="1"/>
      <c r="G3" s="1"/>
    </row>
    <row r="4" spans="1:7">
      <c r="A4" s="1"/>
      <c r="B4" s="1"/>
      <c r="C4" s="1"/>
      <c r="D4" s="43"/>
      <c r="E4" s="1" t="s">
        <v>1616</v>
      </c>
      <c r="F4" s="1" t="s">
        <v>1590</v>
      </c>
      <c r="G4" s="1"/>
    </row>
    <row r="5" spans="1:7">
      <c r="A5" s="1" t="s">
        <v>357</v>
      </c>
      <c r="B5" s="1" t="s">
        <v>38</v>
      </c>
      <c r="C5" s="1" t="str">
        <f>_xlfn.CONCAT("on", REPLACE(A5,1,1,UPPER(LEFT(A5,1))), REPLACE(B5,1,1,UPPER(LEFT(B5,1))))</f>
        <v>onSurpriseMessageClosed</v>
      </c>
      <c r="D5" s="43" t="s">
        <v>444</v>
      </c>
      <c r="E5" s="1"/>
      <c r="F5" s="1"/>
      <c r="G5" s="1"/>
    </row>
    <row r="6" spans="1:7">
      <c r="A6" s="1"/>
      <c r="B6" s="1"/>
      <c r="C6" s="1"/>
      <c r="D6" s="43"/>
      <c r="E6" s="1" t="s">
        <v>1616</v>
      </c>
      <c r="F6" s="1" t="s">
        <v>1590</v>
      </c>
      <c r="G6" s="1"/>
    </row>
    <row r="7" spans="1:7">
      <c r="A7" s="1" t="s">
        <v>357</v>
      </c>
      <c r="B7" s="1" t="s">
        <v>481</v>
      </c>
      <c r="C7" s="1" t="str">
        <f>_xlfn.CONCAT("on", REPLACE(A7,1,1,UPPER(LEFT(A7,1))), REPLACE(B7,1,1,UPPER(LEFT(B7,1))))</f>
        <v>onSurpriseMessagePublished</v>
      </c>
      <c r="D7" s="43" t="s">
        <v>493</v>
      </c>
      <c r="E7" s="1"/>
      <c r="F7" s="1"/>
      <c r="G7" s="1"/>
    </row>
    <row r="8" spans="1:7">
      <c r="A8" s="1"/>
      <c r="B8" s="1"/>
      <c r="C8" s="1"/>
      <c r="D8" s="1"/>
      <c r="E8" s="1" t="s">
        <v>482</v>
      </c>
      <c r="F8" s="41" t="s">
        <v>483</v>
      </c>
      <c r="G8" s="1"/>
    </row>
    <row r="9" spans="1:7">
      <c r="A9" s="1"/>
      <c r="B9" s="1"/>
      <c r="C9" s="1"/>
      <c r="D9" s="1"/>
      <c r="E9" s="47" t="s">
        <v>484</v>
      </c>
      <c r="F9" s="177" t="s">
        <v>487</v>
      </c>
      <c r="G9" s="1" t="s">
        <v>1369</v>
      </c>
    </row>
    <row r="10" spans="1:7">
      <c r="A10" s="1"/>
      <c r="B10" s="1"/>
      <c r="C10" s="1"/>
      <c r="D10" s="1"/>
      <c r="E10" s="1" t="s">
        <v>485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486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1616</v>
      </c>
      <c r="F12" s="1" t="s">
        <v>1590</v>
      </c>
      <c r="G12" s="1"/>
    </row>
    <row r="13" spans="1:7">
      <c r="A13" s="1" t="s">
        <v>357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3" t="s">
        <v>488</v>
      </c>
      <c r="G13" s="1"/>
    </row>
    <row r="14" spans="1:7">
      <c r="A14" s="1"/>
      <c r="B14" s="1"/>
      <c r="C14" s="1"/>
      <c r="D14" s="43"/>
      <c r="E14" s="1" t="s">
        <v>1616</v>
      </c>
      <c r="F14" s="1" t="s">
        <v>1590</v>
      </c>
      <c r="G14" s="1"/>
    </row>
    <row r="15" spans="1:7">
      <c r="A15" s="1"/>
      <c r="B15" s="1"/>
      <c r="C15" s="1"/>
      <c r="D15" s="1"/>
      <c r="E15" s="1" t="s">
        <v>203</v>
      </c>
      <c r="F15" s="165" t="s">
        <v>205</v>
      </c>
      <c r="G15" s="1"/>
    </row>
    <row r="16" spans="1:7">
      <c r="A16" s="1"/>
      <c r="B16" s="1"/>
      <c r="C16" s="1"/>
      <c r="D16" s="1"/>
      <c r="E16" s="1"/>
      <c r="F16" s="41" t="s">
        <v>489</v>
      </c>
      <c r="G16" s="1" t="s">
        <v>491</v>
      </c>
    </row>
    <row r="17" spans="1:7">
      <c r="A17" s="1"/>
      <c r="B17" s="1"/>
      <c r="C17" s="1"/>
      <c r="D17" s="1"/>
      <c r="E17" s="1"/>
      <c r="F17" s="41" t="s">
        <v>490</v>
      </c>
      <c r="G17" s="1" t="s">
        <v>492</v>
      </c>
    </row>
    <row r="18" spans="1:7">
      <c r="A18" s="1"/>
      <c r="B18" s="1"/>
      <c r="C18" s="1"/>
      <c r="D18" s="1"/>
      <c r="E18" s="1"/>
      <c r="F18" s="41" t="s">
        <v>494</v>
      </c>
      <c r="G18" s="1" t="s">
        <v>497</v>
      </c>
    </row>
    <row r="19" spans="1:7">
      <c r="A19" s="1"/>
      <c r="B19" s="1"/>
      <c r="C19" s="1"/>
      <c r="D19" s="1"/>
      <c r="E19" s="1"/>
      <c r="F19" s="41" t="s">
        <v>495</v>
      </c>
      <c r="G19" s="1" t="s">
        <v>496</v>
      </c>
    </row>
    <row r="20" spans="1:7" ht="30">
      <c r="A20" s="1" t="s">
        <v>357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4" t="s">
        <v>498</v>
      </c>
      <c r="E20" s="1"/>
      <c r="F20" s="1"/>
      <c r="G20" s="1"/>
    </row>
    <row r="21" spans="1:7">
      <c r="A21" s="1"/>
      <c r="B21" s="1"/>
      <c r="C21" s="1"/>
      <c r="D21" s="1"/>
      <c r="E21" s="1" t="s">
        <v>499</v>
      </c>
      <c r="F21" s="41" t="s">
        <v>361</v>
      </c>
      <c r="G21" s="1"/>
    </row>
    <row r="25" spans="1:7">
      <c r="D25" s="65"/>
      <c r="E25" s="69"/>
      <c r="F25" s="69"/>
    </row>
    <row r="26" spans="1:7" ht="16.5">
      <c r="D26" s="66"/>
    </row>
    <row r="27" spans="1:7" s="13" customFormat="1"/>
    <row r="28" spans="1:7" s="13" customFormat="1" ht="16.5">
      <c r="D28" s="67"/>
    </row>
    <row r="29" spans="1:7" s="13" customFormat="1" ht="16.5">
      <c r="B29" s="68"/>
      <c r="D29" s="67"/>
    </row>
    <row r="30" spans="1:7" s="13" customFormat="1" ht="16.5">
      <c r="D30" s="67"/>
    </row>
    <row r="31" spans="1:7" s="13" customFormat="1" ht="16.5">
      <c r="B31" s="68"/>
    </row>
    <row r="32" spans="1:7" s="13" customFormat="1" ht="16.5">
      <c r="D32" s="67"/>
    </row>
    <row r="33" spans="2:4" s="13" customFormat="1" ht="16.5">
      <c r="B33" s="68"/>
    </row>
    <row r="34" spans="2:4" s="13" customFormat="1" ht="16.5">
      <c r="D34" s="67"/>
    </row>
    <row r="35" spans="2:4" ht="16.5">
      <c r="B35" s="62"/>
      <c r="D35" s="65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10" zoomScale="85" zoomScaleNormal="85" workbookViewId="0">
      <selection activeCell="F48" sqref="F4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1005</v>
      </c>
      <c r="F2" s="21" t="s">
        <v>19</v>
      </c>
      <c r="G2" s="19" t="s">
        <v>20</v>
      </c>
    </row>
    <row r="3" spans="1:7">
      <c r="A3" s="1" t="s">
        <v>36</v>
      </c>
      <c r="B3" s="1" t="s">
        <v>578</v>
      </c>
      <c r="C3" s="1" t="str">
        <f>_xlfn.CONCAT("on", REPLACE(A3,1,1,UPPER(LEFT(A3,1))), REPLACE(B3,1,1,UPPER(LEFT(B3,1))))</f>
        <v>onLidgetL2opened</v>
      </c>
      <c r="D3" s="1" t="s">
        <v>576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1356</v>
      </c>
      <c r="G4" s="1" t="s">
        <v>549</v>
      </c>
    </row>
    <row r="5" spans="1:7">
      <c r="A5" s="1"/>
      <c r="B5" s="1"/>
      <c r="C5" s="1"/>
      <c r="D5" s="1"/>
      <c r="E5" s="1" t="s">
        <v>547</v>
      </c>
      <c r="F5" s="1" t="s">
        <v>34</v>
      </c>
      <c r="G5" s="1" t="s">
        <v>548</v>
      </c>
    </row>
    <row r="6" spans="1:7">
      <c r="A6" s="1"/>
      <c r="B6" s="1"/>
      <c r="C6" s="1"/>
      <c r="D6" s="1"/>
      <c r="E6" s="1" t="s">
        <v>551</v>
      </c>
      <c r="F6" s="1" t="s">
        <v>99</v>
      </c>
      <c r="G6" s="1" t="s">
        <v>550</v>
      </c>
    </row>
    <row r="7" spans="1:7">
      <c r="A7" s="1"/>
      <c r="B7" s="1"/>
      <c r="C7" s="1"/>
      <c r="D7" s="1"/>
      <c r="E7" s="1" t="s">
        <v>580</v>
      </c>
      <c r="F7" s="1" t="s">
        <v>553</v>
      </c>
      <c r="G7" s="1"/>
    </row>
    <row r="8" spans="1:7">
      <c r="A8" s="1" t="s">
        <v>36</v>
      </c>
      <c r="B8" s="1" t="s">
        <v>579</v>
      </c>
      <c r="C8" s="1" t="str">
        <f>_xlfn.CONCAT("on", REPLACE(A8,1,1,UPPER(LEFT(A8,1))), REPLACE(B8,1,1,UPPER(LEFT(B8,1))))</f>
        <v>onLidgetL1opened</v>
      </c>
      <c r="D8" s="1" t="s">
        <v>577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1357</v>
      </c>
      <c r="G9" s="1" t="s">
        <v>549</v>
      </c>
    </row>
    <row r="10" spans="1:7">
      <c r="A10" s="1" t="s">
        <v>358</v>
      </c>
      <c r="B10" s="1" t="s">
        <v>557</v>
      </c>
      <c r="C10" s="1" t="str">
        <f>_xlfn.CONCAT("on", REPLACE(A10,1,1,UPPER(LEFT(A10,1))), REPLACE(B10,1,1,UPPER(LEFT(B10,1))))</f>
        <v>onLidgetL1pageclicked</v>
      </c>
      <c r="D10" s="1" t="s">
        <v>564</v>
      </c>
      <c r="E10" s="1"/>
      <c r="F10" s="1"/>
      <c r="G10" s="1"/>
    </row>
    <row r="11" spans="1:7">
      <c r="A11" s="1"/>
      <c r="B11" s="1"/>
      <c r="C11" s="1"/>
      <c r="D11" s="1"/>
      <c r="E11" s="165" t="s">
        <v>205</v>
      </c>
      <c r="F11" s="1"/>
      <c r="G11" s="1"/>
    </row>
    <row r="12" spans="1:7">
      <c r="A12" s="1"/>
      <c r="B12" s="1"/>
      <c r="C12" s="1"/>
      <c r="D12" s="1"/>
      <c r="E12" s="1" t="s">
        <v>547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580</v>
      </c>
      <c r="F13" s="1" t="s">
        <v>553</v>
      </c>
      <c r="G13" s="1" t="s">
        <v>1374</v>
      </c>
    </row>
    <row r="14" spans="1:7">
      <c r="A14" s="1"/>
      <c r="B14" s="1"/>
      <c r="C14" s="1"/>
      <c r="D14" s="1"/>
      <c r="E14" s="41" t="s">
        <v>1358</v>
      </c>
      <c r="F14" s="1" t="s">
        <v>1359</v>
      </c>
      <c r="G14" s="1"/>
    </row>
    <row r="15" spans="1:7">
      <c r="A15" s="1"/>
      <c r="B15" s="1"/>
      <c r="C15" s="1"/>
      <c r="D15" s="1"/>
      <c r="E15" s="1" t="s">
        <v>554</v>
      </c>
      <c r="F15" s="1" t="s">
        <v>1048</v>
      </c>
      <c r="G15" s="1"/>
    </row>
    <row r="16" spans="1:7">
      <c r="A16" s="1"/>
      <c r="B16" s="1"/>
      <c r="C16" s="1"/>
      <c r="D16" s="1"/>
      <c r="E16" s="1" t="s">
        <v>555</v>
      </c>
      <c r="F16" s="1" t="s">
        <v>581</v>
      </c>
      <c r="G16" s="1"/>
    </row>
    <row r="17" spans="1:7">
      <c r="A17" s="1"/>
      <c r="B17" s="1"/>
      <c r="C17" s="1"/>
      <c r="D17" s="1"/>
      <c r="E17" s="1" t="s">
        <v>556</v>
      </c>
      <c r="F17" s="1" t="s">
        <v>30</v>
      </c>
      <c r="G17" s="1"/>
    </row>
    <row r="18" spans="1:7">
      <c r="A18" s="1" t="s">
        <v>358</v>
      </c>
      <c r="B18" s="1" t="s">
        <v>558</v>
      </c>
      <c r="C18" s="1" t="str">
        <f>_xlfn.CONCAT("on", REPLACE(A18,1,1,UPPER(LEFT(A18,1))), REPLACE(B18,1,1,UPPER(LEFT(B18,1))))</f>
        <v>onLidgetL2pageclicked</v>
      </c>
      <c r="D18" s="1" t="s">
        <v>582</v>
      </c>
      <c r="E18" s="1"/>
      <c r="F18" s="1"/>
      <c r="G18" s="1"/>
    </row>
    <row r="19" spans="1:7">
      <c r="A19" s="1"/>
      <c r="B19" s="1"/>
      <c r="C19" s="1"/>
      <c r="D19" s="1"/>
      <c r="E19" s="1" t="s">
        <v>547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551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580</v>
      </c>
      <c r="F21" s="1" t="s">
        <v>553</v>
      </c>
      <c r="G21" s="1"/>
    </row>
    <row r="22" spans="1:7">
      <c r="A22" s="1"/>
      <c r="B22" s="1"/>
      <c r="C22" s="1"/>
      <c r="D22" s="1"/>
      <c r="E22" s="165" t="s">
        <v>205</v>
      </c>
      <c r="F22" s="1"/>
      <c r="G22" s="1"/>
    </row>
    <row r="23" spans="1:7">
      <c r="A23" s="1"/>
      <c r="B23" s="1"/>
      <c r="C23" s="1"/>
      <c r="D23" s="1"/>
      <c r="E23" s="1" t="s">
        <v>559</v>
      </c>
      <c r="F23" s="1" t="s">
        <v>1048</v>
      </c>
      <c r="G23" s="1"/>
    </row>
    <row r="24" spans="1:7">
      <c r="A24" s="1"/>
      <c r="B24" s="1"/>
      <c r="C24" s="1"/>
      <c r="D24" s="1"/>
      <c r="E24" s="1" t="s">
        <v>560</v>
      </c>
      <c r="F24" s="1" t="s">
        <v>1048</v>
      </c>
      <c r="G24" s="1"/>
    </row>
    <row r="25" spans="1:7">
      <c r="A25" s="1"/>
      <c r="B25" s="1"/>
      <c r="C25" s="1"/>
      <c r="D25" s="1"/>
      <c r="E25" s="1" t="s">
        <v>561</v>
      </c>
      <c r="F25" s="1" t="s">
        <v>583</v>
      </c>
      <c r="G25" s="1" t="s">
        <v>584</v>
      </c>
    </row>
    <row r="26" spans="1:7">
      <c r="A26" s="1"/>
      <c r="B26" s="1"/>
      <c r="C26" s="1"/>
      <c r="D26" s="1"/>
      <c r="E26" s="1" t="s">
        <v>562</v>
      </c>
      <c r="F26" s="1" t="s">
        <v>1048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358</v>
      </c>
      <c r="B28" s="1" t="s">
        <v>585</v>
      </c>
      <c r="C28" s="1" t="str">
        <f>_xlfn.CONCAT("on", REPLACE(A28,1,1,UPPER(LEFT(A28,1))), REPLACE(B28,1,1,UPPER(LEFT(B28,1))))</f>
        <v>onLidgetMixicked</v>
      </c>
      <c r="D28" s="1" t="s">
        <v>563</v>
      </c>
      <c r="E28" s="1"/>
      <c r="F28" s="1"/>
      <c r="G28" s="1"/>
    </row>
    <row r="29" spans="1:7">
      <c r="A29" s="1"/>
      <c r="B29" s="1"/>
      <c r="C29" s="1"/>
      <c r="D29" s="1"/>
      <c r="E29" s="44" t="s">
        <v>547</v>
      </c>
      <c r="F29" s="1" t="s">
        <v>34</v>
      </c>
      <c r="G29" s="1"/>
    </row>
    <row r="30" spans="1:7">
      <c r="A30" s="1"/>
      <c r="B30" s="1"/>
      <c r="C30" s="1"/>
      <c r="D30" s="1"/>
      <c r="E30" s="47" t="s">
        <v>580</v>
      </c>
      <c r="F30" s="44" t="s">
        <v>1360</v>
      </c>
      <c r="G30" s="1"/>
    </row>
    <row r="31" spans="1:7">
      <c r="A31" s="1"/>
      <c r="B31" s="1"/>
      <c r="C31" s="1"/>
      <c r="D31" s="1"/>
      <c r="E31" s="177" t="s">
        <v>1361</v>
      </c>
      <c r="F31" s="45" t="s">
        <v>1362</v>
      </c>
      <c r="G31" s="1"/>
    </row>
    <row r="32" spans="1:7">
      <c r="A32" s="1" t="s">
        <v>358</v>
      </c>
      <c r="B32" s="1" t="s">
        <v>565</v>
      </c>
      <c r="C32" s="1" t="str">
        <f>_xlfn.CONCAT("on", REPLACE(A32,1,1,UPPER(LEFT(A32,1))), REPLACE(B32,1,1,UPPER(LEFT(B32,1))))</f>
        <v>onLidgetSearched</v>
      </c>
      <c r="D32" s="1" t="s">
        <v>566</v>
      </c>
      <c r="E32" s="1"/>
      <c r="F32" s="1"/>
      <c r="G32" s="1"/>
    </row>
    <row r="33" spans="1:7">
      <c r="A33" s="1"/>
      <c r="B33" s="1"/>
      <c r="C33" s="1"/>
      <c r="D33" s="1"/>
      <c r="E33" s="165" t="s">
        <v>205</v>
      </c>
      <c r="F33" s="1"/>
      <c r="G33" s="1"/>
    </row>
    <row r="34" spans="1:7">
      <c r="A34" s="1"/>
      <c r="B34" s="1"/>
      <c r="C34" s="1"/>
      <c r="D34" s="1"/>
      <c r="E34" s="1" t="s">
        <v>567</v>
      </c>
      <c r="F34" s="1" t="s">
        <v>1048</v>
      </c>
      <c r="G34" s="1"/>
    </row>
    <row r="35" spans="1:7">
      <c r="A35" s="1"/>
      <c r="B35" s="1"/>
      <c r="C35" s="1"/>
      <c r="D35" s="1"/>
      <c r="E35" s="1" t="s">
        <v>554</v>
      </c>
      <c r="F35" s="1" t="s">
        <v>34</v>
      </c>
      <c r="G35" s="1" t="s">
        <v>568</v>
      </c>
    </row>
    <row r="36" spans="1:7">
      <c r="A36" s="1"/>
      <c r="B36" s="1"/>
      <c r="C36" s="1"/>
      <c r="D36" s="1"/>
      <c r="E36" s="1" t="s">
        <v>1375</v>
      </c>
      <c r="F36" s="1" t="s">
        <v>34</v>
      </c>
      <c r="G36" s="1"/>
    </row>
    <row r="37" spans="1:7">
      <c r="A37" s="1" t="s">
        <v>358</v>
      </c>
      <c r="B37" s="1" t="s">
        <v>569</v>
      </c>
      <c r="C37" s="1" t="str">
        <f>_xlfn.CONCAT("on", REPLACE(A37,1,1,UPPER(LEFT(A37,1))), REPLACE(B37,1,1,UPPER(LEFT(B37,1))))</f>
        <v>onLidgetErrors</v>
      </c>
      <c r="D37" s="1" t="s">
        <v>570</v>
      </c>
      <c r="E37" s="1"/>
      <c r="F37" s="1"/>
      <c r="G37" s="1"/>
    </row>
    <row r="38" spans="1:7">
      <c r="A38" s="1"/>
      <c r="B38" s="1"/>
      <c r="C38" s="1"/>
      <c r="D38" s="1"/>
      <c r="E38" s="1" t="s">
        <v>203</v>
      </c>
      <c r="F38" s="165" t="s">
        <v>205</v>
      </c>
      <c r="G38" s="1"/>
    </row>
    <row r="39" spans="1:7">
      <c r="A39" s="1"/>
      <c r="B39" s="1"/>
      <c r="C39" s="1"/>
      <c r="D39" s="1"/>
      <c r="E39" s="1"/>
      <c r="F39" s="1" t="s">
        <v>571</v>
      </c>
      <c r="G39" s="1"/>
    </row>
    <row r="40" spans="1:7">
      <c r="A40" s="1"/>
      <c r="B40" s="1"/>
      <c r="C40" s="1"/>
      <c r="D40" s="1"/>
      <c r="E40" s="1"/>
      <c r="F40" s="1" t="s">
        <v>572</v>
      </c>
      <c r="G40" s="1"/>
    </row>
    <row r="41" spans="1:7">
      <c r="A41" s="1"/>
      <c r="B41" s="1"/>
      <c r="C41" s="1"/>
      <c r="D41" s="1"/>
      <c r="E41" s="1"/>
      <c r="F41" s="1" t="s">
        <v>573</v>
      </c>
      <c r="G41" s="1"/>
    </row>
    <row r="42" spans="1:7">
      <c r="A42" s="1" t="s">
        <v>36</v>
      </c>
      <c r="B42" s="1" t="s">
        <v>586</v>
      </c>
      <c r="C42" s="1" t="str">
        <f>_xlfn.CONCAT("on", REPLACE(A42,1,1,UPPER(LEFT(A42,1))), REPLACE(B42,1,1,UPPER(LEFT(B42,1))))</f>
        <v>onLidgetL1closed</v>
      </c>
      <c r="D42" s="1" t="s">
        <v>1376</v>
      </c>
      <c r="E42" s="1"/>
      <c r="F42" s="1"/>
      <c r="G42" s="1"/>
    </row>
    <row r="43" spans="1:7">
      <c r="A43" s="1"/>
      <c r="B43" s="1"/>
      <c r="C43" s="1"/>
      <c r="D43" s="1"/>
      <c r="E43" s="1" t="s">
        <v>411</v>
      </c>
      <c r="F43" s="1" t="s">
        <v>574</v>
      </c>
      <c r="G43" s="1"/>
    </row>
    <row r="44" spans="1:7">
      <c r="A44" s="1"/>
      <c r="B44" s="1"/>
      <c r="C44" s="1"/>
      <c r="D44" s="1"/>
      <c r="E44" s="1" t="s">
        <v>438</v>
      </c>
      <c r="F44" s="1" t="s">
        <v>575</v>
      </c>
      <c r="G44" s="1"/>
    </row>
    <row r="45" spans="1:7">
      <c r="A45" s="1"/>
      <c r="B45" s="1"/>
      <c r="C45" s="1"/>
      <c r="D45" s="1"/>
      <c r="E45" s="1" t="s">
        <v>552</v>
      </c>
      <c r="F45" s="1" t="s">
        <v>581</v>
      </c>
      <c r="G45" s="1"/>
    </row>
    <row r="46" spans="1:7">
      <c r="A46" s="1" t="s">
        <v>36</v>
      </c>
      <c r="B46" s="1" t="s">
        <v>587</v>
      </c>
      <c r="C46" s="1" t="str">
        <f>_xlfn.CONCAT("on", REPLACE(A46,1,1,UPPER(LEFT(A46,1))), REPLACE(B46,1,1,UPPER(LEFT(B46,1))))</f>
        <v>onLidgetL2closed</v>
      </c>
      <c r="D46" s="1" t="s">
        <v>588</v>
      </c>
      <c r="E46" s="1"/>
      <c r="F46" s="1"/>
      <c r="G46" s="1"/>
    </row>
    <row r="47" spans="1:7">
      <c r="A47" s="1"/>
      <c r="B47" s="1"/>
      <c r="C47" s="1"/>
      <c r="D47" s="1"/>
      <c r="E47" s="1" t="s">
        <v>411</v>
      </c>
      <c r="F47" s="1" t="s">
        <v>574</v>
      </c>
      <c r="G47" s="1"/>
    </row>
    <row r="48" spans="1:7">
      <c r="A48" s="1"/>
      <c r="B48" s="1"/>
      <c r="C48" s="1"/>
      <c r="D48" s="1"/>
      <c r="E48" s="1" t="s">
        <v>438</v>
      </c>
      <c r="F48" s="1" t="s">
        <v>575</v>
      </c>
      <c r="G48" s="1"/>
    </row>
    <row r="49" spans="1:7">
      <c r="A49" s="1"/>
      <c r="B49" s="1"/>
      <c r="C49" s="1"/>
      <c r="D49" s="1"/>
      <c r="E49" s="1" t="s">
        <v>547</v>
      </c>
      <c r="F49" s="1" t="s">
        <v>34</v>
      </c>
      <c r="G49" s="1"/>
    </row>
    <row r="50" spans="1:7">
      <c r="A50" s="1"/>
      <c r="B50" s="1"/>
      <c r="C50" s="1"/>
      <c r="D50" s="1"/>
      <c r="E50" s="1" t="s">
        <v>551</v>
      </c>
      <c r="F50" s="1" t="s">
        <v>99</v>
      </c>
      <c r="G50" s="1"/>
    </row>
    <row r="51" spans="1:7">
      <c r="A51" s="1"/>
      <c r="B51" s="1"/>
      <c r="C51" s="1"/>
      <c r="D51" s="1"/>
      <c r="E51" s="1" t="s">
        <v>580</v>
      </c>
      <c r="F51" s="1" t="s">
        <v>553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589</v>
      </c>
      <c r="E52" s="1"/>
      <c r="F52" s="1"/>
      <c r="G52" s="1"/>
    </row>
    <row r="53" spans="1:7">
      <c r="A53" s="1"/>
      <c r="B53" s="1"/>
      <c r="C53" s="1"/>
      <c r="D53" s="1"/>
      <c r="E53" s="1" t="s">
        <v>411</v>
      </c>
      <c r="F53" s="1" t="s">
        <v>574</v>
      </c>
      <c r="G53" s="1"/>
    </row>
    <row r="54" spans="1:7">
      <c r="A54" s="1"/>
      <c r="B54" s="1"/>
      <c r="C54" s="1"/>
      <c r="D54" s="1"/>
      <c r="E54" s="1" t="s">
        <v>438</v>
      </c>
      <c r="F54" s="1" t="s">
        <v>575</v>
      </c>
      <c r="G54" s="1"/>
    </row>
    <row r="72" spans="1:4">
      <c r="A72" s="91"/>
      <c r="B72" s="91"/>
      <c r="C72" s="91"/>
      <c r="D72" s="91"/>
    </row>
    <row r="73" spans="1:4">
      <c r="A73" s="92"/>
      <c r="B73" s="93"/>
      <c r="C73" s="94"/>
      <c r="D73" s="95"/>
    </row>
    <row r="74" spans="1:4">
      <c r="A74" s="92"/>
      <c r="B74" s="93"/>
      <c r="C74" s="94"/>
      <c r="D74" s="95"/>
    </row>
    <row r="75" spans="1:4">
      <c r="A75" s="92"/>
      <c r="B75" s="93"/>
      <c r="C75" s="94"/>
      <c r="D75" s="96"/>
    </row>
    <row r="76" spans="1:4">
      <c r="A76" s="92"/>
      <c r="B76" s="93"/>
      <c r="C76" s="94"/>
      <c r="D76" s="96"/>
    </row>
    <row r="77" spans="1:4">
      <c r="A77" s="92"/>
      <c r="B77" s="93"/>
      <c r="C77" s="94"/>
      <c r="D77" s="97"/>
    </row>
    <row r="78" spans="1:4">
      <c r="A78" s="92"/>
      <c r="B78" s="93"/>
      <c r="C78" s="94"/>
      <c r="D78" s="96"/>
    </row>
    <row r="79" spans="1:4">
      <c r="A79" s="92"/>
      <c r="B79" s="93"/>
      <c r="C79" s="94"/>
      <c r="D79" s="96"/>
    </row>
    <row r="80" spans="1:4">
      <c r="A80" s="92"/>
      <c r="B80" s="93"/>
      <c r="C80" s="94"/>
      <c r="D80" s="97"/>
    </row>
    <row r="81" spans="1:4">
      <c r="A81" s="92"/>
      <c r="B81" s="93"/>
      <c r="C81" s="94"/>
      <c r="D81" s="97"/>
    </row>
    <row r="82" spans="1:4">
      <c r="A82" s="92"/>
      <c r="B82" s="93"/>
      <c r="C82" s="94"/>
      <c r="D82" s="97"/>
    </row>
    <row r="83" spans="1:4">
      <c r="A83" s="92"/>
      <c r="B83" s="93"/>
      <c r="C83" s="94"/>
      <c r="D83" s="97"/>
    </row>
    <row r="84" spans="1:4">
      <c r="A84" s="92"/>
      <c r="B84" s="93"/>
      <c r="C84" s="94"/>
      <c r="D84" s="97"/>
    </row>
    <row r="85" spans="1:4">
      <c r="A85" s="92"/>
      <c r="B85" s="93"/>
      <c r="C85" s="94"/>
      <c r="D85" s="96"/>
    </row>
    <row r="86" spans="1:4">
      <c r="A86" s="92"/>
      <c r="B86" s="93"/>
      <c r="C86" s="94"/>
      <c r="D86" s="96"/>
    </row>
    <row r="87" spans="1:4">
      <c r="A87" s="92"/>
      <c r="B87" s="93"/>
      <c r="C87" s="94"/>
      <c r="D87" s="96"/>
    </row>
    <row r="88" spans="1:4">
      <c r="A88" s="92"/>
      <c r="B88" s="93"/>
      <c r="C88" s="94"/>
      <c r="D88" s="97"/>
    </row>
    <row r="89" spans="1:4">
      <c r="A89" s="92"/>
      <c r="B89" s="93"/>
      <c r="C89" s="94"/>
      <c r="D89" s="97"/>
    </row>
    <row r="90" spans="1:4">
      <c r="A90" s="92"/>
      <c r="B90" s="93"/>
      <c r="C90" s="94"/>
      <c r="D90" s="96"/>
    </row>
    <row r="91" spans="1:4">
      <c r="A91" s="92"/>
      <c r="B91" s="93"/>
      <c r="C91" s="94"/>
      <c r="D91" s="97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D13" sqref="D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9"/>
    </row>
    <row r="2" spans="1:12" ht="26.25">
      <c r="A2" s="3"/>
      <c r="B2" s="3"/>
      <c r="C2" s="38" t="s">
        <v>17</v>
      </c>
      <c r="D2" s="38"/>
      <c r="E2" s="39" t="s">
        <v>1005</v>
      </c>
      <c r="F2" s="39" t="s">
        <v>19</v>
      </c>
      <c r="G2" s="99" t="s">
        <v>607</v>
      </c>
    </row>
    <row r="3" spans="1:12">
      <c r="A3" s="42" t="s">
        <v>610</v>
      </c>
      <c r="B3" s="1" t="s">
        <v>604</v>
      </c>
      <c r="C3" s="1" t="str">
        <f>_xlfn.CONCAT("on", REPLACE(A3,1,1,UPPER(LEFT(A3,1))), REPLACE(B3,1,1,UPPER(LEFT(B3,1))))</f>
        <v>onRelaxmodeOpened</v>
      </c>
      <c r="D3" s="42" t="s">
        <v>609</v>
      </c>
      <c r="E3" s="31"/>
      <c r="F3" s="31"/>
      <c r="G3" s="101"/>
    </row>
    <row r="4" spans="1:12">
      <c r="A4" s="42" t="s">
        <v>610</v>
      </c>
      <c r="B4" s="1" t="s">
        <v>605</v>
      </c>
      <c r="C4" s="1" t="str">
        <f>_xlfn.CONCAT("on", REPLACE(A4,1,1,UPPER(LEFT(A4,1))), REPLACE(B4,1,1,UPPER(LEFT(B4,1))))</f>
        <v>onRelaxmodeClosed</v>
      </c>
      <c r="D4" s="42" t="s">
        <v>779</v>
      </c>
      <c r="E4" s="31"/>
      <c r="F4" s="31"/>
      <c r="G4" s="101"/>
    </row>
    <row r="5" spans="1:12">
      <c r="A5" s="42" t="s">
        <v>610</v>
      </c>
      <c r="B5" s="1" t="s">
        <v>33</v>
      </c>
      <c r="C5" s="1" t="str">
        <f>_xlfn.CONCAT("on", REPLACE(A5,1,1,UPPER(LEFT(A5,1))), REPLACE(B5,1,1,UPPER(LEFT(B5,1))))</f>
        <v>onRelaxmodeClicked</v>
      </c>
      <c r="D5" s="42" t="s">
        <v>1497</v>
      </c>
      <c r="E5" s="31"/>
      <c r="F5" s="31"/>
      <c r="G5" s="101"/>
    </row>
    <row r="6" spans="1:12">
      <c r="A6" s="42"/>
      <c r="B6" s="1"/>
      <c r="C6" s="1"/>
      <c r="D6" s="42"/>
      <c r="E6" s="1" t="s">
        <v>617</v>
      </c>
      <c r="F6" s="41" t="s">
        <v>614</v>
      </c>
      <c r="G6" s="257" t="s">
        <v>1496</v>
      </c>
    </row>
    <row r="7" spans="1:12" s="252" customFormat="1" ht="45">
      <c r="A7" s="42" t="s">
        <v>610</v>
      </c>
      <c r="B7" s="1" t="s">
        <v>1448</v>
      </c>
      <c r="C7" s="1" t="str">
        <f>_xlfn.CONCAT("on", REPLACE(A7,1,1,UPPER(LEFT(A7,1))), REPLACE(B7,1,1,UPPER(LEFT(B7,1))))</f>
        <v>onRelaxmodeStored</v>
      </c>
      <c r="D7" s="49" t="s">
        <v>1447</v>
      </c>
      <c r="E7" s="102"/>
      <c r="F7" s="102"/>
      <c r="G7" s="101"/>
      <c r="H7"/>
      <c r="I7"/>
      <c r="J7"/>
      <c r="K7"/>
      <c r="L7"/>
    </row>
    <row r="8" spans="1:12">
      <c r="A8" s="1"/>
      <c r="B8" s="42"/>
      <c r="C8" s="1"/>
      <c r="D8" s="46"/>
      <c r="E8" s="111" t="s">
        <v>1446</v>
      </c>
      <c r="F8" s="102" t="s">
        <v>1443</v>
      </c>
      <c r="G8" s="101"/>
    </row>
    <row r="9" spans="1:12">
      <c r="A9" s="1"/>
      <c r="B9" s="42"/>
      <c r="C9" s="42"/>
      <c r="D9" s="46"/>
      <c r="E9" s="44" t="s">
        <v>612</v>
      </c>
      <c r="F9" s="111" t="s">
        <v>616</v>
      </c>
      <c r="G9" s="101"/>
    </row>
    <row r="10" spans="1:12">
      <c r="A10" s="1"/>
      <c r="B10" s="42"/>
      <c r="C10" s="42"/>
      <c r="D10" s="46"/>
      <c r="E10" s="44" t="s">
        <v>1445</v>
      </c>
      <c r="F10" s="111" t="s">
        <v>42</v>
      </c>
      <c r="G10" s="101"/>
    </row>
    <row r="11" spans="1:12">
      <c r="A11" s="1"/>
      <c r="B11" s="42"/>
      <c r="C11" s="42"/>
      <c r="D11" s="46"/>
      <c r="E11" s="44" t="s">
        <v>1501</v>
      </c>
      <c r="F11" s="111" t="s">
        <v>616</v>
      </c>
      <c r="G11" s="101"/>
    </row>
    <row r="12" spans="1:12">
      <c r="A12" s="1"/>
      <c r="B12" s="42"/>
      <c r="C12" s="42"/>
      <c r="D12" s="46"/>
      <c r="E12" s="47" t="s">
        <v>1502</v>
      </c>
      <c r="F12" s="111" t="s">
        <v>2050</v>
      </c>
      <c r="G12" s="101"/>
    </row>
    <row r="13" spans="1:12" ht="30">
      <c r="A13" s="42" t="s">
        <v>610</v>
      </c>
      <c r="B13" s="1" t="s">
        <v>608</v>
      </c>
      <c r="C13" s="1" t="str">
        <f>_xlfn.CONCAT("on", REPLACE(A13,1,1,UPPER(LEFT(A13,1))), REPLACE(B13,1,1,UPPER(LEFT(B13,1))))</f>
        <v>onRelaxmodeDuration</v>
      </c>
      <c r="D13" s="42" t="s">
        <v>1449</v>
      </c>
      <c r="E13" s="31"/>
      <c r="F13" s="31"/>
      <c r="G13" s="101"/>
    </row>
    <row r="14" spans="1:12">
      <c r="A14" s="1"/>
      <c r="B14" s="1"/>
      <c r="C14" s="1"/>
      <c r="D14" s="1"/>
      <c r="E14" s="1" t="s">
        <v>617</v>
      </c>
      <c r="F14" s="41" t="s">
        <v>614</v>
      </c>
      <c r="G14" s="1"/>
    </row>
    <row r="15" spans="1:12">
      <c r="A15" s="1"/>
      <c r="B15" s="1"/>
      <c r="C15" s="1"/>
      <c r="D15" s="1"/>
      <c r="E15" s="1" t="s">
        <v>591</v>
      </c>
      <c r="F15" s="41" t="s">
        <v>592</v>
      </c>
      <c r="G15" s="1"/>
    </row>
    <row r="16" spans="1:12">
      <c r="A16" s="1"/>
      <c r="B16" s="1"/>
      <c r="C16" s="1"/>
      <c r="D16" s="1"/>
      <c r="E16" s="1" t="s">
        <v>618</v>
      </c>
      <c r="F16" s="41" t="s">
        <v>593</v>
      </c>
      <c r="G16" s="1"/>
    </row>
    <row r="17" spans="1:7">
      <c r="A17" s="42" t="s">
        <v>610</v>
      </c>
      <c r="B17" s="1" t="s">
        <v>1860</v>
      </c>
      <c r="C17" s="1" t="str">
        <f>_xlfn.CONCAT("on", REPLACE(A17,1,1,UPPER(LEFT(A17,1))), REPLACE(B17,1,1,UPPER(LEFT(B17,1))))</f>
        <v>onRelaxmodeScreen</v>
      </c>
      <c r="D17" s="1" t="s">
        <v>1857</v>
      </c>
      <c r="E17" s="1"/>
      <c r="F17" s="1"/>
      <c r="G17" s="1"/>
    </row>
    <row r="18" spans="1:7">
      <c r="A18" s="1"/>
      <c r="B18" s="1"/>
      <c r="C18" s="1"/>
      <c r="D18" s="1"/>
      <c r="E18" s="1" t="s">
        <v>1859</v>
      </c>
      <c r="F18" s="111" t="s">
        <v>1858</v>
      </c>
      <c r="G18" s="1"/>
    </row>
  </sheetData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34" workbookViewId="0">
      <selection activeCell="D15" sqref="D1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1005</v>
      </c>
      <c r="F2" s="6" t="s">
        <v>19</v>
      </c>
      <c r="G2" s="99" t="s">
        <v>234</v>
      </c>
    </row>
    <row r="3" spans="1:7">
      <c r="A3" s="42" t="s">
        <v>775</v>
      </c>
      <c r="B3" s="1" t="s">
        <v>32</v>
      </c>
      <c r="C3" s="1" t="s">
        <v>683</v>
      </c>
      <c r="D3" s="42" t="s">
        <v>684</v>
      </c>
      <c r="E3" s="31"/>
      <c r="F3" s="31"/>
      <c r="G3" s="101"/>
    </row>
    <row r="4" spans="1:7">
      <c r="A4" s="42"/>
      <c r="B4" s="1"/>
      <c r="C4" s="1"/>
      <c r="D4" s="42"/>
      <c r="E4" s="1" t="s">
        <v>1616</v>
      </c>
      <c r="F4" s="1" t="s">
        <v>1590</v>
      </c>
      <c r="G4" s="101"/>
    </row>
    <row r="5" spans="1:7">
      <c r="A5" s="42" t="s">
        <v>775</v>
      </c>
      <c r="B5" s="1" t="s">
        <v>38</v>
      </c>
      <c r="C5" s="1" t="s">
        <v>685</v>
      </c>
      <c r="D5" s="42" t="s">
        <v>776</v>
      </c>
      <c r="E5" s="31"/>
      <c r="F5" s="31"/>
      <c r="G5" s="101"/>
    </row>
    <row r="6" spans="1:7">
      <c r="A6" s="42"/>
      <c r="B6" s="1"/>
      <c r="C6" s="1"/>
      <c r="D6" s="42"/>
      <c r="E6" s="1" t="s">
        <v>1616</v>
      </c>
      <c r="F6" s="1" t="s">
        <v>1590</v>
      </c>
      <c r="G6" s="101"/>
    </row>
    <row r="7" spans="1:7">
      <c r="A7" s="42" t="s">
        <v>780</v>
      </c>
      <c r="B7" s="1" t="s">
        <v>781</v>
      </c>
      <c r="C7" s="1" t="s">
        <v>782</v>
      </c>
      <c r="D7" s="42" t="s">
        <v>783</v>
      </c>
      <c r="E7" s="112" t="s">
        <v>784</v>
      </c>
      <c r="F7" s="112" t="s">
        <v>785</v>
      </c>
      <c r="G7" s="112" t="s">
        <v>786</v>
      </c>
    </row>
    <row r="8" spans="1:7" s="230" customFormat="1">
      <c r="A8" s="227" t="s">
        <v>780</v>
      </c>
      <c r="B8" s="228" t="s">
        <v>787</v>
      </c>
      <c r="C8" s="228" t="s">
        <v>788</v>
      </c>
      <c r="D8" s="227" t="s">
        <v>789</v>
      </c>
      <c r="E8" s="229" t="s">
        <v>790</v>
      </c>
      <c r="F8" s="229" t="s">
        <v>791</v>
      </c>
      <c r="G8" s="229" t="s">
        <v>786</v>
      </c>
    </row>
    <row r="9" spans="1:7">
      <c r="A9" s="199" t="s">
        <v>775</v>
      </c>
      <c r="B9" s="1" t="s">
        <v>33</v>
      </c>
      <c r="C9" s="1" t="s">
        <v>686</v>
      </c>
      <c r="D9" s="42" t="s">
        <v>687</v>
      </c>
      <c r="E9" s="31"/>
      <c r="F9" s="31"/>
      <c r="G9" s="101"/>
    </row>
    <row r="10" spans="1:7">
      <c r="A10" s="200"/>
      <c r="B10" s="1"/>
      <c r="C10" s="1"/>
      <c r="D10" s="42"/>
      <c r="E10" s="1" t="s">
        <v>1616</v>
      </c>
      <c r="F10" s="1" t="s">
        <v>1590</v>
      </c>
      <c r="G10" s="101"/>
    </row>
    <row r="11" spans="1:7">
      <c r="A11" s="200"/>
      <c r="B11" s="42"/>
      <c r="C11" s="42"/>
      <c r="D11" s="42"/>
      <c r="E11" s="165" t="s">
        <v>205</v>
      </c>
      <c r="F11" s="1"/>
      <c r="G11" s="101"/>
    </row>
    <row r="12" spans="1:7">
      <c r="A12" s="200"/>
      <c r="B12" s="42"/>
      <c r="C12" s="42"/>
      <c r="D12" s="42"/>
      <c r="E12" s="52" t="s">
        <v>688</v>
      </c>
      <c r="F12" s="41" t="s">
        <v>30</v>
      </c>
      <c r="G12" s="101"/>
    </row>
    <row r="13" spans="1:7">
      <c r="A13" s="200"/>
      <c r="B13" s="42"/>
      <c r="C13" s="42"/>
      <c r="D13" s="42"/>
      <c r="E13" s="52" t="s">
        <v>689</v>
      </c>
      <c r="F13" s="41" t="s">
        <v>30</v>
      </c>
      <c r="G13" s="101"/>
    </row>
    <row r="14" spans="1:7">
      <c r="A14" s="200"/>
      <c r="B14" s="42"/>
      <c r="C14" s="42"/>
      <c r="D14" s="42"/>
      <c r="E14" s="52" t="s">
        <v>690</v>
      </c>
      <c r="F14" s="41" t="s">
        <v>30</v>
      </c>
      <c r="G14" s="101"/>
    </row>
    <row r="15" spans="1:7">
      <c r="A15" s="200"/>
      <c r="B15" s="42"/>
      <c r="C15" s="42"/>
      <c r="D15" s="42"/>
      <c r="E15" s="52" t="s">
        <v>691</v>
      </c>
      <c r="F15" s="41" t="s">
        <v>30</v>
      </c>
      <c r="G15" s="101"/>
    </row>
    <row r="16" spans="1:7">
      <c r="A16" s="200"/>
      <c r="B16" s="1"/>
      <c r="C16" s="1"/>
      <c r="D16" s="1"/>
      <c r="E16" s="52" t="s">
        <v>613</v>
      </c>
      <c r="F16" s="41" t="s">
        <v>692</v>
      </c>
      <c r="G16" s="1" t="s">
        <v>693</v>
      </c>
    </row>
    <row r="17" spans="1:7">
      <c r="A17" s="200"/>
      <c r="B17" s="1"/>
      <c r="C17" s="1"/>
      <c r="D17" s="1"/>
      <c r="E17" s="52" t="s">
        <v>694</v>
      </c>
      <c r="F17" s="41" t="s">
        <v>692</v>
      </c>
      <c r="G17" s="1" t="s">
        <v>693</v>
      </c>
    </row>
    <row r="18" spans="1:7">
      <c r="A18" s="200"/>
      <c r="B18" s="1"/>
      <c r="C18" s="1"/>
      <c r="D18" s="1"/>
      <c r="E18" s="52" t="s">
        <v>611</v>
      </c>
      <c r="F18" s="41" t="s">
        <v>692</v>
      </c>
      <c r="G18" s="1" t="s">
        <v>693</v>
      </c>
    </row>
    <row r="19" spans="1:7">
      <c r="A19" s="200"/>
      <c r="B19" s="1"/>
      <c r="C19" s="1"/>
      <c r="D19" s="1"/>
      <c r="E19" s="52" t="s">
        <v>695</v>
      </c>
      <c r="F19" s="41" t="s">
        <v>692</v>
      </c>
      <c r="G19" s="1" t="s">
        <v>693</v>
      </c>
    </row>
    <row r="20" spans="1:7">
      <c r="A20" s="200"/>
      <c r="B20" s="1"/>
      <c r="C20" s="1"/>
      <c r="D20" s="1"/>
      <c r="E20" s="52" t="s">
        <v>696</v>
      </c>
      <c r="F20" s="41" t="s">
        <v>30</v>
      </c>
      <c r="G20" s="1"/>
    </row>
    <row r="21" spans="1:7">
      <c r="A21" s="200"/>
      <c r="B21" s="1"/>
      <c r="C21" s="1"/>
      <c r="D21" s="1"/>
      <c r="E21" s="52" t="s">
        <v>697</v>
      </c>
      <c r="F21" s="41" t="s">
        <v>30</v>
      </c>
      <c r="G21" s="1"/>
    </row>
    <row r="22" spans="1:7">
      <c r="A22" s="200"/>
      <c r="B22" s="1"/>
      <c r="C22" s="1"/>
      <c r="D22" s="1"/>
      <c r="E22" s="52" t="s">
        <v>698</v>
      </c>
      <c r="F22" s="41" t="s">
        <v>615</v>
      </c>
      <c r="G22" s="1"/>
    </row>
    <row r="23" spans="1:7">
      <c r="A23" s="200"/>
      <c r="B23" s="1"/>
      <c r="C23" s="1"/>
      <c r="D23" s="1"/>
      <c r="E23" s="52" t="s">
        <v>699</v>
      </c>
      <c r="F23" s="41" t="s">
        <v>700</v>
      </c>
      <c r="G23" s="1" t="s">
        <v>701</v>
      </c>
    </row>
    <row r="24" spans="1:7">
      <c r="A24" s="200"/>
      <c r="B24" s="1"/>
      <c r="C24" s="1"/>
      <c r="D24" s="1"/>
      <c r="E24" s="52" t="s">
        <v>702</v>
      </c>
      <c r="F24" s="41" t="s">
        <v>703</v>
      </c>
      <c r="G24" s="1"/>
    </row>
    <row r="25" spans="1:7">
      <c r="A25" s="200"/>
      <c r="B25" s="1"/>
      <c r="C25" s="1"/>
      <c r="D25" s="1"/>
      <c r="E25" s="52" t="s">
        <v>704</v>
      </c>
      <c r="F25" s="41" t="s">
        <v>705</v>
      </c>
      <c r="G25" s="1" t="s">
        <v>706</v>
      </c>
    </row>
    <row r="26" spans="1:7">
      <c r="A26" s="200"/>
      <c r="B26" s="1"/>
      <c r="C26" s="1"/>
      <c r="D26" s="1"/>
      <c r="E26" s="52" t="s">
        <v>707</v>
      </c>
      <c r="F26" s="41" t="s">
        <v>708</v>
      </c>
      <c r="G26" s="1"/>
    </row>
    <row r="27" spans="1:7">
      <c r="A27" s="200"/>
      <c r="B27" s="1"/>
      <c r="C27" s="1"/>
      <c r="D27" s="1"/>
      <c r="E27" s="52" t="s">
        <v>709</v>
      </c>
      <c r="F27" s="41" t="s">
        <v>603</v>
      </c>
      <c r="G27" s="1" t="s">
        <v>710</v>
      </c>
    </row>
    <row r="28" spans="1:7">
      <c r="A28" s="200"/>
      <c r="B28" s="1"/>
      <c r="C28" s="1"/>
      <c r="D28" s="1"/>
      <c r="E28" s="52" t="s">
        <v>711</v>
      </c>
      <c r="F28" s="41" t="s">
        <v>603</v>
      </c>
      <c r="G28" s="1"/>
    </row>
    <row r="29" spans="1:7">
      <c r="A29" s="200"/>
      <c r="B29" s="1"/>
      <c r="C29" s="1"/>
      <c r="D29" s="1"/>
      <c r="E29" s="52" t="s">
        <v>712</v>
      </c>
      <c r="F29" s="41" t="s">
        <v>603</v>
      </c>
      <c r="G29" s="1"/>
    </row>
    <row r="30" spans="1:7">
      <c r="A30" s="201"/>
      <c r="B30" s="1"/>
      <c r="C30" s="1"/>
      <c r="D30" s="1"/>
      <c r="E30" s="52" t="s">
        <v>713</v>
      </c>
      <c r="F30" s="41" t="s">
        <v>603</v>
      </c>
      <c r="G30" s="1"/>
    </row>
    <row r="31" spans="1:7" ht="30">
      <c r="A31" s="42" t="s">
        <v>714</v>
      </c>
      <c r="B31" s="1" t="s">
        <v>32</v>
      </c>
      <c r="C31" s="1" t="s">
        <v>715</v>
      </c>
      <c r="D31" s="42" t="s">
        <v>716</v>
      </c>
      <c r="E31" s="1"/>
      <c r="F31" s="1"/>
      <c r="G31" s="1"/>
    </row>
    <row r="32" spans="1:7" ht="30">
      <c r="A32" s="42" t="s">
        <v>714</v>
      </c>
      <c r="B32" s="1" t="s">
        <v>38</v>
      </c>
      <c r="C32" s="1" t="s">
        <v>717</v>
      </c>
      <c r="D32" s="42" t="s">
        <v>777</v>
      </c>
      <c r="E32" s="1"/>
      <c r="F32" s="1"/>
      <c r="G32" s="1"/>
    </row>
    <row r="33" spans="1:7">
      <c r="A33" s="390" t="s">
        <v>714</v>
      </c>
      <c r="B33" s="1" t="s">
        <v>33</v>
      </c>
      <c r="C33" s="1" t="s">
        <v>718</v>
      </c>
      <c r="D33" s="1" t="s">
        <v>719</v>
      </c>
      <c r="E33" s="1"/>
      <c r="F33" s="1"/>
      <c r="G33" s="1"/>
    </row>
    <row r="34" spans="1:7">
      <c r="A34" s="391"/>
      <c r="B34" s="1"/>
      <c r="C34" s="1"/>
      <c r="D34" s="1"/>
      <c r="E34" s="1" t="s">
        <v>597</v>
      </c>
      <c r="F34" s="41" t="s">
        <v>205</v>
      </c>
      <c r="G34" s="1"/>
    </row>
    <row r="35" spans="1:7">
      <c r="A35" s="391"/>
      <c r="B35" s="1"/>
      <c r="C35" s="1"/>
      <c r="D35" s="1"/>
      <c r="E35" s="1"/>
      <c r="F35" s="52" t="s">
        <v>720</v>
      </c>
      <c r="G35" s="1"/>
    </row>
    <row r="36" spans="1:7">
      <c r="A36" s="391"/>
      <c r="B36" s="1"/>
      <c r="C36" s="1"/>
      <c r="D36" s="1"/>
      <c r="E36" s="1"/>
      <c r="F36" s="52" t="s">
        <v>721</v>
      </c>
      <c r="G36" s="1"/>
    </row>
    <row r="37" spans="1:7">
      <c r="A37" s="391"/>
      <c r="B37" s="1"/>
      <c r="C37" s="1"/>
      <c r="D37" s="1"/>
      <c r="E37" s="1"/>
      <c r="F37" s="52" t="s">
        <v>722</v>
      </c>
      <c r="G37" s="1"/>
    </row>
    <row r="38" spans="1:7">
      <c r="A38" s="391"/>
      <c r="B38" s="1"/>
      <c r="C38" s="1"/>
      <c r="D38" s="1"/>
      <c r="E38" s="1"/>
      <c r="F38" s="52" t="s">
        <v>723</v>
      </c>
      <c r="G38" s="1"/>
    </row>
    <row r="39" spans="1:7">
      <c r="A39" s="391"/>
      <c r="B39" s="1"/>
      <c r="C39" s="1"/>
      <c r="D39" s="1"/>
      <c r="E39" s="1"/>
      <c r="F39" s="52" t="s">
        <v>724</v>
      </c>
      <c r="G39" s="1"/>
    </row>
    <row r="40" spans="1:7">
      <c r="A40" s="391"/>
      <c r="B40" s="1"/>
      <c r="C40" s="1"/>
      <c r="D40" s="1"/>
      <c r="E40" s="1"/>
      <c r="F40" s="52" t="s">
        <v>725</v>
      </c>
      <c r="G40" s="1"/>
    </row>
    <row r="41" spans="1:7">
      <c r="A41" s="391"/>
      <c r="B41" s="1"/>
      <c r="C41" s="1"/>
      <c r="D41" s="1"/>
      <c r="E41" s="1"/>
      <c r="F41" s="52" t="s">
        <v>726</v>
      </c>
      <c r="G41" s="1"/>
    </row>
    <row r="42" spans="1:7">
      <c r="A42" s="391"/>
      <c r="B42" s="1"/>
      <c r="C42" s="1"/>
      <c r="D42" s="1"/>
      <c r="E42" s="1"/>
      <c r="F42" s="52" t="s">
        <v>727</v>
      </c>
      <c r="G42" s="1"/>
    </row>
    <row r="43" spans="1:7">
      <c r="A43" s="391"/>
      <c r="B43" s="1"/>
      <c r="C43" s="1"/>
      <c r="D43" s="1"/>
      <c r="E43" s="1"/>
      <c r="F43" s="52" t="s">
        <v>728</v>
      </c>
      <c r="G43" s="1"/>
    </row>
    <row r="44" spans="1:7">
      <c r="A44" s="392"/>
      <c r="B44" s="1"/>
      <c r="C44" s="1"/>
      <c r="D44" s="1"/>
      <c r="E44" s="1"/>
      <c r="F44" s="52" t="s">
        <v>729</v>
      </c>
      <c r="G44" s="1"/>
    </row>
    <row r="45" spans="1:7">
      <c r="A45" s="42" t="s">
        <v>730</v>
      </c>
      <c r="B45" s="1" t="s">
        <v>32</v>
      </c>
      <c r="C45" s="1" t="s">
        <v>731</v>
      </c>
      <c r="D45" s="42" t="s">
        <v>732</v>
      </c>
      <c r="E45" s="1"/>
      <c r="F45" s="1"/>
      <c r="G45" s="1"/>
    </row>
    <row r="46" spans="1:7">
      <c r="A46" s="42" t="s">
        <v>730</v>
      </c>
      <c r="B46" s="1" t="s">
        <v>38</v>
      </c>
      <c r="C46" s="1" t="s">
        <v>733</v>
      </c>
      <c r="D46" s="42" t="s">
        <v>778</v>
      </c>
      <c r="E46" s="1"/>
      <c r="F46" s="1"/>
      <c r="G46" s="1"/>
    </row>
    <row r="47" spans="1:7">
      <c r="A47" s="390" t="s">
        <v>730</v>
      </c>
      <c r="B47" s="1" t="s">
        <v>33</v>
      </c>
      <c r="C47" s="1" t="s">
        <v>734</v>
      </c>
      <c r="D47" s="1" t="s">
        <v>735</v>
      </c>
      <c r="E47" s="1"/>
      <c r="F47" s="1"/>
      <c r="G47" s="1"/>
    </row>
    <row r="48" spans="1:7">
      <c r="A48" s="391"/>
      <c r="B48" s="1"/>
      <c r="C48" s="1"/>
      <c r="D48" s="1"/>
      <c r="E48" s="165" t="s">
        <v>205</v>
      </c>
      <c r="F48" s="1"/>
      <c r="G48" s="1"/>
    </row>
    <row r="49" spans="1:7">
      <c r="A49" s="391"/>
      <c r="B49" s="1"/>
      <c r="C49" s="1"/>
      <c r="D49" s="1"/>
      <c r="E49" s="1" t="s">
        <v>736</v>
      </c>
      <c r="F49" s="41" t="s">
        <v>615</v>
      </c>
      <c r="G49" s="1"/>
    </row>
    <row r="50" spans="1:7">
      <c r="A50" s="391"/>
      <c r="B50" s="1"/>
      <c r="C50" s="1"/>
      <c r="D50" s="1"/>
      <c r="E50" s="1" t="s">
        <v>737</v>
      </c>
      <c r="F50" s="41" t="s">
        <v>615</v>
      </c>
      <c r="G50" s="1"/>
    </row>
    <row r="51" spans="1:7">
      <c r="A51" s="391"/>
      <c r="B51" s="1"/>
      <c r="C51" s="1"/>
      <c r="D51" s="1"/>
      <c r="E51" s="1" t="s">
        <v>738</v>
      </c>
      <c r="F51" s="41" t="s">
        <v>615</v>
      </c>
      <c r="G51" s="1"/>
    </row>
    <row r="52" spans="1:7">
      <c r="A52" s="391"/>
      <c r="B52" s="1"/>
      <c r="C52" s="1"/>
      <c r="D52" s="1"/>
      <c r="E52" s="1" t="s">
        <v>739</v>
      </c>
      <c r="F52" s="41" t="s">
        <v>615</v>
      </c>
      <c r="G52" s="1"/>
    </row>
  </sheetData>
  <mergeCells count="2">
    <mergeCell ref="A33:A44"/>
    <mergeCell ref="A47:A52"/>
  </mergeCells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17" sqref="E17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8" t="s">
        <v>17</v>
      </c>
      <c r="D2" s="38"/>
      <c r="E2" s="39" t="s">
        <v>1005</v>
      </c>
      <c r="F2" s="39" t="s">
        <v>671</v>
      </c>
      <c r="G2" s="39" t="s">
        <v>234</v>
      </c>
    </row>
    <row r="3" spans="1:7">
      <c r="A3" s="42" t="s">
        <v>669</v>
      </c>
      <c r="B3" s="1" t="s">
        <v>604</v>
      </c>
      <c r="C3" s="1" t="str">
        <f>_xlfn.CONCAT("on", REPLACE(A3,1,1,UPPER(LEFT(A3,1))), REPLACE(B3,1,1,UPPER(LEFT(B3,1))))</f>
        <v>onAarOpened</v>
      </c>
      <c r="D3" s="42" t="s">
        <v>670</v>
      </c>
      <c r="E3" s="31"/>
      <c r="F3" s="31"/>
      <c r="G3" s="31"/>
    </row>
    <row r="4" spans="1:7">
      <c r="A4" s="42"/>
      <c r="B4" s="42"/>
      <c r="C4" s="42"/>
      <c r="D4" s="31"/>
      <c r="E4" s="1" t="s">
        <v>203</v>
      </c>
      <c r="F4" s="1" t="s">
        <v>1999</v>
      </c>
      <c r="G4" s="343" t="s">
        <v>672</v>
      </c>
    </row>
    <row r="5" spans="1:7" hidden="1">
      <c r="A5" s="42"/>
      <c r="B5" s="42"/>
      <c r="C5" s="42"/>
      <c r="D5" s="31"/>
      <c r="E5" s="272" t="s">
        <v>1615</v>
      </c>
      <c r="F5" s="247"/>
      <c r="G5" s="302"/>
    </row>
    <row r="6" spans="1:7" hidden="1">
      <c r="A6" s="42"/>
      <c r="B6" s="42"/>
      <c r="C6" s="42"/>
      <c r="D6" s="31"/>
      <c r="E6" s="247" t="s">
        <v>1616</v>
      </c>
      <c r="F6" s="247" t="s">
        <v>1590</v>
      </c>
      <c r="G6" s="302" t="s">
        <v>1957</v>
      </c>
    </row>
    <row r="7" spans="1:7">
      <c r="A7" s="42" t="s">
        <v>669</v>
      </c>
      <c r="B7" s="1" t="s">
        <v>606</v>
      </c>
      <c r="C7" s="1" t="str">
        <f>_xlfn.CONCAT("on", REPLACE(A7,1,1,UPPER(LEFT(A7,1))), REPLACE(B7,1,1,UPPER(LEFT(B7,1))))</f>
        <v>onAarClicked</v>
      </c>
      <c r="D7" s="42" t="s">
        <v>662</v>
      </c>
      <c r="E7" s="31"/>
      <c r="F7" s="31"/>
      <c r="G7" s="326"/>
    </row>
    <row r="8" spans="1:7">
      <c r="A8" s="42"/>
      <c r="B8" s="1"/>
      <c r="C8" s="42"/>
      <c r="D8" s="1"/>
      <c r="E8" s="165" t="s">
        <v>205</v>
      </c>
      <c r="F8" s="31"/>
      <c r="G8" s="102"/>
    </row>
    <row r="9" spans="1:7" ht="33">
      <c r="A9" s="42"/>
      <c r="B9" s="42"/>
      <c r="C9" s="42"/>
      <c r="D9" s="1"/>
      <c r="E9" s="41" t="s">
        <v>663</v>
      </c>
      <c r="F9" s="1" t="s">
        <v>664</v>
      </c>
      <c r="G9" s="102" t="s">
        <v>679</v>
      </c>
    </row>
    <row r="10" spans="1:7">
      <c r="A10" s="42"/>
      <c r="B10" s="42"/>
      <c r="C10" s="42"/>
      <c r="D10" s="1"/>
      <c r="E10" s="41" t="s">
        <v>666</v>
      </c>
      <c r="F10" s="1" t="s">
        <v>1003</v>
      </c>
      <c r="G10" s="102"/>
    </row>
    <row r="11" spans="1:7">
      <c r="A11" s="110"/>
      <c r="B11" s="42"/>
      <c r="C11" s="42"/>
      <c r="D11" s="1"/>
      <c r="E11" s="1" t="s">
        <v>667</v>
      </c>
      <c r="F11" s="1" t="s">
        <v>30</v>
      </c>
      <c r="G11" s="102"/>
    </row>
    <row r="12" spans="1:7">
      <c r="A12" s="110"/>
      <c r="B12" s="42"/>
      <c r="C12" s="42"/>
      <c r="D12" s="1"/>
      <c r="E12" s="1" t="s">
        <v>668</v>
      </c>
      <c r="F12" s="1" t="s">
        <v>1048</v>
      </c>
      <c r="G12" s="102"/>
    </row>
    <row r="13" spans="1:7">
      <c r="A13" s="42" t="s">
        <v>669</v>
      </c>
      <c r="B13" s="1" t="s">
        <v>674</v>
      </c>
      <c r="C13" s="1" t="str">
        <f>_xlfn.CONCAT("on", REPLACE(A13,1,1,UPPER(LEFT(A13,1))), REPLACE(B13,1,1,UPPER(LEFT(B13,1))))</f>
        <v>onAarMsgpush</v>
      </c>
      <c r="D13" s="42" t="s">
        <v>676</v>
      </c>
      <c r="E13" s="31"/>
      <c r="F13" s="31"/>
      <c r="G13" s="1"/>
    </row>
    <row r="14" spans="1:7">
      <c r="A14" s="42"/>
      <c r="B14" s="1"/>
      <c r="C14" s="42"/>
      <c r="D14" s="1"/>
      <c r="E14" s="165" t="s">
        <v>205</v>
      </c>
      <c r="F14" s="1"/>
      <c r="G14" s="1"/>
    </row>
    <row r="15" spans="1:7">
      <c r="A15" s="1"/>
      <c r="B15" s="1"/>
      <c r="C15" s="1"/>
      <c r="D15" s="1"/>
      <c r="E15" s="41" t="s">
        <v>677</v>
      </c>
      <c r="F15" s="1" t="s">
        <v>664</v>
      </c>
      <c r="G15" s="1" t="s">
        <v>634</v>
      </c>
    </row>
    <row r="16" spans="1:7">
      <c r="A16" s="1"/>
      <c r="B16" s="1"/>
      <c r="C16" s="1"/>
      <c r="D16" s="1"/>
      <c r="E16" s="41" t="s">
        <v>678</v>
      </c>
      <c r="F16" s="1" t="s">
        <v>1048</v>
      </c>
      <c r="G16" s="1"/>
    </row>
    <row r="17" spans="1:7" ht="30">
      <c r="A17" s="42" t="s">
        <v>669</v>
      </c>
      <c r="B17" s="1" t="s">
        <v>680</v>
      </c>
      <c r="C17" s="1" t="str">
        <f>_xlfn.CONCAT("on", REPLACE(A17,1,1,UPPER(LEFT(A17,1))), REPLACE(B17,1,1,UPPER(LEFT(B17,1))))</f>
        <v>onAarValue</v>
      </c>
      <c r="D17" s="42" t="s">
        <v>1000</v>
      </c>
      <c r="E17" s="1"/>
      <c r="F17" s="1"/>
      <c r="G17" s="1"/>
    </row>
    <row r="18" spans="1:7">
      <c r="A18" s="1"/>
      <c r="B18" s="1"/>
      <c r="C18" s="1"/>
      <c r="D18" s="1"/>
      <c r="E18" s="1" t="s">
        <v>204</v>
      </c>
      <c r="F18" s="41" t="s">
        <v>42</v>
      </c>
      <c r="G18" s="284" t="s">
        <v>1778</v>
      </c>
    </row>
    <row r="19" spans="1:7" ht="45">
      <c r="A19" s="42" t="s">
        <v>669</v>
      </c>
      <c r="B19" s="1" t="s">
        <v>681</v>
      </c>
      <c r="C19" s="1" t="str">
        <f>_xlfn.CONCAT("on", REPLACE(A19,1,1,UPPER(LEFT(A19,1))), REPLACE(B19,1,1,UPPER(LEFT(B19,1))))</f>
        <v>onAarStatus</v>
      </c>
      <c r="D19" s="42" t="s">
        <v>1001</v>
      </c>
      <c r="E19" s="1"/>
      <c r="F19" s="1"/>
      <c r="G19" s="1"/>
    </row>
    <row r="20" spans="1:7">
      <c r="A20" s="1"/>
      <c r="B20" s="1"/>
      <c r="C20" s="1"/>
      <c r="D20" s="1"/>
      <c r="E20" s="1" t="s">
        <v>204</v>
      </c>
      <c r="F20" s="41" t="s">
        <v>42</v>
      </c>
      <c r="G20" s="284" t="s">
        <v>1779</v>
      </c>
    </row>
    <row r="21" spans="1:7">
      <c r="A21" s="1"/>
      <c r="B21" s="1"/>
      <c r="C21" s="1"/>
      <c r="D21" s="1"/>
      <c r="E21" s="1" t="s">
        <v>255</v>
      </c>
      <c r="F21" s="1" t="s">
        <v>30</v>
      </c>
      <c r="G21" s="1" t="s">
        <v>740</v>
      </c>
    </row>
    <row r="40" spans="1:9" ht="30">
      <c r="A40" s="107" t="s">
        <v>619</v>
      </c>
      <c r="B40" s="107" t="s">
        <v>620</v>
      </c>
      <c r="C40" s="107" t="s">
        <v>621</v>
      </c>
      <c r="D40" s="107" t="s">
        <v>622</v>
      </c>
      <c r="E40" s="107" t="s">
        <v>623</v>
      </c>
      <c r="F40" s="107"/>
      <c r="G40" s="107" t="s">
        <v>624</v>
      </c>
      <c r="H40" s="107" t="s">
        <v>625</v>
      </c>
      <c r="I40" s="107" t="s">
        <v>626</v>
      </c>
    </row>
    <row r="41" spans="1:9" ht="45">
      <c r="A41" s="108" t="s">
        <v>627</v>
      </c>
      <c r="B41" s="108" t="s">
        <v>628</v>
      </c>
      <c r="C41" s="108">
        <v>1006012003</v>
      </c>
      <c r="D41" s="108" t="s">
        <v>629</v>
      </c>
      <c r="E41" s="108" t="s">
        <v>665</v>
      </c>
      <c r="F41" s="108"/>
      <c r="G41" s="108" t="s">
        <v>630</v>
      </c>
      <c r="H41" s="108" t="s">
        <v>631</v>
      </c>
      <c r="I41" s="108" t="s">
        <v>632</v>
      </c>
    </row>
    <row r="42" spans="1:9" ht="45">
      <c r="A42" s="108" t="s">
        <v>627</v>
      </c>
      <c r="B42" s="108" t="s">
        <v>628</v>
      </c>
      <c r="C42" s="108">
        <v>1006012003</v>
      </c>
      <c r="D42" s="108" t="s">
        <v>633</v>
      </c>
      <c r="E42" s="108" t="s">
        <v>675</v>
      </c>
      <c r="F42" s="108"/>
      <c r="G42" s="108" t="s">
        <v>630</v>
      </c>
      <c r="H42" s="108" t="s">
        <v>631</v>
      </c>
      <c r="I42" s="108" t="s">
        <v>635</v>
      </c>
    </row>
    <row r="43" spans="1:9" ht="45">
      <c r="A43" s="108" t="s">
        <v>627</v>
      </c>
      <c r="B43" s="108" t="s">
        <v>628</v>
      </c>
      <c r="C43" s="108">
        <v>1006012003</v>
      </c>
      <c r="D43" s="108" t="s">
        <v>636</v>
      </c>
      <c r="E43" s="108" t="s">
        <v>637</v>
      </c>
      <c r="F43" s="108"/>
      <c r="G43" s="108" t="s">
        <v>638</v>
      </c>
      <c r="H43" s="108" t="s">
        <v>631</v>
      </c>
      <c r="I43" s="108" t="s">
        <v>632</v>
      </c>
    </row>
    <row r="44" spans="1:9" ht="45">
      <c r="A44" s="108" t="s">
        <v>627</v>
      </c>
      <c r="B44" s="108" t="s">
        <v>628</v>
      </c>
      <c r="C44" s="108">
        <v>1006012003</v>
      </c>
      <c r="D44" s="108" t="s">
        <v>639</v>
      </c>
      <c r="E44" s="108" t="s">
        <v>640</v>
      </c>
      <c r="F44" s="108"/>
      <c r="G44" s="108" t="s">
        <v>641</v>
      </c>
      <c r="H44" s="108" t="s">
        <v>631</v>
      </c>
      <c r="I44" s="108" t="s">
        <v>632</v>
      </c>
    </row>
    <row r="45" spans="1:9">
      <c r="A45" s="108" t="s">
        <v>627</v>
      </c>
      <c r="B45" s="108" t="s">
        <v>628</v>
      </c>
      <c r="C45" s="108">
        <v>1006012003</v>
      </c>
      <c r="D45" s="108" t="s">
        <v>642</v>
      </c>
      <c r="E45" s="108" t="s">
        <v>643</v>
      </c>
      <c r="F45" s="108"/>
      <c r="G45" s="108"/>
      <c r="H45" s="108" t="s">
        <v>631</v>
      </c>
      <c r="I45" s="108" t="s">
        <v>635</v>
      </c>
    </row>
    <row r="46" spans="1:9" ht="30">
      <c r="A46" s="108" t="s">
        <v>627</v>
      </c>
      <c r="B46" s="108" t="s">
        <v>628</v>
      </c>
      <c r="C46" s="108">
        <v>1006012003</v>
      </c>
      <c r="D46" s="108" t="s">
        <v>644</v>
      </c>
      <c r="E46" s="108" t="s">
        <v>645</v>
      </c>
      <c r="F46" s="108"/>
      <c r="G46" s="108"/>
      <c r="H46" s="108" t="s">
        <v>631</v>
      </c>
      <c r="I46" s="108" t="s">
        <v>646</v>
      </c>
    </row>
    <row r="47" spans="1:9" ht="45">
      <c r="A47" s="108" t="s">
        <v>627</v>
      </c>
      <c r="B47" s="108" t="s">
        <v>628</v>
      </c>
      <c r="C47" s="108">
        <v>1006012003</v>
      </c>
      <c r="D47" s="108" t="s">
        <v>647</v>
      </c>
      <c r="E47" s="108" t="s">
        <v>648</v>
      </c>
      <c r="F47" s="108"/>
      <c r="G47" s="108" t="s">
        <v>649</v>
      </c>
      <c r="H47" s="108" t="s">
        <v>631</v>
      </c>
      <c r="I47" s="108" t="s">
        <v>632</v>
      </c>
    </row>
    <row r="48" spans="1:9">
      <c r="A48" s="108" t="s">
        <v>627</v>
      </c>
      <c r="B48" s="108" t="s">
        <v>628</v>
      </c>
      <c r="C48" s="108">
        <v>1006012003</v>
      </c>
      <c r="D48" s="108" t="s">
        <v>650</v>
      </c>
      <c r="E48" s="108" t="s">
        <v>651</v>
      </c>
      <c r="F48" s="108"/>
      <c r="G48" s="108"/>
      <c r="H48" s="108" t="s">
        <v>631</v>
      </c>
      <c r="I48" s="108" t="s">
        <v>632</v>
      </c>
    </row>
    <row r="49" spans="1:9" ht="75">
      <c r="A49" s="108" t="s">
        <v>627</v>
      </c>
      <c r="B49" s="108" t="s">
        <v>628</v>
      </c>
      <c r="C49" s="108">
        <v>1006012003</v>
      </c>
      <c r="D49" s="108" t="s">
        <v>652</v>
      </c>
      <c r="E49" s="108" t="s">
        <v>653</v>
      </c>
      <c r="F49" s="108"/>
      <c r="G49" s="108" t="s">
        <v>673</v>
      </c>
      <c r="H49" s="108" t="s">
        <v>631</v>
      </c>
      <c r="I49" s="108" t="s">
        <v>654</v>
      </c>
    </row>
    <row r="50" spans="1:9" ht="45">
      <c r="A50" s="108" t="s">
        <v>627</v>
      </c>
      <c r="B50" s="108" t="s">
        <v>628</v>
      </c>
      <c r="C50" s="108">
        <v>1006012003</v>
      </c>
      <c r="D50" s="109" t="s">
        <v>655</v>
      </c>
      <c r="E50" s="108" t="s">
        <v>656</v>
      </c>
      <c r="F50" s="108"/>
      <c r="G50" s="108" t="s">
        <v>657</v>
      </c>
      <c r="H50" s="108" t="s">
        <v>631</v>
      </c>
      <c r="I50" s="108" t="s">
        <v>658</v>
      </c>
    </row>
    <row r="51" spans="1:9" ht="90">
      <c r="A51" s="108" t="s">
        <v>627</v>
      </c>
      <c r="B51" s="108" t="s">
        <v>628</v>
      </c>
      <c r="C51" s="108">
        <v>1006012003</v>
      </c>
      <c r="D51" s="109" t="s">
        <v>659</v>
      </c>
      <c r="E51" s="108" t="s">
        <v>660</v>
      </c>
      <c r="F51" s="108"/>
      <c r="G51" s="108" t="s">
        <v>661</v>
      </c>
      <c r="H51" s="108" t="s">
        <v>631</v>
      </c>
      <c r="I51" s="108" t="s">
        <v>658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2"/>
  <sheetViews>
    <sheetView topLeftCell="C15" zoomScale="90" zoomScaleNormal="90" workbookViewId="0">
      <selection activeCell="F20" sqref="F2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1274</v>
      </c>
      <c r="I1" s="20" t="s">
        <v>1275</v>
      </c>
    </row>
    <row r="2" spans="1:9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9">
      <c r="A3" s="1" t="s">
        <v>590</v>
      </c>
      <c r="B3" s="1" t="s">
        <v>32</v>
      </c>
      <c r="C3" s="1" t="str">
        <f>_xlfn.CONCAT("on", REPLACE(A3,1,1,UPPER(LEFT(A3,1))), REPLACE(B3,1,1,UPPER(LEFT(B3,1))))</f>
        <v>onCarmodel Opened</v>
      </c>
      <c r="D3" s="43" t="s">
        <v>596</v>
      </c>
      <c r="E3" s="1"/>
      <c r="F3" s="1"/>
      <c r="G3" s="1"/>
    </row>
    <row r="4" spans="1:9">
      <c r="A4" s="1"/>
      <c r="B4" s="1"/>
      <c r="C4" s="1"/>
      <c r="D4" s="43"/>
      <c r="E4" s="1" t="s">
        <v>912</v>
      </c>
      <c r="F4" s="1" t="s">
        <v>361</v>
      </c>
      <c r="G4" s="1" t="s">
        <v>913</v>
      </c>
    </row>
    <row r="5" spans="1:9">
      <c r="A5" s="1" t="s">
        <v>590</v>
      </c>
      <c r="B5" s="1" t="s">
        <v>39</v>
      </c>
      <c r="C5" s="1" t="str">
        <f>_xlfn.CONCAT("on", REPLACE(A5,1,1,UPPER(LEFT(A5,1))), REPLACE(B5,1,1,UPPER(LEFT(B5,1))))</f>
        <v>onCarmodel Duration</v>
      </c>
      <c r="D5" s="43" t="s">
        <v>598</v>
      </c>
      <c r="E5" s="1"/>
      <c r="F5" s="1"/>
      <c r="G5" s="1"/>
    </row>
    <row r="6" spans="1:9">
      <c r="A6" s="1"/>
      <c r="B6" s="1"/>
      <c r="C6" s="1"/>
      <c r="D6" s="43"/>
      <c r="E6" s="1" t="s">
        <v>912</v>
      </c>
      <c r="F6" s="1" t="s">
        <v>361</v>
      </c>
      <c r="G6" s="1" t="s">
        <v>913</v>
      </c>
    </row>
    <row r="7" spans="1:9" hidden="1">
      <c r="A7" s="1"/>
      <c r="B7" s="1"/>
      <c r="C7" s="1"/>
      <c r="D7" s="1"/>
      <c r="E7" s="1" t="s">
        <v>349</v>
      </c>
      <c r="F7" s="41" t="s">
        <v>574</v>
      </c>
      <c r="G7" s="1" t="s">
        <v>594</v>
      </c>
    </row>
    <row r="8" spans="1:9" hidden="1">
      <c r="A8" s="1"/>
      <c r="B8" s="1"/>
      <c r="C8" s="1"/>
      <c r="D8" s="43"/>
      <c r="E8" s="1" t="s">
        <v>412</v>
      </c>
      <c r="F8" s="41" t="s">
        <v>575</v>
      </c>
      <c r="G8" s="140" t="s">
        <v>595</v>
      </c>
    </row>
    <row r="9" spans="1:9">
      <c r="A9" s="1"/>
      <c r="B9" s="1"/>
      <c r="C9" s="1"/>
      <c r="D9" s="43"/>
      <c r="E9" s="1" t="s">
        <v>203</v>
      </c>
      <c r="F9" s="41" t="s">
        <v>1773</v>
      </c>
      <c r="G9" s="1"/>
    </row>
    <row r="10" spans="1:9">
      <c r="A10" s="1" t="s">
        <v>590</v>
      </c>
      <c r="B10" s="1" t="s">
        <v>599</v>
      </c>
      <c r="C10" s="1" t="str">
        <f>_xlfn.CONCAT("on", REPLACE(A10,1,1,UPPER(LEFT(A10,1))), REPLACE(B10,1,1,UPPER(LEFT(B10,1))))</f>
        <v>onCarmodel Setting</v>
      </c>
      <c r="D10" s="43" t="s">
        <v>600</v>
      </c>
      <c r="E10" s="1"/>
      <c r="F10" s="1"/>
      <c r="G10" s="1"/>
    </row>
    <row r="11" spans="1:9">
      <c r="A11" s="1"/>
      <c r="B11" s="1"/>
      <c r="C11" s="1"/>
      <c r="D11" s="43"/>
      <c r="E11" s="225" t="s">
        <v>1292</v>
      </c>
      <c r="F11" s="225" t="s">
        <v>1293</v>
      </c>
      <c r="G11" s="225" t="s">
        <v>1294</v>
      </c>
    </row>
    <row r="12" spans="1:9">
      <c r="A12" s="1"/>
      <c r="B12" s="1"/>
      <c r="C12" s="1"/>
      <c r="D12" s="1"/>
      <c r="E12" s="226" t="s">
        <v>205</v>
      </c>
      <c r="F12" s="225"/>
      <c r="G12" s="225"/>
    </row>
    <row r="13" spans="1:9">
      <c r="A13" s="1"/>
      <c r="B13" s="1"/>
      <c r="C13" s="1"/>
      <c r="D13" s="1"/>
      <c r="E13" s="225" t="s">
        <v>1295</v>
      </c>
      <c r="F13" s="225" t="s">
        <v>615</v>
      </c>
      <c r="G13" s="225" t="s">
        <v>611</v>
      </c>
    </row>
    <row r="14" spans="1:9" ht="30">
      <c r="A14" s="1"/>
      <c r="B14" s="1"/>
      <c r="C14" s="1"/>
      <c r="D14" s="1"/>
      <c r="E14" s="225" t="s">
        <v>1296</v>
      </c>
      <c r="F14" s="310" t="s">
        <v>1955</v>
      </c>
      <c r="G14" s="225" t="s">
        <v>1297</v>
      </c>
    </row>
    <row r="15" spans="1:9">
      <c r="A15" s="1"/>
      <c r="B15" s="1"/>
      <c r="C15" s="1"/>
      <c r="D15" s="1"/>
      <c r="E15" s="225" t="s">
        <v>1298</v>
      </c>
      <c r="F15" s="312" t="s">
        <v>1928</v>
      </c>
      <c r="G15" s="225" t="s">
        <v>1299</v>
      </c>
    </row>
    <row r="16" spans="1:9">
      <c r="A16" s="1"/>
      <c r="B16" s="1"/>
      <c r="C16" s="1"/>
      <c r="D16" s="1"/>
      <c r="E16" s="225" t="s">
        <v>1300</v>
      </c>
      <c r="F16" s="225" t="s">
        <v>615</v>
      </c>
      <c r="G16" s="225" t="s">
        <v>613</v>
      </c>
    </row>
    <row r="17" spans="1:8">
      <c r="A17" s="1"/>
      <c r="B17" s="1"/>
      <c r="C17" s="1"/>
      <c r="D17" s="1"/>
      <c r="E17" s="225" t="s">
        <v>1301</v>
      </c>
      <c r="F17" s="310" t="s">
        <v>1327</v>
      </c>
      <c r="G17" s="312" t="s">
        <v>1974</v>
      </c>
    </row>
    <row r="18" spans="1:8">
      <c r="A18" s="1"/>
      <c r="B18" s="1"/>
      <c r="C18" s="1"/>
      <c r="D18" s="1"/>
      <c r="E18" s="301" t="s">
        <v>1774</v>
      </c>
      <c r="F18" s="47" t="s">
        <v>1471</v>
      </c>
      <c r="G18" s="312" t="s">
        <v>1923</v>
      </c>
    </row>
    <row r="19" spans="1:8">
      <c r="A19" s="1"/>
      <c r="B19" s="1"/>
      <c r="C19" s="1"/>
      <c r="D19" s="1"/>
      <c r="E19" s="225" t="s">
        <v>1302</v>
      </c>
      <c r="F19" s="225" t="s">
        <v>615</v>
      </c>
      <c r="G19" s="278" t="s">
        <v>1303</v>
      </c>
    </row>
    <row r="20" spans="1:8" ht="90">
      <c r="A20" s="1"/>
      <c r="B20" s="1"/>
      <c r="C20" s="1"/>
      <c r="D20" s="1"/>
      <c r="E20" s="225" t="s">
        <v>1304</v>
      </c>
      <c r="F20" s="311" t="s">
        <v>1922</v>
      </c>
      <c r="G20" s="280" t="s">
        <v>1754</v>
      </c>
      <c r="H20" s="276"/>
    </row>
    <row r="21" spans="1:8">
      <c r="A21" s="1"/>
      <c r="B21" s="1"/>
      <c r="C21" s="1"/>
      <c r="D21" s="1"/>
      <c r="E21" s="225" t="s">
        <v>1305</v>
      </c>
      <c r="F21" s="277" t="s">
        <v>1306</v>
      </c>
      <c r="G21" s="281" t="s">
        <v>1307</v>
      </c>
    </row>
    <row r="22" spans="1:8">
      <c r="A22" s="1"/>
      <c r="B22" s="1"/>
      <c r="C22" s="1"/>
      <c r="D22" s="1"/>
      <c r="E22" s="225" t="s">
        <v>1308</v>
      </c>
      <c r="F22" s="277" t="s">
        <v>615</v>
      </c>
      <c r="G22" s="281" t="s">
        <v>1309</v>
      </c>
    </row>
    <row r="23" spans="1:8" ht="90">
      <c r="A23" s="1"/>
      <c r="B23" s="1"/>
      <c r="C23" s="1"/>
      <c r="D23" s="1"/>
      <c r="E23" s="225" t="s">
        <v>1310</v>
      </c>
      <c r="F23" s="311" t="s">
        <v>1922</v>
      </c>
      <c r="G23" s="280" t="s">
        <v>1755</v>
      </c>
      <c r="H23" s="276"/>
    </row>
    <row r="24" spans="1:8">
      <c r="A24" s="1"/>
      <c r="B24" s="1"/>
      <c r="C24" s="1"/>
      <c r="D24" s="1"/>
      <c r="E24" s="225" t="s">
        <v>1311</v>
      </c>
      <c r="F24" s="225" t="s">
        <v>1306</v>
      </c>
      <c r="G24" s="279" t="s">
        <v>1312</v>
      </c>
    </row>
    <row r="25" spans="1:8">
      <c r="A25" s="1"/>
      <c r="B25" s="1"/>
      <c r="C25" s="1"/>
      <c r="D25" s="1"/>
      <c r="E25" s="225" t="s">
        <v>1313</v>
      </c>
      <c r="F25" s="225" t="s">
        <v>1314</v>
      </c>
      <c r="G25" s="225" t="s">
        <v>1315</v>
      </c>
    </row>
    <row r="26" spans="1:8">
      <c r="A26" s="1"/>
      <c r="B26" s="1"/>
      <c r="C26" s="1"/>
      <c r="D26" s="1"/>
      <c r="E26" s="225" t="s">
        <v>1316</v>
      </c>
      <c r="F26" s="225" t="s">
        <v>1314</v>
      </c>
      <c r="G26" s="225" t="s">
        <v>1317</v>
      </c>
    </row>
    <row r="27" spans="1:8">
      <c r="A27" s="1"/>
      <c r="B27" s="1"/>
      <c r="C27" s="1"/>
      <c r="D27" s="1"/>
      <c r="E27" s="282"/>
      <c r="F27" s="311"/>
      <c r="G27" s="324"/>
    </row>
    <row r="28" spans="1:8">
      <c r="A28" s="1" t="s">
        <v>590</v>
      </c>
      <c r="B28" s="1" t="s">
        <v>33</v>
      </c>
      <c r="C28" s="1" t="str">
        <f>_xlfn.CONCAT("on", REPLACE(A28,1,1,UPPER(LEFT(A28,1))), REPLACE(B28,1,1,UPPER(LEFT(B28,1))))</f>
        <v>onCarmodel Clicked</v>
      </c>
      <c r="D28" s="43" t="s">
        <v>601</v>
      </c>
      <c r="E28" s="1"/>
      <c r="F28" s="1"/>
      <c r="G28" s="1"/>
    </row>
    <row r="29" spans="1:8">
      <c r="A29" s="1"/>
      <c r="B29" s="1"/>
      <c r="C29" s="1"/>
      <c r="D29" s="43"/>
      <c r="E29" s="1" t="s">
        <v>912</v>
      </c>
      <c r="F29" s="1" t="s">
        <v>361</v>
      </c>
      <c r="G29" s="1" t="s">
        <v>913</v>
      </c>
    </row>
    <row r="30" spans="1:8">
      <c r="A30" s="1"/>
      <c r="B30" s="1"/>
      <c r="C30" s="1"/>
      <c r="D30" s="1"/>
      <c r="E30" s="165" t="s">
        <v>205</v>
      </c>
      <c r="F30" s="1"/>
      <c r="G30" s="1"/>
    </row>
    <row r="31" spans="1:8">
      <c r="A31" s="1"/>
      <c r="B31" s="1"/>
      <c r="C31" s="1"/>
      <c r="D31" s="1"/>
      <c r="E31" s="247" t="s">
        <v>1410</v>
      </c>
      <c r="F31" s="1" t="s">
        <v>1411</v>
      </c>
      <c r="G31" s="1" t="s">
        <v>916</v>
      </c>
    </row>
    <row r="32" spans="1:8">
      <c r="A32" s="1"/>
      <c r="B32" s="1"/>
      <c r="C32" s="1"/>
      <c r="D32" s="1"/>
      <c r="E32" s="137" t="s">
        <v>602</v>
      </c>
      <c r="F32" s="1" t="s">
        <v>914</v>
      </c>
      <c r="G32" s="1" t="s">
        <v>915</v>
      </c>
    </row>
    <row r="33" spans="1:7">
      <c r="B33" s="1"/>
      <c r="C33" s="1"/>
      <c r="D33" s="1"/>
      <c r="E33" s="315" t="s">
        <v>1954</v>
      </c>
      <c r="F33" s="325" t="s">
        <v>615</v>
      </c>
      <c r="G33" s="325" t="s">
        <v>1953</v>
      </c>
    </row>
    <row r="45" spans="1:7">
      <c r="C45" s="10"/>
    </row>
    <row r="46" spans="1:7">
      <c r="A46" s="15"/>
      <c r="C46" s="10"/>
    </row>
    <row r="47" spans="1:7">
      <c r="A47" s="15"/>
      <c r="C47" s="10"/>
    </row>
    <row r="48" spans="1:7">
      <c r="A48" s="138"/>
      <c r="C48" s="10"/>
    </row>
    <row r="49" spans="1:3">
      <c r="C49" s="10"/>
    </row>
    <row r="50" spans="1:3">
      <c r="A50" s="139"/>
      <c r="C50" s="10"/>
    </row>
    <row r="51" spans="1:3">
      <c r="A51" s="139"/>
    </row>
    <row r="52" spans="1:3">
      <c r="A52" s="139"/>
      <c r="C52" s="139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1005</v>
      </c>
      <c r="F2" s="6" t="s">
        <v>19</v>
      </c>
      <c r="G2" s="99" t="s">
        <v>607</v>
      </c>
    </row>
    <row r="3" spans="1:7">
      <c r="A3" s="100" t="s">
        <v>682</v>
      </c>
      <c r="B3" s="42" t="s">
        <v>748</v>
      </c>
      <c r="C3" s="1" t="str">
        <f>_xlfn.CONCAT("on", REPLACE(A3,1,1,UPPER(LEFT(A3,1))), REPLACE(B3,1,1,UPPER(LEFT(B3,1))))</f>
        <v>onMessagePush</v>
      </c>
      <c r="D3" s="42" t="s">
        <v>755</v>
      </c>
      <c r="E3" s="102"/>
      <c r="F3" s="102"/>
      <c r="G3" s="102"/>
    </row>
    <row r="4" spans="1:7">
      <c r="A4" s="100"/>
      <c r="B4" s="42"/>
      <c r="C4" s="1"/>
      <c r="D4" s="42"/>
      <c r="E4" s="262" t="s">
        <v>749</v>
      </c>
      <c r="F4" s="262" t="s">
        <v>614</v>
      </c>
      <c r="G4" s="262"/>
    </row>
    <row r="5" spans="1:7">
      <c r="A5" s="100"/>
      <c r="B5" s="42"/>
      <c r="C5" s="1"/>
      <c r="D5" s="42"/>
      <c r="E5" s="102" t="s">
        <v>750</v>
      </c>
      <c r="F5" s="102" t="s">
        <v>751</v>
      </c>
      <c r="G5" s="103" t="s">
        <v>753</v>
      </c>
    </row>
    <row r="6" spans="1:7">
      <c r="A6" s="100"/>
      <c r="B6" s="42"/>
      <c r="C6" s="1"/>
      <c r="D6" s="42"/>
      <c r="E6" s="262" t="s">
        <v>752</v>
      </c>
      <c r="F6" s="262" t="s">
        <v>614</v>
      </c>
      <c r="G6" s="263" t="s">
        <v>754</v>
      </c>
    </row>
    <row r="7" spans="1:7" ht="30">
      <c r="A7" s="100" t="s">
        <v>682</v>
      </c>
      <c r="B7" s="42" t="s">
        <v>756</v>
      </c>
      <c r="C7" s="1" t="str">
        <f>_xlfn.CONCAT("on", REPLACE(A7,1,1,UPPER(LEFT(A7,1))), REPLACE(B7,1,1,UPPER(LEFT(B7,1))))</f>
        <v>onMessageAllocated</v>
      </c>
      <c r="D7" s="42" t="s">
        <v>757</v>
      </c>
      <c r="E7" s="102"/>
      <c r="F7" s="102"/>
      <c r="G7" s="102"/>
    </row>
    <row r="8" spans="1:7">
      <c r="A8" s="100"/>
      <c r="B8" s="42"/>
      <c r="C8" s="1"/>
      <c r="D8" s="42"/>
      <c r="E8" s="44" t="s">
        <v>203</v>
      </c>
      <c r="F8" s="102" t="s">
        <v>767</v>
      </c>
      <c r="G8" s="102"/>
    </row>
    <row r="9" spans="1:7">
      <c r="A9" s="100" t="s">
        <v>682</v>
      </c>
      <c r="B9" s="42" t="s">
        <v>606</v>
      </c>
      <c r="C9" s="1" t="str">
        <f>_xlfn.CONCAT("on", REPLACE(A9,1,1,UPPER(LEFT(A9,1))), REPLACE(B9,1,1,UPPER(LEFT(B9,1))))</f>
        <v>onMessageClicked</v>
      </c>
      <c r="D9" s="42" t="s">
        <v>762</v>
      </c>
      <c r="E9" s="102"/>
      <c r="F9" s="102"/>
      <c r="G9" s="102"/>
    </row>
    <row r="10" spans="1:7">
      <c r="A10" s="100"/>
      <c r="B10" s="42"/>
      <c r="C10" s="1"/>
      <c r="D10" s="42"/>
      <c r="E10" s="175" t="s">
        <v>205</v>
      </c>
      <c r="F10" s="102"/>
      <c r="G10" s="102"/>
    </row>
    <row r="11" spans="1:7">
      <c r="A11" s="100"/>
      <c r="B11" s="42"/>
      <c r="C11" s="1"/>
      <c r="D11" s="42"/>
      <c r="E11" s="103" t="s">
        <v>758</v>
      </c>
      <c r="F11" s="102" t="s">
        <v>1048</v>
      </c>
      <c r="G11" s="102"/>
    </row>
    <row r="12" spans="1:7">
      <c r="A12" s="100"/>
      <c r="B12" s="42"/>
      <c r="C12" s="1"/>
      <c r="D12" s="42"/>
      <c r="E12" s="103" t="s">
        <v>761</v>
      </c>
      <c r="F12" s="102" t="s">
        <v>1048</v>
      </c>
      <c r="G12" s="202" t="s">
        <v>918</v>
      </c>
    </row>
    <row r="13" spans="1:7">
      <c r="A13" s="100"/>
      <c r="B13" s="42"/>
      <c r="C13" s="1"/>
      <c r="D13" s="42"/>
      <c r="E13" s="178" t="s">
        <v>759</v>
      </c>
      <c r="F13" s="102" t="s">
        <v>1048</v>
      </c>
      <c r="G13" s="202"/>
    </row>
    <row r="14" spans="1:7">
      <c r="A14" s="100"/>
      <c r="B14" s="42"/>
      <c r="C14" s="1"/>
      <c r="D14" s="42"/>
      <c r="E14" s="178" t="s">
        <v>760</v>
      </c>
      <c r="F14" s="102" t="s">
        <v>1048</v>
      </c>
      <c r="G14" s="202" t="s">
        <v>918</v>
      </c>
    </row>
    <row r="15" spans="1:7">
      <c r="A15" s="100"/>
      <c r="B15" s="42"/>
      <c r="C15" s="1"/>
      <c r="D15" s="42"/>
      <c r="E15" s="178" t="s">
        <v>763</v>
      </c>
      <c r="F15" s="102" t="s">
        <v>1048</v>
      </c>
      <c r="G15" s="202" t="s">
        <v>918</v>
      </c>
    </row>
    <row r="16" spans="1:7">
      <c r="A16" s="100"/>
      <c r="B16" s="42"/>
      <c r="C16" s="1"/>
      <c r="D16" s="42"/>
      <c r="E16" s="178" t="s">
        <v>764</v>
      </c>
      <c r="F16" s="102" t="s">
        <v>1048</v>
      </c>
      <c r="G16" s="102"/>
    </row>
    <row r="17" spans="1:7">
      <c r="A17" s="100"/>
      <c r="B17" s="42"/>
      <c r="C17" s="42"/>
      <c r="D17" s="42"/>
      <c r="E17" s="111" t="s">
        <v>765</v>
      </c>
      <c r="F17" s="44" t="s">
        <v>1048</v>
      </c>
      <c r="G17" s="102"/>
    </row>
    <row r="18" spans="1:7">
      <c r="A18" s="100"/>
      <c r="B18" s="42"/>
      <c r="C18" s="42"/>
      <c r="D18" s="42"/>
      <c r="E18" s="111" t="s">
        <v>766</v>
      </c>
      <c r="F18" s="44" t="s">
        <v>1048</v>
      </c>
      <c r="G18" s="102"/>
    </row>
    <row r="19" spans="1:7">
      <c r="A19" s="100"/>
      <c r="B19" s="42"/>
      <c r="C19" s="42"/>
      <c r="D19" s="42"/>
      <c r="E19" s="44" t="s">
        <v>768</v>
      </c>
      <c r="F19" s="44" t="s">
        <v>771</v>
      </c>
      <c r="G19" s="102" t="s">
        <v>770</v>
      </c>
    </row>
    <row r="20" spans="1:7">
      <c r="A20" s="100"/>
      <c r="B20" s="42"/>
      <c r="C20" s="42"/>
      <c r="D20" s="42"/>
      <c r="E20" s="44" t="s">
        <v>769</v>
      </c>
      <c r="F20" s="44" t="s">
        <v>772</v>
      </c>
      <c r="G20" s="102" t="s">
        <v>773</v>
      </c>
    </row>
    <row r="21" spans="1:7">
      <c r="A21" s="100"/>
      <c r="B21" s="42"/>
      <c r="C21" s="42"/>
      <c r="D21" s="42"/>
      <c r="E21" s="1"/>
      <c r="F21" s="1"/>
      <c r="G21" s="101"/>
    </row>
    <row r="103" spans="1:5" ht="171">
      <c r="A103" s="70" t="s">
        <v>500</v>
      </c>
      <c r="B103" s="393"/>
      <c r="C103" s="71" t="s">
        <v>501</v>
      </c>
      <c r="D103" s="72" t="s">
        <v>502</v>
      </c>
      <c r="E103" s="73"/>
    </row>
    <row r="104" spans="1:5" ht="128.25">
      <c r="A104" s="70" t="s">
        <v>503</v>
      </c>
      <c r="B104" s="393"/>
      <c r="C104" s="71" t="s">
        <v>504</v>
      </c>
      <c r="D104" s="72" t="s">
        <v>502</v>
      </c>
      <c r="E104" s="73"/>
    </row>
    <row r="105" spans="1:5" ht="128.25">
      <c r="A105" s="74" t="s">
        <v>505</v>
      </c>
      <c r="B105" s="72"/>
      <c r="C105" s="71" t="s">
        <v>504</v>
      </c>
      <c r="D105" s="72" t="s">
        <v>502</v>
      </c>
      <c r="E105" s="73"/>
    </row>
    <row r="106" spans="1:5" ht="114">
      <c r="A106" s="70" t="s">
        <v>506</v>
      </c>
      <c r="B106" s="71" t="s">
        <v>507</v>
      </c>
      <c r="C106" s="71" t="s">
        <v>508</v>
      </c>
      <c r="D106" s="75" t="s">
        <v>354</v>
      </c>
      <c r="E106" s="73"/>
    </row>
    <row r="107" spans="1:5" ht="71.25">
      <c r="A107" s="76" t="s">
        <v>509</v>
      </c>
      <c r="B107" s="71" t="s">
        <v>507</v>
      </c>
      <c r="C107" s="71" t="s">
        <v>510</v>
      </c>
      <c r="D107" s="75" t="s">
        <v>354</v>
      </c>
      <c r="E107" s="73"/>
    </row>
    <row r="108" spans="1:5" ht="71.25">
      <c r="A108" s="76" t="s">
        <v>511</v>
      </c>
      <c r="B108" s="71"/>
      <c r="C108" s="71" t="s">
        <v>512</v>
      </c>
      <c r="D108" s="75"/>
      <c r="E108" s="73"/>
    </row>
    <row r="109" spans="1:5" ht="142.5">
      <c r="A109" s="76" t="s">
        <v>513</v>
      </c>
      <c r="B109" s="71"/>
      <c r="C109" s="71" t="s">
        <v>514</v>
      </c>
      <c r="D109" s="75"/>
      <c r="E109" s="73"/>
    </row>
    <row r="110" spans="1:5" ht="114">
      <c r="A110" s="70" t="s">
        <v>515</v>
      </c>
      <c r="B110" s="71" t="s">
        <v>507</v>
      </c>
      <c r="C110" s="71" t="s">
        <v>508</v>
      </c>
      <c r="D110" s="72" t="s">
        <v>354</v>
      </c>
      <c r="E110" s="73"/>
    </row>
    <row r="111" spans="1:5" ht="114">
      <c r="A111" s="76" t="s">
        <v>516</v>
      </c>
      <c r="B111" s="71"/>
      <c r="C111" s="71" t="s">
        <v>508</v>
      </c>
      <c r="D111" s="72" t="s">
        <v>354</v>
      </c>
      <c r="E111" s="73"/>
    </row>
    <row r="112" spans="1:5" ht="114">
      <c r="A112" s="70" t="s">
        <v>517</v>
      </c>
      <c r="B112" s="71" t="s">
        <v>518</v>
      </c>
      <c r="C112" s="71" t="s">
        <v>508</v>
      </c>
      <c r="D112" s="72" t="s">
        <v>354</v>
      </c>
      <c r="E112" s="73"/>
    </row>
    <row r="113" spans="1:5" ht="85.5">
      <c r="A113" s="76" t="s">
        <v>519</v>
      </c>
      <c r="B113" s="71" t="s">
        <v>520</v>
      </c>
      <c r="C113" s="71" t="s">
        <v>521</v>
      </c>
      <c r="D113" s="72" t="s">
        <v>354</v>
      </c>
      <c r="E113" s="73"/>
    </row>
    <row r="114" spans="1:5" ht="71.25">
      <c r="A114" s="76" t="s">
        <v>522</v>
      </c>
      <c r="B114" s="71"/>
      <c r="C114" s="71" t="s">
        <v>512</v>
      </c>
      <c r="D114" s="72"/>
      <c r="E114" s="73"/>
    </row>
    <row r="115" spans="1:5" ht="142.5">
      <c r="A115" s="76" t="s">
        <v>523</v>
      </c>
      <c r="B115" s="71"/>
      <c r="C115" s="71" t="s">
        <v>514</v>
      </c>
      <c r="D115" s="72"/>
      <c r="E115" s="73"/>
    </row>
    <row r="116" spans="1:5" ht="15.75">
      <c r="A116" s="77" t="s">
        <v>524</v>
      </c>
      <c r="B116" s="71" t="s">
        <v>525</v>
      </c>
      <c r="C116" s="78" t="s">
        <v>526</v>
      </c>
      <c r="D116" s="79" t="s">
        <v>354</v>
      </c>
      <c r="E116" s="79"/>
    </row>
    <row r="117" spans="1:5" ht="71.25">
      <c r="A117" s="76" t="s">
        <v>527</v>
      </c>
      <c r="B117" s="71"/>
      <c r="C117" s="71" t="s">
        <v>512</v>
      </c>
      <c r="D117" s="72"/>
      <c r="E117" s="73"/>
    </row>
    <row r="118" spans="1:5" ht="142.5">
      <c r="A118" s="76" t="s">
        <v>528</v>
      </c>
      <c r="B118" s="71"/>
      <c r="C118" s="71" t="s">
        <v>514</v>
      </c>
      <c r="D118" s="72"/>
      <c r="E118" s="73"/>
    </row>
    <row r="119" spans="1:5" ht="42.75">
      <c r="A119" s="76" t="s">
        <v>529</v>
      </c>
      <c r="B119" s="71"/>
      <c r="C119" s="80" t="s">
        <v>530</v>
      </c>
      <c r="D119" s="79"/>
      <c r="E119" s="79"/>
    </row>
    <row r="120" spans="1:5" ht="42.75">
      <c r="A120" s="70" t="s">
        <v>531</v>
      </c>
      <c r="B120" s="71" t="s">
        <v>532</v>
      </c>
      <c r="C120" s="81" t="s">
        <v>526</v>
      </c>
      <c r="D120" s="75" t="s">
        <v>354</v>
      </c>
      <c r="E120" s="82"/>
    </row>
    <row r="121" spans="1:5" ht="42.75">
      <c r="A121" s="83" t="s">
        <v>533</v>
      </c>
      <c r="B121" s="71" t="s">
        <v>534</v>
      </c>
      <c r="C121" s="71" t="s">
        <v>535</v>
      </c>
      <c r="D121" s="84" t="s">
        <v>354</v>
      </c>
      <c r="E121" s="79" t="s">
        <v>536</v>
      </c>
    </row>
    <row r="122" spans="1:5" ht="42.75">
      <c r="A122" s="83" t="s">
        <v>537</v>
      </c>
      <c r="B122" s="71" t="s">
        <v>538</v>
      </c>
      <c r="C122" s="71" t="s">
        <v>535</v>
      </c>
      <c r="D122" s="84" t="s">
        <v>354</v>
      </c>
      <c r="E122" s="79"/>
    </row>
    <row r="123" spans="1:5">
      <c r="A123" s="77"/>
      <c r="B123" s="85"/>
      <c r="C123" s="86"/>
      <c r="D123" s="79"/>
      <c r="E123" s="79"/>
    </row>
    <row r="124" spans="1:5" ht="28.5">
      <c r="A124" s="83" t="s">
        <v>539</v>
      </c>
      <c r="B124" s="71" t="s">
        <v>540</v>
      </c>
      <c r="D124" s="28"/>
      <c r="E124" s="28"/>
    </row>
    <row r="125" spans="1:5" ht="28.5">
      <c r="A125" s="83" t="s">
        <v>541</v>
      </c>
      <c r="B125" s="71" t="s">
        <v>542</v>
      </c>
    </row>
    <row r="126" spans="1:5">
      <c r="A126" s="83"/>
      <c r="B126" s="71"/>
    </row>
    <row r="127" spans="1:5">
      <c r="A127" s="83" t="s">
        <v>543</v>
      </c>
      <c r="B127" s="71"/>
    </row>
    <row r="128" spans="1:5">
      <c r="A128" s="83" t="s">
        <v>544</v>
      </c>
      <c r="B128" s="27"/>
    </row>
    <row r="129" spans="1:2">
      <c r="A129" s="83" t="s">
        <v>545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D50-0FDC-45AB-86C2-2BFD2449C960}">
  <dimension ref="A1:B13"/>
  <sheetViews>
    <sheetView workbookViewId="0">
      <selection activeCell="F18" sqref="F18"/>
    </sheetView>
  </sheetViews>
  <sheetFormatPr defaultRowHeight="15"/>
  <cols>
    <col min="1" max="3" width="15.5703125" customWidth="1"/>
  </cols>
  <sheetData>
    <row r="1" spans="1:2">
      <c r="A1" s="337" t="s">
        <v>1990</v>
      </c>
      <c r="B1" s="337"/>
    </row>
    <row r="2" spans="1:2">
      <c r="A2" s="338" t="s">
        <v>1977</v>
      </c>
      <c r="B2" s="334" t="s">
        <v>1978</v>
      </c>
    </row>
    <row r="3" spans="1:2">
      <c r="A3" s="338" t="s">
        <v>1979</v>
      </c>
      <c r="B3" s="334"/>
    </row>
    <row r="4" spans="1:2">
      <c r="A4" s="338" t="s">
        <v>1980</v>
      </c>
      <c r="B4" s="334" t="s">
        <v>826</v>
      </c>
    </row>
    <row r="5" spans="1:2">
      <c r="A5" s="338" t="s">
        <v>851</v>
      </c>
      <c r="B5" s="334" t="s">
        <v>1981</v>
      </c>
    </row>
    <row r="6" spans="1:2">
      <c r="A6" s="338" t="s">
        <v>852</v>
      </c>
      <c r="B6" s="334" t="s">
        <v>1982</v>
      </c>
    </row>
    <row r="7" spans="1:2">
      <c r="A7" s="338" t="s">
        <v>1983</v>
      </c>
      <c r="B7" s="334" t="s">
        <v>1981</v>
      </c>
    </row>
    <row r="8" spans="1:2">
      <c r="A8" s="338" t="s">
        <v>1984</v>
      </c>
      <c r="B8" s="334" t="s">
        <v>1981</v>
      </c>
    </row>
    <row r="9" spans="1:2">
      <c r="A9" s="338" t="s">
        <v>1985</v>
      </c>
      <c r="B9" s="334" t="s">
        <v>1986</v>
      </c>
    </row>
    <row r="10" spans="1:2">
      <c r="A10" s="338" t="s">
        <v>1987</v>
      </c>
      <c r="B10" s="334" t="s">
        <v>1986</v>
      </c>
    </row>
    <row r="11" spans="1:2">
      <c r="A11" s="338" t="s">
        <v>1988</v>
      </c>
      <c r="B11" s="334" t="s">
        <v>1978</v>
      </c>
    </row>
    <row r="12" spans="1:2">
      <c r="A12" s="338" t="s">
        <v>1989</v>
      </c>
      <c r="B12" s="334" t="s">
        <v>1978</v>
      </c>
    </row>
    <row r="13" spans="1:2">
      <c r="A13" s="338" t="s">
        <v>1977</v>
      </c>
      <c r="B13" s="334" t="s">
        <v>1978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B16" sqref="B16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7">
      <c r="A2" s="127"/>
      <c r="B2" s="127"/>
      <c r="C2" s="126" t="s">
        <v>17</v>
      </c>
      <c r="D2" s="126"/>
      <c r="E2" s="127" t="s">
        <v>1005</v>
      </c>
      <c r="F2" s="127" t="s">
        <v>19</v>
      </c>
      <c r="G2" s="126" t="s">
        <v>20</v>
      </c>
    </row>
    <row r="3" spans="1:7">
      <c r="A3" s="128" t="s">
        <v>875</v>
      </c>
      <c r="B3" s="128" t="s">
        <v>876</v>
      </c>
      <c r="C3" s="1" t="str">
        <f>_xlfn.CONCAT("on", REPLACE(A3,1,1,UPPER(LEFT(A3,1))), REPLACE(B3,1,1,UPPER(LEFT(B3,1))))</f>
        <v>onAppstoreOpened</v>
      </c>
      <c r="D3" s="128" t="s">
        <v>877</v>
      </c>
      <c r="E3" s="128"/>
      <c r="F3" s="128"/>
      <c r="G3" s="128"/>
    </row>
    <row r="4" spans="1:7">
      <c r="A4" s="128"/>
      <c r="B4" s="128"/>
      <c r="C4" s="128"/>
      <c r="D4" s="128"/>
      <c r="E4" s="128" t="s">
        <v>878</v>
      </c>
      <c r="F4" s="128" t="s">
        <v>879</v>
      </c>
      <c r="G4" s="128" t="s">
        <v>880</v>
      </c>
    </row>
    <row r="5" spans="1:7">
      <c r="A5" s="128" t="s">
        <v>875</v>
      </c>
      <c r="B5" s="128" t="s">
        <v>881</v>
      </c>
      <c r="C5" s="1" t="str">
        <f>_xlfn.CONCAT("on", REPLACE(A5,1,1,UPPER(LEFT(A5,1))), REPLACE(B5,1,1,UPPER(LEFT(B5,1))))</f>
        <v>onAppstoreClosed</v>
      </c>
      <c r="D5" s="128" t="s">
        <v>882</v>
      </c>
      <c r="E5" s="128"/>
      <c r="F5" s="128"/>
      <c r="G5" s="128"/>
    </row>
    <row r="6" spans="1:7">
      <c r="A6" s="128"/>
      <c r="B6" s="128"/>
      <c r="C6" s="128"/>
      <c r="D6" s="128"/>
      <c r="E6" s="128" t="s">
        <v>878</v>
      </c>
      <c r="F6" s="128" t="s">
        <v>879</v>
      </c>
      <c r="G6" s="128" t="s">
        <v>880</v>
      </c>
    </row>
    <row r="7" spans="1:7">
      <c r="A7" s="128" t="s">
        <v>875</v>
      </c>
      <c r="B7" s="128" t="s">
        <v>883</v>
      </c>
      <c r="C7" s="1" t="str">
        <f>_xlfn.CONCAT("on", REPLACE(A7,1,1,UPPER(LEFT(A7,1))), REPLACE(B7,1,1,UPPER(LEFT(B7,1))))</f>
        <v>onAppstoreClicked</v>
      </c>
      <c r="D7" s="128" t="s">
        <v>884</v>
      </c>
      <c r="E7" s="128"/>
      <c r="F7" s="128"/>
      <c r="G7" s="128"/>
    </row>
    <row r="8" spans="1:7">
      <c r="A8" s="128"/>
      <c r="B8" s="128"/>
      <c r="C8" s="128"/>
      <c r="D8" s="128"/>
      <c r="E8" s="130" t="s">
        <v>597</v>
      </c>
      <c r="F8" s="166" t="s">
        <v>205</v>
      </c>
      <c r="G8" s="129"/>
    </row>
    <row r="9" spans="1:7">
      <c r="A9" s="128"/>
      <c r="B9" s="128"/>
      <c r="C9" s="128"/>
      <c r="D9" s="128"/>
      <c r="E9" s="130"/>
      <c r="F9" s="136" t="s">
        <v>1009</v>
      </c>
      <c r="G9" s="129"/>
    </row>
    <row r="10" spans="1:7">
      <c r="A10" s="128"/>
      <c r="B10" s="128"/>
      <c r="C10" s="128"/>
      <c r="D10" s="128"/>
      <c r="E10" s="130"/>
      <c r="F10" s="136" t="s">
        <v>1010</v>
      </c>
      <c r="G10" s="129"/>
    </row>
    <row r="11" spans="1:7">
      <c r="A11" s="128"/>
      <c r="B11" s="128"/>
      <c r="C11" s="128"/>
      <c r="D11" s="128"/>
      <c r="E11" s="129"/>
      <c r="F11" s="136" t="s">
        <v>1011</v>
      </c>
      <c r="G11" s="129"/>
    </row>
    <row r="12" spans="1:7">
      <c r="A12" s="128"/>
      <c r="B12" s="128"/>
      <c r="C12" s="128"/>
      <c r="D12" s="128"/>
      <c r="E12" s="128"/>
      <c r="F12" s="136" t="s">
        <v>896</v>
      </c>
      <c r="G12" s="128"/>
    </row>
    <row r="13" spans="1:7">
      <c r="A13" s="128"/>
      <c r="B13" s="128"/>
      <c r="C13" s="128"/>
      <c r="D13" s="128"/>
      <c r="E13" s="128"/>
      <c r="F13" s="136" t="s">
        <v>897</v>
      </c>
      <c r="G13" s="128"/>
    </row>
    <row r="14" spans="1:7">
      <c r="A14" s="128"/>
      <c r="B14" s="128"/>
      <c r="C14" s="128"/>
      <c r="D14" s="128"/>
      <c r="E14" s="128"/>
      <c r="F14" s="136" t="s">
        <v>898</v>
      </c>
      <c r="G14" s="128"/>
    </row>
    <row r="15" spans="1:7">
      <c r="A15" s="128"/>
      <c r="B15" s="128"/>
      <c r="C15" s="128"/>
      <c r="D15" s="131"/>
      <c r="E15" s="128"/>
      <c r="F15" s="136" t="s">
        <v>899</v>
      </c>
      <c r="G15" s="128"/>
    </row>
    <row r="16" spans="1:7">
      <c r="A16" s="128"/>
      <c r="B16" s="128"/>
      <c r="C16" s="128"/>
      <c r="D16" s="128"/>
      <c r="E16" s="128"/>
      <c r="F16" s="136" t="s">
        <v>900</v>
      </c>
      <c r="G16" s="1"/>
    </row>
    <row r="17" spans="1:7">
      <c r="A17" s="128"/>
      <c r="B17" s="128"/>
      <c r="C17" s="128"/>
      <c r="D17" s="128"/>
      <c r="E17" s="128"/>
      <c r="F17" s="136" t="s">
        <v>901</v>
      </c>
      <c r="G17" s="1"/>
    </row>
    <row r="18" spans="1:7">
      <c r="A18" s="128"/>
      <c r="B18" s="128"/>
      <c r="C18" s="128"/>
      <c r="D18" s="128"/>
      <c r="E18" s="128"/>
      <c r="F18" s="136" t="s">
        <v>95</v>
      </c>
      <c r="G18" s="1" t="s">
        <v>1407</v>
      </c>
    </row>
    <row r="19" spans="1:7">
      <c r="A19" s="128"/>
      <c r="B19" s="128"/>
      <c r="C19" s="128"/>
      <c r="D19" s="128"/>
      <c r="E19" s="128"/>
      <c r="F19" s="136" t="s">
        <v>902</v>
      </c>
      <c r="G19" s="1"/>
    </row>
    <row r="20" spans="1:7">
      <c r="A20" s="128"/>
      <c r="B20" s="128"/>
      <c r="C20" s="128"/>
      <c r="D20" s="128"/>
      <c r="E20" s="128"/>
      <c r="F20" s="136" t="s">
        <v>903</v>
      </c>
      <c r="G20" s="1"/>
    </row>
    <row r="21" spans="1:7">
      <c r="A21" s="128"/>
      <c r="B21" s="128"/>
      <c r="C21" s="128"/>
      <c r="D21" s="128"/>
      <c r="E21" s="128"/>
      <c r="F21" s="128" t="s">
        <v>1012</v>
      </c>
      <c r="G21" s="1"/>
    </row>
    <row r="22" spans="1:7">
      <c r="A22" s="128"/>
      <c r="B22" s="128"/>
      <c r="C22" s="128"/>
      <c r="D22" s="128"/>
      <c r="E22" s="128"/>
      <c r="F22" s="128" t="s">
        <v>1013</v>
      </c>
      <c r="G22" s="1"/>
    </row>
    <row r="23" spans="1:7">
      <c r="A23" s="128" t="s">
        <v>875</v>
      </c>
      <c r="B23" s="128" t="s">
        <v>885</v>
      </c>
      <c r="C23" s="1" t="str">
        <f>_xlfn.CONCAT("on", REPLACE(A23,1,1,UPPER(LEFT(A23,1))), REPLACE(B23,1,1,UPPER(LEFT(B23,1))))</f>
        <v>onAppstoreDownload</v>
      </c>
      <c r="D23" s="128" t="s">
        <v>886</v>
      </c>
      <c r="E23" s="128"/>
      <c r="F23" s="128"/>
      <c r="G23" s="1"/>
    </row>
    <row r="24" spans="1:7">
      <c r="A24" s="128"/>
      <c r="B24" s="128"/>
      <c r="C24" s="128"/>
      <c r="D24" s="128"/>
      <c r="E24" s="128" t="s">
        <v>887</v>
      </c>
      <c r="F24" s="128" t="s">
        <v>888</v>
      </c>
      <c r="G24" s="1"/>
    </row>
    <row r="25" spans="1:7">
      <c r="A25" s="128" t="s">
        <v>875</v>
      </c>
      <c r="B25" s="128" t="s">
        <v>889</v>
      </c>
      <c r="C25" s="1" t="str">
        <f>_xlfn.CONCAT("on", REPLACE(A25,1,1,UPPER(LEFT(A25,1))), REPLACE(B25,1,1,UPPER(LEFT(B25,1))))</f>
        <v>onAppstoreUninstall</v>
      </c>
      <c r="D25" s="128" t="s">
        <v>890</v>
      </c>
      <c r="E25" s="128"/>
      <c r="F25" s="128"/>
      <c r="G25" s="1"/>
    </row>
    <row r="26" spans="1:7">
      <c r="A26" s="128"/>
      <c r="B26" s="128"/>
      <c r="C26" s="128"/>
      <c r="D26" s="128"/>
      <c r="E26" s="128" t="s">
        <v>887</v>
      </c>
      <c r="F26" s="128" t="s">
        <v>888</v>
      </c>
      <c r="G26" s="1"/>
    </row>
    <row r="27" spans="1:7">
      <c r="A27" s="128" t="s">
        <v>875</v>
      </c>
      <c r="B27" s="128" t="s">
        <v>891</v>
      </c>
      <c r="C27" s="1" t="str">
        <f>_xlfn.CONCAT("on", REPLACE(A27,1,1,UPPER(LEFT(A27,1))), REPLACE(B27,1,1,UPPER(LEFT(B27,1))))</f>
        <v>onAppstoreUpdate</v>
      </c>
      <c r="D27" s="128" t="s">
        <v>892</v>
      </c>
      <c r="E27" s="128"/>
      <c r="F27" s="128"/>
      <c r="G27" s="1"/>
    </row>
    <row r="28" spans="1:7">
      <c r="A28" s="128"/>
      <c r="B28" s="128"/>
      <c r="C28" s="128"/>
      <c r="D28" s="128"/>
      <c r="E28" s="128" t="s">
        <v>887</v>
      </c>
      <c r="F28" s="128" t="s">
        <v>888</v>
      </c>
      <c r="G28" s="1"/>
    </row>
    <row r="29" spans="1:7">
      <c r="A29" s="128" t="s">
        <v>875</v>
      </c>
      <c r="B29" s="128" t="s">
        <v>50</v>
      </c>
      <c r="C29" s="1" t="str">
        <f>_xlfn.CONCAT("on", REPLACE(A29,1,1,UPPER(LEFT(A29,1))), REPLACE(B29,1,1,UPPER(LEFT(B29,1))))</f>
        <v>onAppstoreVoice</v>
      </c>
      <c r="D29" s="128" t="s">
        <v>906</v>
      </c>
      <c r="E29" s="128"/>
      <c r="F29" s="128"/>
      <c r="G29" s="1"/>
    </row>
    <row r="30" spans="1:7">
      <c r="A30" s="128"/>
      <c r="B30" s="179"/>
      <c r="C30" s="128"/>
      <c r="D30" s="128"/>
      <c r="E30" s="128" t="s">
        <v>597</v>
      </c>
      <c r="F30" s="197" t="s">
        <v>205</v>
      </c>
      <c r="G30" s="1"/>
    </row>
    <row r="31" spans="1:7">
      <c r="A31" s="128"/>
      <c r="B31" s="179"/>
      <c r="C31" s="128"/>
      <c r="D31" s="128"/>
      <c r="E31" s="128"/>
      <c r="F31" s="136" t="s">
        <v>893</v>
      </c>
      <c r="G31" s="50"/>
    </row>
    <row r="32" spans="1:7">
      <c r="A32" s="128"/>
      <c r="B32" s="179"/>
      <c r="C32" s="128"/>
      <c r="D32" s="128"/>
      <c r="E32" s="128"/>
      <c r="F32" s="136" t="s">
        <v>894</v>
      </c>
      <c r="G32" s="50"/>
    </row>
    <row r="33" spans="1:7">
      <c r="A33" s="128"/>
      <c r="B33" s="179"/>
      <c r="C33" s="128"/>
      <c r="D33" s="128"/>
      <c r="E33" s="128"/>
      <c r="F33" s="136" t="s">
        <v>895</v>
      </c>
      <c r="G33" s="50"/>
    </row>
    <row r="34" spans="1:7">
      <c r="A34" s="128"/>
      <c r="B34" s="179"/>
      <c r="C34" s="128"/>
      <c r="D34" s="128"/>
      <c r="E34" s="128"/>
      <c r="F34" s="136" t="s">
        <v>896</v>
      </c>
      <c r="G34" s="50"/>
    </row>
    <row r="35" spans="1:7">
      <c r="A35" s="128"/>
      <c r="B35" s="179"/>
      <c r="C35" s="128"/>
      <c r="D35" s="128"/>
      <c r="E35" s="128"/>
      <c r="F35" s="136" t="s">
        <v>897</v>
      </c>
      <c r="G35" s="50"/>
    </row>
    <row r="36" spans="1:7">
      <c r="A36" s="128"/>
      <c r="B36" s="179"/>
      <c r="C36" s="128"/>
      <c r="D36" s="128"/>
      <c r="E36" s="128"/>
      <c r="F36" s="136" t="s">
        <v>898</v>
      </c>
      <c r="G36" s="50"/>
    </row>
    <row r="37" spans="1:7">
      <c r="A37" s="128"/>
      <c r="B37" s="179"/>
      <c r="C37" s="128"/>
      <c r="D37" s="128"/>
      <c r="E37" s="128"/>
      <c r="F37" s="136" t="s">
        <v>899</v>
      </c>
      <c r="G37" s="50"/>
    </row>
    <row r="38" spans="1:7">
      <c r="A38" s="128"/>
      <c r="B38" s="179"/>
      <c r="C38" s="128"/>
      <c r="D38" s="128"/>
      <c r="E38" s="128"/>
      <c r="F38" s="136" t="s">
        <v>900</v>
      </c>
      <c r="G38" s="50"/>
    </row>
    <row r="39" spans="1:7">
      <c r="A39" s="128"/>
      <c r="B39" s="179"/>
      <c r="C39" s="128"/>
      <c r="D39" s="128"/>
      <c r="E39" s="128"/>
      <c r="F39" s="136" t="s">
        <v>1014</v>
      </c>
      <c r="G39" s="50"/>
    </row>
    <row r="40" spans="1:7">
      <c r="A40" s="128"/>
      <c r="B40" s="179"/>
      <c r="C40" s="128"/>
      <c r="D40" s="128"/>
      <c r="E40" s="128"/>
      <c r="F40" s="136" t="s">
        <v>95</v>
      </c>
      <c r="G40" s="50"/>
    </row>
    <row r="41" spans="1:7">
      <c r="A41" s="128"/>
      <c r="B41" s="179"/>
      <c r="C41" s="128"/>
      <c r="D41" s="128"/>
      <c r="E41" s="128"/>
      <c r="F41" s="136" t="s">
        <v>1408</v>
      </c>
      <c r="G41" s="50"/>
    </row>
    <row r="42" spans="1:7">
      <c r="A42" s="128"/>
      <c r="B42" s="179"/>
      <c r="C42" s="128"/>
      <c r="D42" s="128"/>
      <c r="E42" s="128"/>
      <c r="F42" s="136" t="s">
        <v>1015</v>
      </c>
      <c r="G42" s="50"/>
    </row>
    <row r="43" spans="1:7">
      <c r="A43" s="128"/>
      <c r="B43" s="179"/>
      <c r="C43" s="128"/>
      <c r="D43" s="128"/>
      <c r="E43" s="128"/>
      <c r="F43" s="128" t="s">
        <v>904</v>
      </c>
      <c r="G43" s="50"/>
    </row>
    <row r="44" spans="1:7">
      <c r="A44" s="128"/>
      <c r="B44" s="179"/>
      <c r="C44" s="128"/>
      <c r="D44" s="128"/>
      <c r="E44" s="128"/>
      <c r="F44" s="128" t="s">
        <v>905</v>
      </c>
      <c r="G44" s="50"/>
    </row>
    <row r="45" spans="1:7">
      <c r="A45" s="128"/>
      <c r="B45" s="179"/>
      <c r="C45" s="128"/>
      <c r="D45" s="128"/>
      <c r="E45" s="128"/>
      <c r="F45" s="128" t="s">
        <v>1012</v>
      </c>
      <c r="G45" s="50"/>
    </row>
    <row r="46" spans="1:7">
      <c r="A46" s="132"/>
      <c r="B46" s="133"/>
      <c r="C46" s="1"/>
      <c r="D46" s="1"/>
      <c r="E46" s="1"/>
      <c r="F46" s="128" t="s">
        <v>1013</v>
      </c>
      <c r="G46" s="1"/>
    </row>
    <row r="47" spans="1:7">
      <c r="A47" s="394"/>
      <c r="B47" s="134"/>
    </row>
    <row r="48" spans="1:7">
      <c r="A48" s="394"/>
      <c r="B48" s="134"/>
    </row>
    <row r="49" spans="1:2">
      <c r="A49" s="394"/>
      <c r="B49" s="134"/>
    </row>
    <row r="50" spans="1:2">
      <c r="A50" s="394"/>
      <c r="B50" s="134"/>
    </row>
    <row r="51" spans="1:2">
      <c r="A51" s="394"/>
      <c r="B51" s="134"/>
    </row>
    <row r="52" spans="1:2">
      <c r="A52" s="394"/>
      <c r="B52" s="134"/>
    </row>
    <row r="53" spans="1:2">
      <c r="A53" s="394"/>
      <c r="B53" s="134"/>
    </row>
    <row r="54" spans="1:2">
      <c r="A54" s="394"/>
      <c r="B54" s="134"/>
    </row>
    <row r="55" spans="1:2">
      <c r="A55" s="135"/>
      <c r="B55" s="134"/>
    </row>
    <row r="56" spans="1:2">
      <c r="A56" s="135"/>
      <c r="B56" s="134"/>
    </row>
    <row r="57" spans="1:2">
      <c r="A57" s="135"/>
      <c r="B57" s="134"/>
    </row>
    <row r="58" spans="1:2">
      <c r="A58" s="394"/>
      <c r="B58" s="135"/>
    </row>
    <row r="59" spans="1:2">
      <c r="A59" s="394"/>
      <c r="B59" s="135"/>
    </row>
    <row r="60" spans="1:2">
      <c r="A60" s="394"/>
      <c r="B60" s="108"/>
    </row>
    <row r="61" spans="1:2">
      <c r="A61" s="394"/>
      <c r="B61" s="135"/>
    </row>
    <row r="62" spans="1:2">
      <c r="A62" s="394"/>
      <c r="B62" s="135"/>
    </row>
    <row r="63" spans="1:2">
      <c r="A63" s="394"/>
      <c r="B63" s="135"/>
    </row>
    <row r="64" spans="1:2">
      <c r="A64" s="394"/>
      <c r="B64" s="135"/>
    </row>
    <row r="65" spans="1:2">
      <c r="A65" s="394"/>
      <c r="B65" s="135"/>
    </row>
    <row r="66" spans="1:2">
      <c r="A66" s="394"/>
      <c r="B66" s="135"/>
    </row>
    <row r="67" spans="1:2">
      <c r="A67" s="394"/>
      <c r="B67" s="135"/>
    </row>
    <row r="68" spans="1:2">
      <c r="A68" s="394"/>
      <c r="B68" s="135"/>
    </row>
    <row r="69" spans="1:2">
      <c r="A69" s="394"/>
      <c r="B69" s="135"/>
    </row>
    <row r="70" spans="1:2">
      <c r="A70" s="394"/>
      <c r="B70" s="135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21" sqref="D21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1005</v>
      </c>
      <c r="F2" s="8" t="s">
        <v>19</v>
      </c>
      <c r="G2" s="8" t="s">
        <v>20</v>
      </c>
    </row>
    <row r="3" spans="1:7">
      <c r="A3" t="s">
        <v>793</v>
      </c>
      <c r="B3" t="s">
        <v>604</v>
      </c>
      <c r="C3" t="str">
        <f>_xlfn.CONCAT("on", REPLACE(A3,1,1,UPPER(LEFT(A3,1))), REPLACE(B3,1,1,UPPER(LEFT(B3,1))))</f>
        <v>onMarketplaceOpened</v>
      </c>
      <c r="D3" t="s">
        <v>792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344D-F59D-4C18-AD4B-034629810029}">
  <dimension ref="A1:G14"/>
  <sheetViews>
    <sheetView topLeftCell="C1" workbookViewId="0">
      <selection activeCell="E12" sqref="E12"/>
    </sheetView>
  </sheetViews>
  <sheetFormatPr defaultRowHeight="15"/>
  <cols>
    <col min="1" max="1" width="20.85546875" customWidth="1"/>
    <col min="2" max="2" width="22.140625" customWidth="1"/>
    <col min="3" max="7" width="30.5703125" customWidth="1"/>
    <col min="8" max="11" width="15.140625" customWidth="1"/>
  </cols>
  <sheetData>
    <row r="1" spans="1:7">
      <c r="A1" s="105" t="s">
        <v>12</v>
      </c>
      <c r="B1" s="105" t="s">
        <v>13</v>
      </c>
      <c r="C1" s="105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0" t="s">
        <v>1607</v>
      </c>
      <c r="F2" s="30" t="s">
        <v>19</v>
      </c>
      <c r="G2" s="30" t="s">
        <v>20</v>
      </c>
    </row>
    <row r="3" spans="1:7">
      <c r="A3" s="302" t="s">
        <v>2114</v>
      </c>
      <c r="B3" s="310" t="s">
        <v>1600</v>
      </c>
      <c r="C3" s="302" t="str">
        <f>_xlfn.CONCAT("on", REPLACE(A3,1,1,UPPER(LEFT(A3,1))), REPLACE(B3,1,1,UPPER(LEFT(B3,1))))</f>
        <v>onAutoparkingClicked</v>
      </c>
      <c r="D3" s="302" t="s">
        <v>2115</v>
      </c>
      <c r="E3" s="1"/>
      <c r="F3" s="1"/>
      <c r="G3" s="302"/>
    </row>
    <row r="4" spans="1:7">
      <c r="A4" s="302"/>
      <c r="B4" s="310"/>
      <c r="C4" s="302"/>
      <c r="D4" s="302"/>
      <c r="E4" s="302" t="s">
        <v>2116</v>
      </c>
      <c r="F4" s="381" t="s">
        <v>1600</v>
      </c>
      <c r="G4" s="302"/>
    </row>
    <row r="5" spans="1:7">
      <c r="A5" s="302"/>
      <c r="B5" s="302"/>
      <c r="C5" s="302"/>
      <c r="D5" s="302"/>
      <c r="E5" s="302" t="s">
        <v>2117</v>
      </c>
      <c r="F5" s="381" t="s">
        <v>1600</v>
      </c>
      <c r="G5" s="302"/>
    </row>
    <row r="6" spans="1:7">
      <c r="A6" s="302"/>
      <c r="B6" s="302"/>
      <c r="C6" s="302"/>
      <c r="D6" s="302"/>
      <c r="E6" s="302" t="s">
        <v>2118</v>
      </c>
      <c r="F6" s="325" t="s">
        <v>615</v>
      </c>
      <c r="G6" s="302"/>
    </row>
    <row r="7" spans="1:7">
      <c r="A7" s="1"/>
      <c r="B7" s="1"/>
      <c r="C7" s="1"/>
      <c r="D7" s="1"/>
      <c r="E7" s="302" t="s">
        <v>2119</v>
      </c>
      <c r="F7" s="381" t="s">
        <v>1600</v>
      </c>
      <c r="G7" s="1"/>
    </row>
    <row r="8" spans="1:7">
      <c r="A8" s="302" t="s">
        <v>2114</v>
      </c>
      <c r="B8" s="302" t="s">
        <v>2120</v>
      </c>
      <c r="C8" s="302" t="str">
        <f>_xlfn.CONCAT("on", REPLACE(A8,1,1,UPPER(LEFT(A8,1))), REPLACE(B8,1,1,UPPER(LEFT(B8,1))))</f>
        <v>onAutoparkingStarted</v>
      </c>
      <c r="D8" s="302" t="s">
        <v>2121</v>
      </c>
      <c r="E8" s="1"/>
      <c r="F8" s="1"/>
      <c r="G8" s="1"/>
    </row>
    <row r="9" spans="1:7">
      <c r="A9" s="302"/>
      <c r="B9" s="302"/>
      <c r="C9" s="302"/>
      <c r="D9" s="302"/>
      <c r="E9" s="302" t="s">
        <v>2122</v>
      </c>
      <c r="F9" s="302" t="s">
        <v>2123</v>
      </c>
      <c r="G9" s="302" t="s">
        <v>2124</v>
      </c>
    </row>
    <row r="10" spans="1:7">
      <c r="A10" s="302" t="s">
        <v>2114</v>
      </c>
      <c r="B10" s="302" t="s">
        <v>2125</v>
      </c>
      <c r="C10" s="302" t="str">
        <f>_xlfn.CONCAT("on", REPLACE(A10,1,1,UPPER(LEFT(A10,1))), REPLACE(B10,1,1,UPPER(LEFT(B10,1))))</f>
        <v>onAutoparkingFinished</v>
      </c>
      <c r="D10" s="302" t="s">
        <v>2126</v>
      </c>
      <c r="E10" s="1"/>
      <c r="F10" s="1"/>
      <c r="G10" s="1"/>
    </row>
    <row r="11" spans="1:7">
      <c r="A11" s="1"/>
      <c r="B11" s="1"/>
      <c r="C11" s="1"/>
      <c r="D11" s="1"/>
      <c r="E11" s="302" t="s">
        <v>1619</v>
      </c>
      <c r="F11" s="302" t="s">
        <v>1293</v>
      </c>
      <c r="G11" s="302" t="s">
        <v>2127</v>
      </c>
    </row>
    <row r="12" spans="1:7">
      <c r="A12" s="1"/>
      <c r="B12" s="1"/>
      <c r="C12" s="1"/>
      <c r="D12" s="1"/>
      <c r="E12" s="302" t="s">
        <v>1741</v>
      </c>
      <c r="F12" s="358" t="s">
        <v>1742</v>
      </c>
      <c r="G12" s="302"/>
    </row>
    <row r="13" spans="1:7">
      <c r="A13" s="1"/>
      <c r="B13" s="1"/>
      <c r="C13" s="1"/>
      <c r="D13" s="1"/>
      <c r="E13" s="302" t="s">
        <v>2128</v>
      </c>
      <c r="F13" s="358" t="s">
        <v>1745</v>
      </c>
      <c r="G13" s="302"/>
    </row>
    <row r="14" spans="1:7" ht="28.5">
      <c r="A14" s="1"/>
      <c r="B14" s="1"/>
      <c r="C14" s="1"/>
      <c r="D14" s="1"/>
      <c r="E14" s="382" t="s">
        <v>2129</v>
      </c>
      <c r="F14" s="382" t="s">
        <v>1628</v>
      </c>
      <c r="G14" s="383" t="s">
        <v>2130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95"/>
  </cols>
  <sheetData>
    <row r="1" spans="1:13">
      <c r="A1" s="180" t="s">
        <v>948</v>
      </c>
      <c r="B1" s="180" t="s">
        <v>949</v>
      </c>
      <c r="C1" s="180" t="s">
        <v>950</v>
      </c>
      <c r="D1" s="181" t="s">
        <v>951</v>
      </c>
      <c r="E1" s="180" t="s">
        <v>952</v>
      </c>
      <c r="F1" s="180" t="s">
        <v>953</v>
      </c>
      <c r="G1" s="180" t="s">
        <v>954</v>
      </c>
      <c r="H1" s="180" t="s">
        <v>955</v>
      </c>
      <c r="I1" s="180" t="s">
        <v>956</v>
      </c>
      <c r="J1" s="180" t="s">
        <v>957</v>
      </c>
      <c r="K1" s="180" t="s">
        <v>958</v>
      </c>
      <c r="L1" s="182" t="s">
        <v>959</v>
      </c>
    </row>
    <row r="2" spans="1:13" ht="162">
      <c r="A2" s="183" t="s">
        <v>960</v>
      </c>
      <c r="B2" s="184" t="s">
        <v>526</v>
      </c>
      <c r="C2" s="149"/>
      <c r="D2" s="183"/>
      <c r="E2" s="150" t="s">
        <v>961</v>
      </c>
      <c r="F2" s="183"/>
      <c r="G2" s="183" t="s">
        <v>1051</v>
      </c>
      <c r="H2" s="185">
        <v>44652</v>
      </c>
      <c r="I2" s="183" t="s">
        <v>962</v>
      </c>
      <c r="J2" s="183"/>
      <c r="K2" s="183"/>
      <c r="L2" s="186"/>
    </row>
    <row r="3" spans="1:13" ht="409.5">
      <c r="A3" s="187"/>
      <c r="B3" s="187"/>
      <c r="C3" s="151"/>
      <c r="D3" s="188" t="s">
        <v>851</v>
      </c>
      <c r="E3" s="152" t="s">
        <v>963</v>
      </c>
      <c r="F3" s="188"/>
      <c r="G3" s="188" t="s">
        <v>964</v>
      </c>
      <c r="H3" s="189">
        <v>44657</v>
      </c>
      <c r="I3" s="188" t="s">
        <v>1052</v>
      </c>
      <c r="J3" s="187"/>
      <c r="K3" s="187"/>
      <c r="L3" s="190" t="s">
        <v>1053</v>
      </c>
    </row>
    <row r="4" spans="1:13" ht="33" customHeight="1">
      <c r="A4" s="187"/>
      <c r="B4" s="187"/>
      <c r="C4" s="151"/>
      <c r="D4" s="188" t="s">
        <v>851</v>
      </c>
      <c r="E4" s="152" t="s">
        <v>1054</v>
      </c>
      <c r="F4" s="188"/>
      <c r="G4" s="188" t="s">
        <v>964</v>
      </c>
      <c r="H4" s="189">
        <v>44677</v>
      </c>
      <c r="I4" s="188" t="s">
        <v>1055</v>
      </c>
      <c r="J4" s="187"/>
      <c r="K4" s="187"/>
      <c r="L4" s="190" t="s">
        <v>1056</v>
      </c>
    </row>
    <row r="5" spans="1:13" ht="409.5">
      <c r="A5" s="187"/>
      <c r="B5" s="187"/>
      <c r="C5" s="151"/>
      <c r="D5" s="188" t="s">
        <v>851</v>
      </c>
      <c r="E5" s="152" t="s">
        <v>1057</v>
      </c>
      <c r="F5" s="188"/>
      <c r="G5" s="188" t="s">
        <v>964</v>
      </c>
      <c r="H5" s="189">
        <v>44677</v>
      </c>
      <c r="I5" s="188" t="s">
        <v>1055</v>
      </c>
      <c r="J5" s="187"/>
      <c r="K5" s="187"/>
      <c r="L5" s="190" t="s">
        <v>1058</v>
      </c>
    </row>
    <row r="6" spans="1:13" ht="214.5">
      <c r="A6" s="187"/>
      <c r="B6" s="187"/>
      <c r="C6" s="151"/>
      <c r="D6" s="188" t="s">
        <v>861</v>
      </c>
      <c r="E6" s="152" t="s">
        <v>965</v>
      </c>
      <c r="F6" s="188"/>
      <c r="G6" s="188" t="s">
        <v>966</v>
      </c>
      <c r="H6" s="189">
        <v>44657</v>
      </c>
      <c r="I6" s="188" t="s">
        <v>1055</v>
      </c>
      <c r="J6" s="187"/>
      <c r="K6" s="187"/>
      <c r="L6" s="190" t="s">
        <v>1059</v>
      </c>
    </row>
    <row r="7" spans="1:13" ht="409.5">
      <c r="A7" s="187"/>
      <c r="B7" s="187"/>
      <c r="C7" s="151"/>
      <c r="D7" s="188" t="s">
        <v>861</v>
      </c>
      <c r="E7" s="152" t="s">
        <v>967</v>
      </c>
      <c r="F7" s="188"/>
      <c r="G7" s="188" t="s">
        <v>966</v>
      </c>
      <c r="H7" s="189">
        <v>44657</v>
      </c>
      <c r="I7" s="188" t="s">
        <v>1055</v>
      </c>
      <c r="J7" s="187"/>
      <c r="K7" s="187"/>
      <c r="L7" s="190" t="s">
        <v>1060</v>
      </c>
      <c r="M7" s="10"/>
    </row>
    <row r="8" spans="1:13" ht="409.5">
      <c r="A8" s="187"/>
      <c r="B8" s="187"/>
      <c r="C8" s="151"/>
      <c r="D8" s="188" t="s">
        <v>861</v>
      </c>
      <c r="E8" s="152" t="s">
        <v>968</v>
      </c>
      <c r="F8" s="188"/>
      <c r="G8" s="188" t="s">
        <v>966</v>
      </c>
      <c r="H8" s="189">
        <v>44657</v>
      </c>
      <c r="I8" s="188" t="s">
        <v>1055</v>
      </c>
      <c r="J8" s="187"/>
      <c r="K8" s="187"/>
      <c r="L8" s="190" t="s">
        <v>1061</v>
      </c>
    </row>
    <row r="9" spans="1:13" ht="409.5">
      <c r="A9" s="188"/>
      <c r="B9" s="187"/>
      <c r="C9" s="153"/>
      <c r="D9" s="188" t="s">
        <v>861</v>
      </c>
      <c r="E9" s="152" t="s">
        <v>969</v>
      </c>
      <c r="F9" s="188"/>
      <c r="G9" s="188" t="s">
        <v>966</v>
      </c>
      <c r="H9" s="189">
        <v>44657</v>
      </c>
      <c r="I9" s="188" t="s">
        <v>1055</v>
      </c>
      <c r="J9" s="188"/>
      <c r="K9" s="188"/>
      <c r="L9" s="190" t="s">
        <v>1062</v>
      </c>
    </row>
    <row r="10" spans="1:13" ht="409.5">
      <c r="A10" s="188"/>
      <c r="B10" s="187"/>
      <c r="C10" s="153"/>
      <c r="D10" s="188" t="s">
        <v>863</v>
      </c>
      <c r="E10" s="152" t="s">
        <v>1063</v>
      </c>
      <c r="F10" s="188"/>
      <c r="G10" s="188" t="s">
        <v>970</v>
      </c>
      <c r="H10" s="189">
        <v>44657</v>
      </c>
      <c r="I10" s="188" t="s">
        <v>1055</v>
      </c>
      <c r="J10" s="188"/>
      <c r="K10" s="188"/>
      <c r="L10" s="190" t="s">
        <v>1064</v>
      </c>
    </row>
    <row r="11" spans="1:13" ht="80.099999999999994" customHeight="1">
      <c r="A11" s="187"/>
      <c r="B11" s="187"/>
      <c r="C11" s="151"/>
      <c r="D11" s="188" t="s">
        <v>863</v>
      </c>
      <c r="E11" s="152" t="s">
        <v>971</v>
      </c>
      <c r="F11" s="188"/>
      <c r="G11" s="188" t="s">
        <v>970</v>
      </c>
      <c r="H11" s="189">
        <v>44657</v>
      </c>
      <c r="I11" s="188" t="s">
        <v>1055</v>
      </c>
      <c r="J11" s="187"/>
      <c r="K11" s="187"/>
      <c r="L11" s="190" t="s">
        <v>1065</v>
      </c>
      <c r="M11" s="10"/>
    </row>
    <row r="12" spans="1:13" ht="409.5">
      <c r="A12" s="187"/>
      <c r="B12" s="187"/>
      <c r="C12" s="151"/>
      <c r="D12" s="188" t="s">
        <v>852</v>
      </c>
      <c r="E12" s="152" t="s">
        <v>972</v>
      </c>
      <c r="F12" s="188"/>
      <c r="G12" s="188" t="s">
        <v>973</v>
      </c>
      <c r="H12" s="189">
        <v>44657</v>
      </c>
      <c r="I12" s="188" t="s">
        <v>1055</v>
      </c>
      <c r="J12" s="187"/>
      <c r="K12" s="187"/>
      <c r="L12" s="190" t="s">
        <v>1066</v>
      </c>
    </row>
    <row r="13" spans="1:13" ht="47.1" customHeight="1">
      <c r="A13" s="187"/>
      <c r="B13" s="187"/>
      <c r="C13" s="151"/>
      <c r="D13" s="188" t="s">
        <v>852</v>
      </c>
      <c r="E13" s="152" t="s">
        <v>1067</v>
      </c>
      <c r="F13" s="188"/>
      <c r="G13" s="191" t="s">
        <v>973</v>
      </c>
      <c r="H13" s="189">
        <v>44671</v>
      </c>
      <c r="I13" s="188" t="s">
        <v>1055</v>
      </c>
      <c r="J13" s="187"/>
      <c r="K13" s="187"/>
      <c r="L13" s="190" t="s">
        <v>1068</v>
      </c>
    </row>
    <row r="14" spans="1:13" ht="195">
      <c r="A14" s="187"/>
      <c r="B14" s="187"/>
      <c r="C14" s="151"/>
      <c r="D14" s="188" t="s">
        <v>974</v>
      </c>
      <c r="E14" s="152" t="s">
        <v>975</v>
      </c>
      <c r="F14" s="192"/>
      <c r="G14" s="193" t="s">
        <v>976</v>
      </c>
      <c r="H14" s="194">
        <v>44657</v>
      </c>
      <c r="I14" s="188" t="s">
        <v>1055</v>
      </c>
      <c r="J14" s="187"/>
      <c r="K14" s="187"/>
      <c r="L14" s="190" t="s">
        <v>1069</v>
      </c>
    </row>
    <row r="15" spans="1:13" ht="409.5">
      <c r="A15" s="187"/>
      <c r="B15" s="187"/>
      <c r="C15" s="151"/>
      <c r="D15" s="188" t="s">
        <v>974</v>
      </c>
      <c r="E15" s="152" t="s">
        <v>977</v>
      </c>
      <c r="F15" s="192"/>
      <c r="G15" s="193" t="s">
        <v>976</v>
      </c>
      <c r="H15" s="194">
        <v>44657</v>
      </c>
      <c r="I15" s="188" t="s">
        <v>1055</v>
      </c>
      <c r="J15" s="187"/>
      <c r="K15" s="187"/>
      <c r="L15" s="190" t="s">
        <v>1070</v>
      </c>
    </row>
    <row r="16" spans="1:13" ht="375">
      <c r="A16" s="187"/>
      <c r="B16" s="187"/>
      <c r="C16" s="151"/>
      <c r="D16" s="188" t="s">
        <v>974</v>
      </c>
      <c r="E16" s="152" t="s">
        <v>978</v>
      </c>
      <c r="F16" s="192"/>
      <c r="G16" s="193" t="s">
        <v>976</v>
      </c>
      <c r="H16" s="194">
        <v>44657</v>
      </c>
      <c r="I16" s="188" t="s">
        <v>1055</v>
      </c>
      <c r="J16" s="187"/>
      <c r="K16" s="187"/>
      <c r="L16" s="190" t="s">
        <v>1071</v>
      </c>
    </row>
    <row r="17" spans="1:12" ht="180">
      <c r="A17" s="187"/>
      <c r="B17" s="187"/>
      <c r="C17" s="151"/>
      <c r="D17" s="188" t="s">
        <v>824</v>
      </c>
      <c r="E17" s="152" t="s">
        <v>979</v>
      </c>
      <c r="F17" s="192"/>
      <c r="G17" s="193" t="s">
        <v>980</v>
      </c>
      <c r="H17" s="194">
        <v>44657</v>
      </c>
      <c r="I17" s="188" t="s">
        <v>1055</v>
      </c>
      <c r="J17" s="187"/>
      <c r="K17" s="187"/>
      <c r="L17" s="190" t="s">
        <v>1072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4" sqref="D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1318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1320</v>
      </c>
      <c r="E3" s="1"/>
      <c r="F3" s="1"/>
      <c r="G3" s="1" t="s">
        <v>1319</v>
      </c>
    </row>
    <row r="4" spans="1:7" ht="210">
      <c r="A4" s="1"/>
      <c r="B4" s="1"/>
      <c r="C4" s="1"/>
      <c r="D4" s="1"/>
      <c r="E4" s="1" t="s">
        <v>1412</v>
      </c>
      <c r="F4" s="42" t="s">
        <v>1769</v>
      </c>
      <c r="G4" s="248" t="s">
        <v>1414</v>
      </c>
    </row>
    <row r="5" spans="1:7" ht="210">
      <c r="A5" s="1"/>
      <c r="B5" s="1"/>
      <c r="C5" s="1"/>
      <c r="D5" s="1"/>
      <c r="E5" s="1" t="s">
        <v>1415</v>
      </c>
      <c r="F5" s="42" t="s">
        <v>1413</v>
      </c>
      <c r="G5" s="248" t="s">
        <v>1416</v>
      </c>
    </row>
    <row r="6" spans="1:7" ht="210">
      <c r="A6" s="1"/>
      <c r="B6" s="1"/>
      <c r="C6" s="1"/>
      <c r="D6" s="1"/>
      <c r="E6" s="1" t="s">
        <v>1417</v>
      </c>
      <c r="F6" s="42" t="s">
        <v>1413</v>
      </c>
      <c r="G6" s="249" t="s">
        <v>1418</v>
      </c>
    </row>
    <row r="7" spans="1:7" ht="210">
      <c r="A7" s="1"/>
      <c r="B7" s="1"/>
      <c r="C7" s="1"/>
      <c r="D7" s="1"/>
      <c r="E7" s="1" t="s">
        <v>1419</v>
      </c>
      <c r="F7" s="42" t="s">
        <v>1413</v>
      </c>
      <c r="G7" s="248" t="s">
        <v>1416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8" t="s">
        <v>17</v>
      </c>
      <c r="D2" s="38"/>
      <c r="E2" s="21" t="s">
        <v>1005</v>
      </c>
      <c r="F2" s="21" t="s">
        <v>671</v>
      </c>
      <c r="G2" s="21" t="s">
        <v>234</v>
      </c>
    </row>
    <row r="3" spans="1:9">
      <c r="A3" s="42" t="s">
        <v>741</v>
      </c>
      <c r="B3" s="1" t="s">
        <v>604</v>
      </c>
      <c r="C3" s="1" t="str">
        <f>_xlfn.CONCAT("on", REPLACE(A3,1,1,UPPER(LEFT(A3,1))), REPLACE(B3,1,1,UPPER(LEFT(B3,1))))</f>
        <v>onVhaOpened</v>
      </c>
      <c r="D3" s="42" t="s">
        <v>1091</v>
      </c>
      <c r="E3" s="31"/>
      <c r="F3" s="31"/>
      <c r="G3" s="31"/>
      <c r="I3" t="s">
        <v>1323</v>
      </c>
    </row>
    <row r="4" spans="1:9" ht="95.25">
      <c r="A4" s="42"/>
      <c r="B4" s="42"/>
      <c r="C4" s="42"/>
      <c r="D4" s="31"/>
      <c r="E4" s="1" t="s">
        <v>742</v>
      </c>
      <c r="F4" s="1" t="s">
        <v>42</v>
      </c>
      <c r="G4" s="101" t="s">
        <v>1775</v>
      </c>
      <c r="H4" s="283" t="s">
        <v>1776</v>
      </c>
    </row>
    <row r="5" spans="1:9">
      <c r="A5" s="42"/>
      <c r="B5" s="42"/>
      <c r="C5" s="42"/>
      <c r="D5" s="31"/>
      <c r="E5" s="1"/>
      <c r="F5" s="1"/>
      <c r="G5" s="101"/>
    </row>
    <row r="6" spans="1:9">
      <c r="A6" s="42"/>
      <c r="B6" s="42"/>
      <c r="C6" s="42"/>
      <c r="D6" s="31"/>
      <c r="E6" s="1"/>
      <c r="F6" s="1"/>
      <c r="G6" s="101"/>
    </row>
    <row r="7" spans="1:9">
      <c r="A7" s="42"/>
      <c r="B7" s="42"/>
      <c r="C7" s="42"/>
      <c r="D7" s="31"/>
      <c r="E7" s="1"/>
      <c r="F7" s="1"/>
      <c r="G7" s="101"/>
    </row>
    <row r="8" spans="1:9">
      <c r="A8" s="42"/>
      <c r="B8" s="42"/>
      <c r="C8" s="42"/>
      <c r="D8" s="31"/>
      <c r="E8" s="1"/>
      <c r="F8" s="1"/>
      <c r="G8" s="101"/>
    </row>
    <row r="9" spans="1:9">
      <c r="A9" s="42"/>
      <c r="B9" s="42"/>
      <c r="C9" s="42"/>
      <c r="D9" s="31"/>
      <c r="E9" s="1"/>
      <c r="F9" s="1"/>
      <c r="G9" s="101"/>
    </row>
    <row r="10" spans="1:9">
      <c r="A10" s="42"/>
      <c r="B10" s="42"/>
      <c r="C10" s="42"/>
      <c r="D10" s="31"/>
      <c r="E10" s="1"/>
      <c r="F10" s="1"/>
      <c r="G10" s="101"/>
    </row>
    <row r="11" spans="1:9">
      <c r="A11" s="42"/>
      <c r="B11" s="42"/>
      <c r="C11" s="42"/>
      <c r="D11" s="31"/>
      <c r="E11" s="1"/>
      <c r="F11" s="1"/>
      <c r="G11" s="101"/>
    </row>
    <row r="12" spans="1:9">
      <c r="A12" s="42"/>
      <c r="B12" s="42"/>
      <c r="C12" s="42"/>
      <c r="D12" s="31"/>
      <c r="E12" s="1"/>
      <c r="F12" s="1"/>
      <c r="G12" s="101"/>
    </row>
    <row r="13" spans="1:9">
      <c r="A13" s="42"/>
      <c r="B13" s="42"/>
      <c r="C13" s="42"/>
      <c r="D13" s="31"/>
      <c r="E13" s="1"/>
      <c r="F13" s="1"/>
      <c r="G13" s="101"/>
    </row>
    <row r="14" spans="1:9">
      <c r="A14" s="42"/>
      <c r="B14" s="42"/>
      <c r="C14" s="42"/>
      <c r="D14" s="31"/>
      <c r="E14" s="1"/>
      <c r="F14" s="1"/>
      <c r="G14" s="101"/>
    </row>
    <row r="15" spans="1:9">
      <c r="A15" s="42"/>
      <c r="B15" s="42"/>
      <c r="C15" s="42"/>
      <c r="D15" s="31"/>
      <c r="E15" s="1"/>
      <c r="F15" s="1"/>
      <c r="G15" s="101"/>
    </row>
    <row r="16" spans="1:9">
      <c r="A16" s="42"/>
      <c r="B16" s="42"/>
      <c r="C16" s="42"/>
      <c r="D16" s="31"/>
      <c r="E16" s="1"/>
      <c r="F16" s="1"/>
      <c r="G16" s="101"/>
    </row>
    <row r="17" spans="1:8">
      <c r="A17" s="42" t="s">
        <v>741</v>
      </c>
      <c r="B17" s="1" t="s">
        <v>606</v>
      </c>
      <c r="C17" s="1" t="str">
        <f>_xlfn.CONCAT("on", REPLACE(A17,1,1,UPPER(LEFT(A17,1))), REPLACE(B17,1,1,UPPER(LEFT(B17,1))))</f>
        <v>onVhaClicked</v>
      </c>
      <c r="D17" s="42" t="s">
        <v>743</v>
      </c>
      <c r="E17" s="31"/>
      <c r="F17" s="31"/>
      <c r="G17" s="31"/>
    </row>
    <row r="18" spans="1:8">
      <c r="A18" s="42"/>
      <c r="B18" s="1"/>
      <c r="C18" s="42"/>
      <c r="D18" s="1"/>
      <c r="E18" s="165" t="s">
        <v>205</v>
      </c>
      <c r="F18" s="1"/>
      <c r="G18" s="102"/>
    </row>
    <row r="19" spans="1:8" ht="164.25" customHeight="1">
      <c r="A19" s="1"/>
      <c r="B19" s="1"/>
      <c r="C19" s="1"/>
      <c r="D19" s="1"/>
      <c r="E19" s="41" t="s">
        <v>744</v>
      </c>
      <c r="F19" s="1" t="s">
        <v>745</v>
      </c>
      <c r="G19" s="101" t="s">
        <v>1777</v>
      </c>
      <c r="H19" s="10"/>
    </row>
    <row r="20" spans="1:8">
      <c r="A20" s="1"/>
      <c r="B20" s="1"/>
      <c r="C20" s="1"/>
      <c r="D20" s="1"/>
      <c r="E20" s="41" t="s">
        <v>747</v>
      </c>
      <c r="F20" s="1" t="s">
        <v>1080</v>
      </c>
      <c r="G20" s="1" t="s">
        <v>1081</v>
      </c>
    </row>
    <row r="21" spans="1:8">
      <c r="A21" s="1"/>
      <c r="B21" s="1"/>
      <c r="C21" s="1"/>
      <c r="D21" s="1"/>
      <c r="E21" s="41" t="s">
        <v>1078</v>
      </c>
      <c r="F21" s="1" t="s">
        <v>1082</v>
      </c>
      <c r="G21" s="1"/>
    </row>
    <row r="22" spans="1:8">
      <c r="A22" s="1"/>
      <c r="B22" s="1"/>
      <c r="C22" s="1"/>
      <c r="D22" s="1"/>
      <c r="E22" s="41" t="s">
        <v>1344</v>
      </c>
      <c r="F22" s="1" t="s">
        <v>1048</v>
      </c>
      <c r="G22" s="1"/>
    </row>
    <row r="23" spans="1:8">
      <c r="A23" s="1"/>
      <c r="B23" s="1"/>
      <c r="C23" s="1"/>
      <c r="D23" s="1"/>
      <c r="E23" s="41" t="s">
        <v>1079</v>
      </c>
      <c r="F23" s="1" t="s">
        <v>745</v>
      </c>
      <c r="G23" s="1" t="s">
        <v>746</v>
      </c>
    </row>
    <row r="24" spans="1:8">
      <c r="A24" s="1"/>
      <c r="B24" s="1"/>
      <c r="C24" s="1"/>
      <c r="D24" s="1"/>
      <c r="E24" s="1" t="s">
        <v>1083</v>
      </c>
      <c r="F24" s="1" t="s">
        <v>1048</v>
      </c>
      <c r="G24" s="1"/>
    </row>
    <row r="25" spans="1:8">
      <c r="A25" s="1"/>
      <c r="B25" s="1"/>
      <c r="C25" s="1"/>
      <c r="D25" s="1"/>
      <c r="E25" s="1" t="s">
        <v>1084</v>
      </c>
      <c r="F25" s="1" t="s">
        <v>1048</v>
      </c>
      <c r="G25" s="1"/>
    </row>
    <row r="26" spans="1:8">
      <c r="A26" s="1"/>
      <c r="B26" s="1"/>
      <c r="C26" s="1"/>
      <c r="D26" s="1"/>
      <c r="E26" s="1" t="s">
        <v>1085</v>
      </c>
      <c r="F26" s="1" t="s">
        <v>1086</v>
      </c>
      <c r="G26" s="1"/>
    </row>
    <row r="27" spans="1:8">
      <c r="A27" s="1"/>
      <c r="B27" s="1"/>
      <c r="C27" s="1"/>
      <c r="D27" s="1"/>
      <c r="E27" s="1" t="s">
        <v>1087</v>
      </c>
      <c r="F27" s="1" t="s">
        <v>1086</v>
      </c>
      <c r="G27" s="1"/>
    </row>
    <row r="28" spans="1:8">
      <c r="A28" s="1"/>
      <c r="B28" s="1"/>
      <c r="C28" s="1"/>
      <c r="D28" s="1"/>
      <c r="E28" s="1" t="s">
        <v>1088</v>
      </c>
      <c r="F28" s="1" t="s">
        <v>1086</v>
      </c>
      <c r="G28" s="1"/>
    </row>
    <row r="29" spans="1:8">
      <c r="A29" s="1"/>
      <c r="B29" s="1"/>
      <c r="C29" s="1"/>
      <c r="D29" s="1"/>
      <c r="E29" s="1" t="s">
        <v>1089</v>
      </c>
      <c r="F29" s="1" t="s">
        <v>1090</v>
      </c>
      <c r="G29" s="1"/>
    </row>
    <row r="30" spans="1:8">
      <c r="A30" s="1"/>
      <c r="B30" s="1"/>
      <c r="C30" s="1"/>
      <c r="D30" s="1"/>
      <c r="E30" s="1" t="s">
        <v>1092</v>
      </c>
      <c r="F30" s="1" t="s">
        <v>1093</v>
      </c>
      <c r="G30" s="1"/>
    </row>
    <row r="35" spans="6:6">
      <c r="F35" t="s">
        <v>1850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1"/>
  <sheetViews>
    <sheetView topLeftCell="A16" zoomScale="85" zoomScaleNormal="85" workbookViewId="0">
      <selection activeCell="A41" sqref="A41:J4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8" t="s">
        <v>17</v>
      </c>
      <c r="D2" s="38"/>
      <c r="E2" s="39" t="s">
        <v>18</v>
      </c>
      <c r="F2" s="39" t="s">
        <v>19</v>
      </c>
      <c r="G2" s="40" t="s">
        <v>20</v>
      </c>
    </row>
    <row r="3" spans="1:10">
      <c r="A3" s="1" t="s">
        <v>946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947</v>
      </c>
      <c r="E3" s="1"/>
      <c r="F3" s="1"/>
      <c r="G3" s="1"/>
    </row>
    <row r="4" spans="1:10" ht="75">
      <c r="A4" s="1"/>
      <c r="B4" s="1"/>
      <c r="C4" s="1"/>
      <c r="D4" s="1"/>
      <c r="E4" s="140" t="s">
        <v>203</v>
      </c>
      <c r="F4" s="140" t="s">
        <v>1258</v>
      </c>
      <c r="G4" s="42" t="s">
        <v>1259</v>
      </c>
    </row>
    <row r="11" spans="1:10">
      <c r="A11" s="385" t="s">
        <v>1782</v>
      </c>
      <c r="B11" s="285"/>
      <c r="C11" s="286" t="s">
        <v>12</v>
      </c>
      <c r="D11" s="286" t="s">
        <v>13</v>
      </c>
      <c r="E11" s="287" t="s">
        <v>14</v>
      </c>
      <c r="F11" s="287" t="s">
        <v>15</v>
      </c>
      <c r="G11" s="288" t="s">
        <v>16</v>
      </c>
      <c r="H11" s="288"/>
      <c r="I11" s="289"/>
      <c r="J11" s="289"/>
    </row>
    <row r="12" spans="1:10">
      <c r="A12" s="386"/>
      <c r="B12" s="290" t="s">
        <v>1783</v>
      </c>
      <c r="C12" s="286"/>
      <c r="D12" s="286"/>
      <c r="E12" s="291" t="s">
        <v>17</v>
      </c>
      <c r="F12" s="291"/>
      <c r="G12" s="292" t="s">
        <v>18</v>
      </c>
      <c r="H12" s="293" t="s">
        <v>19</v>
      </c>
      <c r="I12" s="293" t="s">
        <v>20</v>
      </c>
      <c r="J12" s="289" t="s">
        <v>1784</v>
      </c>
    </row>
    <row r="13" spans="1:10">
      <c r="A13" s="294" t="s">
        <v>1785</v>
      </c>
      <c r="B13" s="294" t="s">
        <v>1786</v>
      </c>
      <c r="C13" s="294" t="s">
        <v>1787</v>
      </c>
      <c r="D13" s="294" t="s">
        <v>883</v>
      </c>
      <c r="E13" s="294" t="e">
        <f t="shared" ref="E13:E24" ca="1" si="0">_xludf.CONCAT("on",REPLACE(C13,1,1,UPPER(LEFT(C13,1))),REPLACE(D13,1,1,UPPER(LEFT(D13,1))))</f>
        <v>#NAME?</v>
      </c>
      <c r="F13" s="294" t="s">
        <v>1788</v>
      </c>
      <c r="G13" s="294"/>
      <c r="H13" s="294"/>
      <c r="I13" s="294"/>
      <c r="J13" s="295"/>
    </row>
    <row r="14" spans="1:10" ht="85.5">
      <c r="A14" s="294" t="s">
        <v>1785</v>
      </c>
      <c r="B14" s="294" t="s">
        <v>1786</v>
      </c>
      <c r="C14" s="294" t="s">
        <v>1787</v>
      </c>
      <c r="D14" s="294" t="s">
        <v>883</v>
      </c>
      <c r="E14" s="294" t="e">
        <f t="shared" ca="1" si="0"/>
        <v>#NAME?</v>
      </c>
      <c r="F14" s="294"/>
      <c r="G14" s="294" t="s">
        <v>597</v>
      </c>
      <c r="H14" s="294" t="s">
        <v>1789</v>
      </c>
      <c r="I14" s="296" t="s">
        <v>1790</v>
      </c>
      <c r="J14" s="295"/>
    </row>
    <row r="15" spans="1:10">
      <c r="A15" s="294" t="s">
        <v>1785</v>
      </c>
      <c r="B15" s="294" t="s">
        <v>1786</v>
      </c>
      <c r="C15" s="294" t="s">
        <v>1787</v>
      </c>
      <c r="D15" s="294" t="s">
        <v>883</v>
      </c>
      <c r="E15" s="294" t="e">
        <f t="shared" ca="1" si="0"/>
        <v>#NAME?</v>
      </c>
      <c r="F15" s="294" t="s">
        <v>1791</v>
      </c>
      <c r="G15" s="294" t="s">
        <v>1792</v>
      </c>
      <c r="H15" s="295" t="s">
        <v>1793</v>
      </c>
      <c r="I15" s="297"/>
      <c r="J15" s="298" t="s">
        <v>1794</v>
      </c>
    </row>
    <row r="16" spans="1:10">
      <c r="A16" s="299" t="s">
        <v>1785</v>
      </c>
      <c r="B16" s="294" t="s">
        <v>1786</v>
      </c>
      <c r="C16" s="299" t="s">
        <v>1787</v>
      </c>
      <c r="D16" s="299" t="s">
        <v>883</v>
      </c>
      <c r="E16" s="299" t="e">
        <f t="shared" ca="1" si="0"/>
        <v>#NAME?</v>
      </c>
      <c r="F16" s="299" t="s">
        <v>1791</v>
      </c>
      <c r="G16" s="299" t="s">
        <v>1792</v>
      </c>
      <c r="H16" s="299" t="s">
        <v>1795</v>
      </c>
      <c r="I16" s="299"/>
      <c r="J16" s="299" t="s">
        <v>1796</v>
      </c>
    </row>
    <row r="17" spans="1:10">
      <c r="A17" s="294" t="s">
        <v>1785</v>
      </c>
      <c r="B17" s="294" t="s">
        <v>1786</v>
      </c>
      <c r="C17" s="294" t="s">
        <v>1787</v>
      </c>
      <c r="D17" s="294" t="s">
        <v>883</v>
      </c>
      <c r="E17" s="294" t="e">
        <f t="shared" ca="1" si="0"/>
        <v>#NAME?</v>
      </c>
      <c r="F17" s="294" t="s">
        <v>1791</v>
      </c>
      <c r="G17" s="294" t="s">
        <v>1792</v>
      </c>
      <c r="H17" s="295" t="s">
        <v>1797</v>
      </c>
      <c r="I17" s="297"/>
      <c r="J17" s="298" t="s">
        <v>1798</v>
      </c>
    </row>
    <row r="18" spans="1:10">
      <c r="A18" s="294" t="s">
        <v>1785</v>
      </c>
      <c r="B18" s="294" t="s">
        <v>1786</v>
      </c>
      <c r="C18" s="294" t="s">
        <v>1787</v>
      </c>
      <c r="D18" s="294" t="s">
        <v>883</v>
      </c>
      <c r="E18" s="294" t="e">
        <f t="shared" ca="1" si="0"/>
        <v>#NAME?</v>
      </c>
      <c r="F18" s="294" t="s">
        <v>1791</v>
      </c>
      <c r="G18" s="294" t="s">
        <v>1792</v>
      </c>
      <c r="H18" s="295" t="s">
        <v>1799</v>
      </c>
      <c r="I18" s="297"/>
      <c r="J18" s="298" t="s">
        <v>1800</v>
      </c>
    </row>
    <row r="19" spans="1:10">
      <c r="A19" s="294" t="s">
        <v>1785</v>
      </c>
      <c r="B19" s="294" t="s">
        <v>1786</v>
      </c>
      <c r="C19" s="294" t="s">
        <v>1787</v>
      </c>
      <c r="D19" s="294" t="s">
        <v>883</v>
      </c>
      <c r="E19" s="294" t="e">
        <f t="shared" ca="1" si="0"/>
        <v>#NAME?</v>
      </c>
      <c r="F19" s="294" t="s">
        <v>1791</v>
      </c>
      <c r="G19" s="294" t="s">
        <v>1792</v>
      </c>
      <c r="H19" s="295" t="s">
        <v>1801</v>
      </c>
      <c r="I19" s="297"/>
      <c r="J19" s="298" t="s">
        <v>1802</v>
      </c>
    </row>
    <row r="20" spans="1:10">
      <c r="A20" s="294" t="s">
        <v>1785</v>
      </c>
      <c r="B20" s="294" t="s">
        <v>1786</v>
      </c>
      <c r="C20" s="294" t="s">
        <v>1787</v>
      </c>
      <c r="D20" s="294" t="s">
        <v>883</v>
      </c>
      <c r="E20" s="294" t="e">
        <f t="shared" ca="1" si="0"/>
        <v>#NAME?</v>
      </c>
      <c r="F20" s="294" t="s">
        <v>1803</v>
      </c>
      <c r="G20" s="294" t="s">
        <v>1792</v>
      </c>
      <c r="H20" s="295" t="s">
        <v>1804</v>
      </c>
      <c r="I20" s="297"/>
      <c r="J20" s="298" t="s">
        <v>1805</v>
      </c>
    </row>
    <row r="21" spans="1:10">
      <c r="A21" s="294" t="s">
        <v>1785</v>
      </c>
      <c r="B21" s="294" t="s">
        <v>1786</v>
      </c>
      <c r="C21" s="294" t="s">
        <v>1787</v>
      </c>
      <c r="D21" s="294" t="s">
        <v>883</v>
      </c>
      <c r="E21" s="294" t="e">
        <f t="shared" ca="1" si="0"/>
        <v>#NAME?</v>
      </c>
      <c r="F21" s="294" t="s">
        <v>1803</v>
      </c>
      <c r="G21" s="294" t="s">
        <v>1792</v>
      </c>
      <c r="H21" s="295" t="s">
        <v>1806</v>
      </c>
      <c r="I21" s="297"/>
      <c r="J21" s="298" t="s">
        <v>1807</v>
      </c>
    </row>
    <row r="22" spans="1:10">
      <c r="A22" s="294" t="s">
        <v>1785</v>
      </c>
      <c r="B22" s="294" t="s">
        <v>1786</v>
      </c>
      <c r="C22" s="294" t="s">
        <v>1787</v>
      </c>
      <c r="D22" s="294" t="s">
        <v>883</v>
      </c>
      <c r="E22" s="294" t="e">
        <f t="shared" ca="1" si="0"/>
        <v>#NAME?</v>
      </c>
      <c r="F22" s="294" t="s">
        <v>1803</v>
      </c>
      <c r="G22" s="294" t="s">
        <v>1792</v>
      </c>
      <c r="H22" s="295" t="s">
        <v>1808</v>
      </c>
      <c r="I22" s="297"/>
      <c r="J22" s="298" t="s">
        <v>1809</v>
      </c>
    </row>
    <row r="23" spans="1:10">
      <c r="A23" s="294" t="s">
        <v>1785</v>
      </c>
      <c r="B23" s="294" t="s">
        <v>1786</v>
      </c>
      <c r="C23" s="294" t="s">
        <v>1787</v>
      </c>
      <c r="D23" s="294" t="s">
        <v>883</v>
      </c>
      <c r="E23" s="294" t="e">
        <f t="shared" ca="1" si="0"/>
        <v>#NAME?</v>
      </c>
      <c r="F23" s="294" t="s">
        <v>1803</v>
      </c>
      <c r="G23" s="294" t="s">
        <v>1792</v>
      </c>
      <c r="H23" s="295" t="s">
        <v>1810</v>
      </c>
      <c r="I23" s="297"/>
      <c r="J23" s="298" t="s">
        <v>1811</v>
      </c>
    </row>
    <row r="24" spans="1:10">
      <c r="A24" s="294" t="s">
        <v>1785</v>
      </c>
      <c r="B24" s="294" t="s">
        <v>1786</v>
      </c>
      <c r="C24" s="294" t="s">
        <v>1787</v>
      </c>
      <c r="D24" s="294" t="s">
        <v>883</v>
      </c>
      <c r="E24" s="294" t="e">
        <f t="shared" ca="1" si="0"/>
        <v>#NAME?</v>
      </c>
      <c r="F24" s="294" t="s">
        <v>1803</v>
      </c>
      <c r="G24" s="294" t="s">
        <v>1792</v>
      </c>
      <c r="H24" s="295" t="s">
        <v>1812</v>
      </c>
      <c r="I24" s="297"/>
      <c r="J24" s="298" t="s">
        <v>1813</v>
      </c>
    </row>
    <row r="25" spans="1:10">
      <c r="A25" s="294"/>
      <c r="B25" s="294"/>
      <c r="C25" s="294"/>
      <c r="D25" s="294"/>
      <c r="E25" s="294"/>
      <c r="F25" s="294"/>
      <c r="G25" s="294"/>
      <c r="H25" s="295" t="s">
        <v>1814</v>
      </c>
      <c r="I25" s="297"/>
      <c r="J25" s="298" t="s">
        <v>1815</v>
      </c>
    </row>
    <row r="26" spans="1:10">
      <c r="A26" s="294" t="s">
        <v>1785</v>
      </c>
      <c r="B26" s="294" t="s">
        <v>1786</v>
      </c>
      <c r="C26" s="294" t="s">
        <v>1787</v>
      </c>
      <c r="D26" s="294" t="s">
        <v>883</v>
      </c>
      <c r="E26" s="294" t="e">
        <f ca="1">_xludf.CONCAT("on",REPLACE(C26,1,1,UPPER(LEFT(C26,1))),REPLACE(D26,1,1,UPPER(LEFT(D26,1))))</f>
        <v>#NAME?</v>
      </c>
      <c r="F26" s="294" t="s">
        <v>1803</v>
      </c>
      <c r="G26" s="294" t="s">
        <v>1792</v>
      </c>
      <c r="H26" s="295" t="s">
        <v>1816</v>
      </c>
      <c r="I26" s="297"/>
      <c r="J26" s="298" t="s">
        <v>1817</v>
      </c>
    </row>
    <row r="27" spans="1:10">
      <c r="A27" s="294"/>
      <c r="B27" s="294"/>
      <c r="C27" s="294"/>
      <c r="D27" s="294"/>
      <c r="E27" s="294"/>
      <c r="F27" s="294"/>
      <c r="G27" s="294"/>
      <c r="H27" s="295" t="s">
        <v>1818</v>
      </c>
      <c r="I27" s="297"/>
      <c r="J27" s="298" t="s">
        <v>1819</v>
      </c>
    </row>
    <row r="28" spans="1:10">
      <c r="A28" s="294" t="s">
        <v>1785</v>
      </c>
      <c r="B28" s="294" t="s">
        <v>1786</v>
      </c>
      <c r="C28" s="294" t="s">
        <v>1787</v>
      </c>
      <c r="D28" s="294" t="s">
        <v>883</v>
      </c>
      <c r="E28" s="294" t="e">
        <f ca="1">_xludf.CONCAT("on",REPLACE(C28,1,1,UPPER(LEFT(C28,1))),REPLACE(D28,1,1,UPPER(LEFT(D28,1))))</f>
        <v>#NAME?</v>
      </c>
      <c r="F28" s="294" t="s">
        <v>1803</v>
      </c>
      <c r="G28" s="294" t="s">
        <v>1792</v>
      </c>
      <c r="H28" s="295" t="s">
        <v>1820</v>
      </c>
      <c r="I28" s="297"/>
      <c r="J28" s="298" t="s">
        <v>1821</v>
      </c>
    </row>
    <row r="29" spans="1:10">
      <c r="A29" s="294" t="s">
        <v>1785</v>
      </c>
      <c r="B29" s="294" t="s">
        <v>1786</v>
      </c>
      <c r="C29" s="294" t="s">
        <v>1787</v>
      </c>
      <c r="D29" s="294" t="s">
        <v>883</v>
      </c>
      <c r="E29" s="294" t="e">
        <f ca="1">_xludf.CONCAT("on",REPLACE(C29,1,1,UPPER(LEFT(C29,1))),REPLACE(D29,1,1,UPPER(LEFT(D29,1))))</f>
        <v>#NAME?</v>
      </c>
      <c r="F29" s="294" t="s">
        <v>1822</v>
      </c>
      <c r="G29" s="294" t="s">
        <v>1792</v>
      </c>
      <c r="H29" s="295" t="s">
        <v>1823</v>
      </c>
      <c r="I29" s="297"/>
      <c r="J29" s="298" t="s">
        <v>1824</v>
      </c>
    </row>
    <row r="30" spans="1:10">
      <c r="A30" s="294"/>
      <c r="B30" s="294"/>
      <c r="C30" s="294"/>
      <c r="D30" s="294"/>
      <c r="E30" s="294"/>
      <c r="F30" s="294"/>
      <c r="G30" s="294"/>
      <c r="H30" s="295" t="s">
        <v>1825</v>
      </c>
      <c r="I30" s="297"/>
      <c r="J30" s="298" t="s">
        <v>1826</v>
      </c>
    </row>
    <row r="31" spans="1:10">
      <c r="A31" s="294"/>
      <c r="B31" s="294"/>
      <c r="C31" s="294"/>
      <c r="D31" s="294"/>
      <c r="E31" s="294"/>
      <c r="F31" s="294"/>
      <c r="G31" s="294"/>
      <c r="H31" s="295" t="s">
        <v>1827</v>
      </c>
      <c r="I31" s="297"/>
      <c r="J31" s="298" t="s">
        <v>1828</v>
      </c>
    </row>
    <row r="32" spans="1:10">
      <c r="A32" s="294" t="s">
        <v>1785</v>
      </c>
      <c r="B32" s="294" t="s">
        <v>1786</v>
      </c>
      <c r="C32" s="294" t="s">
        <v>1787</v>
      </c>
      <c r="D32" s="294" t="s">
        <v>883</v>
      </c>
      <c r="E32" s="294" t="e">
        <f t="shared" ref="E32:E40" ca="1" si="1">_xludf.CONCAT("on",REPLACE(C32,1,1,UPPER(LEFT(C32,1))),REPLACE(D32,1,1,UPPER(LEFT(D32,1))))</f>
        <v>#NAME?</v>
      </c>
      <c r="F32" s="294" t="s">
        <v>1822</v>
      </c>
      <c r="G32" s="294" t="s">
        <v>1792</v>
      </c>
      <c r="H32" s="295" t="s">
        <v>1829</v>
      </c>
      <c r="I32" s="297"/>
      <c r="J32" s="298" t="s">
        <v>1830</v>
      </c>
    </row>
    <row r="33" spans="1:10">
      <c r="A33" s="294" t="s">
        <v>1785</v>
      </c>
      <c r="B33" s="294" t="s">
        <v>1786</v>
      </c>
      <c r="C33" s="294" t="s">
        <v>1787</v>
      </c>
      <c r="D33" s="294" t="s">
        <v>883</v>
      </c>
      <c r="E33" s="294" t="e">
        <f t="shared" ca="1" si="1"/>
        <v>#NAME?</v>
      </c>
      <c r="F33" s="294" t="s">
        <v>1822</v>
      </c>
      <c r="G33" s="294" t="s">
        <v>1792</v>
      </c>
      <c r="H33" s="295" t="s">
        <v>1831</v>
      </c>
      <c r="I33" s="297"/>
      <c r="J33" s="298" t="s">
        <v>1832</v>
      </c>
    </row>
    <row r="34" spans="1:10">
      <c r="A34" s="294" t="s">
        <v>1785</v>
      </c>
      <c r="B34" s="294" t="s">
        <v>1786</v>
      </c>
      <c r="C34" s="294" t="s">
        <v>1787</v>
      </c>
      <c r="D34" s="294" t="s">
        <v>883</v>
      </c>
      <c r="E34" s="294" t="e">
        <f t="shared" ca="1" si="1"/>
        <v>#NAME?</v>
      </c>
      <c r="F34" s="294" t="s">
        <v>1822</v>
      </c>
      <c r="G34" s="294" t="s">
        <v>1792</v>
      </c>
      <c r="H34" s="295" t="s">
        <v>1833</v>
      </c>
      <c r="I34" s="297"/>
      <c r="J34" s="298" t="s">
        <v>1834</v>
      </c>
    </row>
    <row r="35" spans="1:10">
      <c r="A35" s="294" t="s">
        <v>1785</v>
      </c>
      <c r="B35" s="294" t="s">
        <v>1786</v>
      </c>
      <c r="C35" s="294" t="s">
        <v>1787</v>
      </c>
      <c r="D35" s="294" t="s">
        <v>883</v>
      </c>
      <c r="E35" s="294" t="e">
        <f t="shared" ca="1" si="1"/>
        <v>#NAME?</v>
      </c>
      <c r="F35" s="294" t="s">
        <v>1822</v>
      </c>
      <c r="G35" s="294" t="s">
        <v>1792</v>
      </c>
      <c r="H35" s="295" t="s">
        <v>1835</v>
      </c>
      <c r="I35" s="297"/>
      <c r="J35" s="298" t="s">
        <v>1836</v>
      </c>
    </row>
    <row r="36" spans="1:10">
      <c r="A36" s="294" t="s">
        <v>1785</v>
      </c>
      <c r="B36" s="294" t="s">
        <v>1786</v>
      </c>
      <c r="C36" s="294" t="s">
        <v>1787</v>
      </c>
      <c r="D36" s="294" t="s">
        <v>883</v>
      </c>
      <c r="E36" s="294" t="e">
        <f t="shared" ca="1" si="1"/>
        <v>#NAME?</v>
      </c>
      <c r="F36" s="294" t="s">
        <v>1822</v>
      </c>
      <c r="G36" s="294" t="s">
        <v>1792</v>
      </c>
      <c r="H36" s="295" t="s">
        <v>1837</v>
      </c>
      <c r="I36" s="297"/>
      <c r="J36" s="298" t="s">
        <v>1838</v>
      </c>
    </row>
    <row r="37" spans="1:10">
      <c r="A37" s="294" t="s">
        <v>1785</v>
      </c>
      <c r="B37" s="294" t="s">
        <v>1786</v>
      </c>
      <c r="C37" s="294" t="s">
        <v>1787</v>
      </c>
      <c r="D37" s="294" t="s">
        <v>883</v>
      </c>
      <c r="E37" s="294" t="e">
        <f t="shared" ca="1" si="1"/>
        <v>#NAME?</v>
      </c>
      <c r="F37" s="294" t="s">
        <v>1822</v>
      </c>
      <c r="G37" s="294" t="s">
        <v>1792</v>
      </c>
      <c r="H37" s="295" t="s">
        <v>1839</v>
      </c>
      <c r="I37" s="297"/>
      <c r="J37" s="298" t="s">
        <v>1840</v>
      </c>
    </row>
    <row r="38" spans="1:10">
      <c r="A38" s="294" t="s">
        <v>1785</v>
      </c>
      <c r="B38" s="294" t="s">
        <v>1786</v>
      </c>
      <c r="C38" s="294" t="s">
        <v>1787</v>
      </c>
      <c r="D38" s="294" t="s">
        <v>883</v>
      </c>
      <c r="E38" s="294" t="e">
        <f t="shared" ca="1" si="1"/>
        <v>#NAME?</v>
      </c>
      <c r="F38" s="294" t="s">
        <v>1822</v>
      </c>
      <c r="G38" s="294" t="s">
        <v>1792</v>
      </c>
      <c r="H38" s="295" t="s">
        <v>1841</v>
      </c>
      <c r="I38" s="297"/>
      <c r="J38" s="298" t="s">
        <v>1842</v>
      </c>
    </row>
    <row r="39" spans="1:10">
      <c r="A39" s="294" t="s">
        <v>1785</v>
      </c>
      <c r="B39" s="294" t="s">
        <v>1786</v>
      </c>
      <c r="C39" s="294" t="s">
        <v>1787</v>
      </c>
      <c r="D39" s="294" t="s">
        <v>883</v>
      </c>
      <c r="E39" s="294" t="e">
        <f t="shared" ca="1" si="1"/>
        <v>#NAME?</v>
      </c>
      <c r="F39" s="294" t="s">
        <v>1822</v>
      </c>
      <c r="G39" s="294" t="s">
        <v>1792</v>
      </c>
      <c r="H39" s="295" t="s">
        <v>1843</v>
      </c>
      <c r="I39" s="297"/>
      <c r="J39" s="298" t="s">
        <v>1844</v>
      </c>
    </row>
    <row r="40" spans="1:10">
      <c r="A40" s="294" t="s">
        <v>1785</v>
      </c>
      <c r="B40" s="294" t="s">
        <v>1786</v>
      </c>
      <c r="C40" s="294" t="s">
        <v>1787</v>
      </c>
      <c r="D40" s="294" t="s">
        <v>883</v>
      </c>
      <c r="E40" s="294" t="e">
        <f t="shared" ca="1" si="1"/>
        <v>#NAME?</v>
      </c>
      <c r="F40" s="294" t="s">
        <v>1822</v>
      </c>
      <c r="G40" s="371" t="s">
        <v>1792</v>
      </c>
      <c r="H40" s="372" t="s">
        <v>1845</v>
      </c>
      <c r="I40" s="373"/>
      <c r="J40" s="374" t="s">
        <v>1846</v>
      </c>
    </row>
    <row r="41" spans="1:10">
      <c r="A41" s="407" t="s">
        <v>1785</v>
      </c>
      <c r="B41" s="407" t="s">
        <v>1786</v>
      </c>
      <c r="C41" s="407" t="s">
        <v>1787</v>
      </c>
      <c r="D41" s="407" t="s">
        <v>883</v>
      </c>
      <c r="E41" s="407" t="e">
        <f t="shared" ref="E41" ca="1" si="2">_xludf.CONCAT("on",REPLACE(C41,1,1,UPPER(LEFT(C41,1))),REPLACE(D41,1,1,UPPER(LEFT(D41,1))))</f>
        <v>#NAME?</v>
      </c>
      <c r="F41" s="408" t="s">
        <v>1791</v>
      </c>
      <c r="G41" s="409" t="s">
        <v>1792</v>
      </c>
      <c r="H41" s="410" t="s">
        <v>2082</v>
      </c>
      <c r="I41" s="411"/>
      <c r="J41" s="410" t="s">
        <v>2083</v>
      </c>
    </row>
  </sheetData>
  <mergeCells count="1">
    <mergeCell ref="A11:A12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D13" sqref="D1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197</v>
      </c>
      <c r="E3" s="1"/>
      <c r="F3" s="1"/>
      <c r="G3" s="1"/>
    </row>
    <row r="4" spans="1:7">
      <c r="A4" s="1"/>
      <c r="B4" s="1"/>
      <c r="C4" s="1"/>
      <c r="D4" s="1"/>
      <c r="E4" s="1" t="s">
        <v>1025</v>
      </c>
      <c r="F4" s="1" t="s">
        <v>23</v>
      </c>
      <c r="G4" s="1" t="s">
        <v>199</v>
      </c>
    </row>
    <row r="5" spans="1:7">
      <c r="A5" s="1"/>
      <c r="B5" s="1"/>
      <c r="C5" s="1"/>
      <c r="D5" s="1"/>
      <c r="E5" s="1" t="s">
        <v>1026</v>
      </c>
      <c r="F5" s="1" t="s">
        <v>25</v>
      </c>
      <c r="G5" s="1" t="s">
        <v>200</v>
      </c>
    </row>
    <row r="6" spans="1:7">
      <c r="A6" s="1" t="s">
        <v>104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198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202</v>
      </c>
    </row>
    <row r="9" spans="1:7">
      <c r="A9" s="1"/>
      <c r="B9" s="1"/>
      <c r="C9" s="1"/>
      <c r="D9" s="1"/>
      <c r="E9" s="1" t="s">
        <v>411</v>
      </c>
      <c r="F9" s="1" t="s">
        <v>414</v>
      </c>
      <c r="G9" s="1"/>
    </row>
    <row r="10" spans="1:7">
      <c r="A10" s="1"/>
      <c r="B10" s="1"/>
      <c r="C10" s="1"/>
      <c r="D10" s="1"/>
      <c r="E10" s="1" t="s">
        <v>412</v>
      </c>
      <c r="F10" s="1" t="s">
        <v>413</v>
      </c>
      <c r="G10" s="1"/>
    </row>
    <row r="15" spans="1:7">
      <c r="E15" s="164"/>
      <c r="F15" s="164"/>
    </row>
    <row r="16" spans="1:7">
      <c r="E16" s="164"/>
      <c r="F16" s="164"/>
    </row>
    <row r="17" spans="5:6">
      <c r="E17" s="164"/>
      <c r="F17" s="164"/>
    </row>
    <row r="19" spans="5:6">
      <c r="E19" s="164"/>
      <c r="F19" s="164"/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Normal="100" workbookViewId="0">
      <selection activeCell="D28" sqref="D28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30.7109375" customWidth="1"/>
    <col min="5" max="5" width="37.28515625" bestFit="1" customWidth="1"/>
    <col min="6" max="6" width="38.5703125" customWidth="1"/>
    <col min="7" max="7" width="37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879</v>
      </c>
      <c r="G4" s="1"/>
    </row>
    <row r="5" spans="1:7">
      <c r="A5" s="1"/>
      <c r="B5" s="1"/>
      <c r="C5" s="1"/>
      <c r="D5" s="1"/>
      <c r="E5" s="165" t="s">
        <v>1615</v>
      </c>
      <c r="F5" s="1"/>
      <c r="G5" s="1" t="s">
        <v>1764</v>
      </c>
    </row>
    <row r="6" spans="1:7">
      <c r="A6" s="1"/>
      <c r="B6" s="1"/>
      <c r="C6" s="1"/>
      <c r="D6" s="1"/>
      <c r="E6" s="1" t="s">
        <v>1589</v>
      </c>
      <c r="F6" s="1" t="s">
        <v>1590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230</v>
      </c>
      <c r="E7" s="1"/>
      <c r="F7" s="1"/>
      <c r="G7" s="1"/>
    </row>
    <row r="8" spans="1:7">
      <c r="A8" s="1"/>
      <c r="B8" s="1"/>
      <c r="C8" s="1"/>
      <c r="D8" s="1"/>
      <c r="E8" s="1" t="s">
        <v>1616</v>
      </c>
      <c r="F8" s="1" t="s">
        <v>1847</v>
      </c>
      <c r="G8" s="1"/>
    </row>
    <row r="9" spans="1:7">
      <c r="A9" s="1"/>
      <c r="B9" s="1"/>
      <c r="C9" s="1"/>
      <c r="D9" s="1"/>
      <c r="E9" s="165" t="s">
        <v>1029</v>
      </c>
      <c r="F9" s="41"/>
      <c r="G9" s="1"/>
    </row>
    <row r="10" spans="1:7">
      <c r="A10" s="1"/>
      <c r="B10" s="1"/>
      <c r="C10" s="1"/>
      <c r="D10" s="1"/>
      <c r="E10" s="1" t="s">
        <v>223</v>
      </c>
      <c r="F10" s="1" t="s">
        <v>34</v>
      </c>
      <c r="G10" s="1" t="s">
        <v>226</v>
      </c>
    </row>
    <row r="11" spans="1:7">
      <c r="A11" s="1"/>
      <c r="B11" s="1"/>
      <c r="C11" s="1"/>
      <c r="D11" s="1"/>
      <c r="E11" s="1" t="s">
        <v>224</v>
      </c>
      <c r="F11" s="1" t="s">
        <v>34</v>
      </c>
      <c r="G11" s="1" t="s">
        <v>225</v>
      </c>
    </row>
    <row r="12" spans="1:7">
      <c r="A12" s="1"/>
      <c r="B12" s="1"/>
      <c r="C12" s="1"/>
      <c r="D12" s="1"/>
      <c r="E12" s="1" t="s">
        <v>105</v>
      </c>
      <c r="F12" s="1" t="s">
        <v>206</v>
      </c>
      <c r="G12" s="1" t="s">
        <v>227</v>
      </c>
    </row>
    <row r="13" spans="1:7">
      <c r="A13" s="1"/>
      <c r="B13" s="1"/>
      <c r="C13" s="1"/>
      <c r="D13" s="1"/>
      <c r="E13" s="1" t="s">
        <v>228</v>
      </c>
      <c r="F13" s="42" t="s">
        <v>1749</v>
      </c>
      <c r="G13" s="1" t="s">
        <v>229</v>
      </c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  <row r="23" spans="5:6">
      <c r="E23" s="164"/>
      <c r="F23" s="164"/>
    </row>
    <row r="24" spans="5:6">
      <c r="E24" s="164"/>
      <c r="F24" s="164"/>
    </row>
    <row r="25" spans="5:6">
      <c r="E25" s="164"/>
      <c r="F25" s="164"/>
    </row>
    <row r="26" spans="5:6">
      <c r="E26" s="164"/>
      <c r="F26" s="164"/>
    </row>
    <row r="27" spans="5:6">
      <c r="E27" s="164"/>
      <c r="F27" s="164"/>
    </row>
    <row r="28" spans="5:6">
      <c r="E28" s="164"/>
      <c r="F28" s="164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QuickPanel-YF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Carplay - YF - Gengdekang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FAPA-TS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2023-08-16T08:18:03Z</dcterms:modified>
</cp:coreProperties>
</file>