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"/>
    </mc:Choice>
  </mc:AlternateContent>
  <xr:revisionPtr revIDLastSave="0" documentId="13_ncr:1_{7F91FE10-230C-406F-B496-67EED03C5A1E}" xr6:coauthVersionLast="47" xr6:coauthVersionMax="47" xr10:uidLastSave="{00000000-0000-0000-0000-000000000000}"/>
  <bookViews>
    <workbookView xWindow="-120" yWindow="-120" windowWidth="20730" windowHeight="1116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FaceID - baidu - jia elian" sheetId="25" state="hidden" r:id="rId31"/>
    <sheet name="suprisemessage -inhouse-kanbing" sheetId="33" r:id="rId32"/>
    <sheet name="Fidget - inhouse - Wei.xingna" sheetId="6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carmodel - TS - rzhang " sheetId="59" r:id="rId38"/>
    <sheet name="Message -baidu &amp; yf- zhang xu" sheetId="38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0" l="1"/>
  <c r="C52" i="10"/>
  <c r="C3" i="12"/>
  <c r="C15" i="22" l="1"/>
  <c r="E29" i="48" l="1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 l="1"/>
  <c r="C17" i="55"/>
  <c r="C17" i="34"/>
  <c r="C10" i="58"/>
  <c r="C4" i="58"/>
  <c r="C5" i="58"/>
  <c r="C3" i="58"/>
  <c r="C9" i="57"/>
  <c r="C3" i="57"/>
  <c r="C22" i="25"/>
  <c r="C7" i="55"/>
  <c r="C3" i="55"/>
  <c r="C5" i="22"/>
  <c r="C65" i="10"/>
  <c r="C50" i="27"/>
  <c r="C3" i="53"/>
  <c r="C3" i="31"/>
  <c r="C13" i="39"/>
  <c r="C8" i="39"/>
  <c r="C3" i="39"/>
  <c r="C128" i="28"/>
  <c r="C118" i="28"/>
  <c r="C41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4" i="7"/>
  <c r="C52" i="7"/>
  <c r="C49" i="7"/>
  <c r="C42" i="7"/>
  <c r="C30" i="7"/>
  <c r="C17" i="7"/>
  <c r="C13" i="7"/>
  <c r="C7" i="7"/>
  <c r="C3" i="7"/>
  <c r="C41" i="4"/>
  <c r="C36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8" i="10"/>
  <c r="C35" i="10"/>
  <c r="C30" i="10"/>
  <c r="C23" i="10"/>
  <c r="C19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1" i="4"/>
  <c r="C53" i="4"/>
  <c r="C45" i="4"/>
  <c r="C7" i="5"/>
  <c r="C3" i="5"/>
</calcChain>
</file>

<file path=xl/sharedStrings.xml><?xml version="1.0" encoding="utf-8"?>
<sst xmlns="http://schemas.openxmlformats.org/spreadsheetml/2006/main" count="3411" uniqueCount="1925">
  <si>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</si>
  <si>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</si>
  <si>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</si>
  <si>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</si>
  <si>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</si>
  <si>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</si>
  <si>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</si>
  <si>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</si>
  <si>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</si>
  <si>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</si>
  <si>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</si>
  <si>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</si>
  <si>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</si>
  <si>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</si>
  <si>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</si>
  <si>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</si>
  <si>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</si>
  <si>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</si>
  <si>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</si>
  <si>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</si>
  <si>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</si>
  <si>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</si>
  <si>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</si>
  <si>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</si>
  <si>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</si>
  <si>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</si>
  <si>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</si>
  <si>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</si>
  <si>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</si>
  <si>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</si>
  <si>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</si>
  <si>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</si>
  <si>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</si>
  <si>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</si>
  <si>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</si>
  <si>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</si>
  <si>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</si>
  <si>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</si>
  <si>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</si>
  <si>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</si>
  <si>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</si>
  <si>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</si>
  <si>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</si>
  <si>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</si>
  <si>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</si>
  <si>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</si>
  <si>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</si>
  <si>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</si>
  <si>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</si>
  <si>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</si>
  <si>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</si>
  <si>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</si>
  <si>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</si>
  <si>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</si>
  <si>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</si>
  <si>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</si>
  <si>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</si>
  <si>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</si>
  <si>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</si>
  <si>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</si>
  <si>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</si>
  <si>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</si>
  <si>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</si>
  <si>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</si>
  <si>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</si>
  <si>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</si>
  <si>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</si>
  <si>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</si>
  <si>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</si>
  <si>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</si>
  <si>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</si>
  <si>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</si>
  <si>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</si>
  <si>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</si>
  <si>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</si>
  <si>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</si>
  <si>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</si>
  <si>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</si>
  <si>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</si>
  <si>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</si>
  <si>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</si>
  <si>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</si>
  <si>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</si>
  <si>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</si>
  <si>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</si>
  <si>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</si>
  <si>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</si>
  <si>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</si>
  <si>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</si>
  <si>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</si>
  <si>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</si>
  <si>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</si>
  <si>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</si>
  <si>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</si>
  <si>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</si>
  <si>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</si>
  <si>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</si>
  <si>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</si>
  <si>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</si>
  <si>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</si>
  <si>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</si>
  <si>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</si>
  <si>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</si>
  <si>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</si>
  <si>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</si>
  <si>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</si>
  <si>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</si>
  <si>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</si>
  <si>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</si>
  <si>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</si>
  <si>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</si>
  <si>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</si>
  <si>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</si>
  <si>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</si>
  <si>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</si>
  <si>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&lt;修改偏好|添加途径点|偏航|路径切换|其他&gt;</t>
    <phoneticPr fontId="5" type="noConversion"/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</si>
  <si>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</si>
  <si>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</si>
  <si>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</si>
  <si>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</si>
  <si>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</si>
  <si>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</si>
  <si>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</si>
  <si>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</si>
  <si>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&lt;静音|简洁|详细&gt;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</si>
  <si>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</si>
  <si>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</si>
  <si>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</si>
  <si>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</si>
  <si>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</si>
  <si>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</si>
  <si>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</si>
  <si>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</si>
  <si>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</si>
  <si>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</si>
  <si>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</si>
  <si>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</si>
  <si>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</si>
  <si>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</si>
  <si>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</si>
  <si>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</si>
  <si>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</si>
  <si>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</si>
  <si>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</si>
  <si>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</si>
  <si>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</si>
  <si>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</si>
  <si>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</si>
  <si>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</si>
  <si>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</si>
  <si>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</si>
  <si>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</si>
  <si>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</si>
  <si>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</si>
  <si>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</si>
  <si>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</si>
  <si>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</si>
  <si>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</si>
  <si>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</si>
  <si>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</si>
  <si>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</si>
  <si>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</si>
  <si>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</si>
  <si>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</si>
  <si>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</si>
  <si>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</si>
  <si>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</si>
  <si>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</si>
  <si>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</si>
  <si>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</si>
  <si>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</si>
  <si>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</si>
  <si>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</si>
  <si>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</si>
  <si>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</si>
  <si>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</si>
  <si>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</si>
  <si>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</si>
  <si>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</si>
  <si>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</si>
  <si>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</si>
  <si>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</si>
  <si>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</si>
  <si>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</si>
  <si>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</si>
  <si>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</si>
  <si>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</si>
  <si>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</si>
  <si>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</si>
  <si>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</si>
  <si>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</si>
  <si>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</si>
  <si>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</si>
  <si>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</si>
  <si>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</si>
  <si>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</si>
  <si>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</si>
  <si>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</si>
  <si>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</si>
  <si>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</si>
  <si>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</si>
  <si>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</si>
  <si>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</si>
  <si>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</si>
  <si>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</si>
  <si>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</si>
  <si>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</si>
  <si>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</si>
  <si>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</si>
  <si>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</si>
  <si>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</si>
  <si>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</si>
  <si>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</si>
  <si>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</si>
  <si>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</si>
  <si>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</si>
  <si>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</si>
  <si>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</si>
  <si>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</si>
  <si>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</si>
  <si>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</si>
  <si>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</si>
  <si>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</si>
  <si>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</si>
  <si>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</si>
  <si>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</si>
  <si>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</si>
  <si>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</si>
  <si>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</si>
  <si>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</si>
  <si>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</si>
  <si>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</si>
  <si>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</si>
  <si>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</si>
  <si>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</si>
  <si>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</si>
  <si>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</si>
  <si>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</si>
  <si>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</si>
  <si>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</si>
  <si>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</si>
  <si>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</si>
  <si>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</si>
  <si>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</si>
  <si>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</si>
  <si>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</si>
  <si>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</si>
  <si>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</si>
  <si>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</si>
  <si>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</si>
  <si>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</si>
  <si>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</si>
  <si>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</si>
  <si>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</si>
  <si>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</si>
  <si>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</si>
  <si>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</si>
  <si>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</si>
  <si>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</si>
  <si>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</si>
  <si>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</si>
  <si>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</si>
  <si>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</si>
  <si>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</si>
  <si>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</si>
  <si>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</si>
  <si>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</si>
  <si>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</si>
  <si>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</si>
  <si>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</si>
  <si>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</si>
  <si>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</si>
  <si>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</si>
  <si>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</si>
  <si>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</si>
  <si>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</si>
  <si>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</si>
  <si>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</si>
  <si>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</si>
  <si>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</si>
  <si>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</si>
  <si>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</si>
  <si>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</si>
  <si>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</si>
  <si>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</si>
  <si>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</si>
  <si>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</si>
  <si>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</si>
  <si>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</si>
  <si>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</si>
  <si>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</si>
  <si>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</si>
  <si>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</si>
  <si>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</si>
  <si>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</si>
  <si>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</si>
  <si>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</si>
  <si>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</si>
  <si>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</si>
  <si>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</si>
  <si>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</si>
  <si>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</si>
  <si>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</si>
  <si>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</si>
  <si>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</si>
  <si>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</si>
  <si>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</si>
  <si>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</si>
  <si>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</si>
  <si>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</si>
  <si>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</si>
  <si>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</si>
  <si>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</si>
  <si>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</si>
  <si>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</si>
  <si>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</si>
  <si>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</si>
  <si>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</si>
  <si>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</si>
  <si>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</si>
  <si>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</si>
  <si>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</si>
  <si>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</si>
  <si>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</si>
  <si>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</si>
  <si>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</si>
  <si>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</si>
  <si>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</si>
  <si>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</si>
  <si>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</si>
  <si>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</si>
  <si>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</si>
  <si>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</si>
  <si>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</si>
  <si>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</si>
  <si>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</si>
  <si>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</si>
  <si>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</si>
  <si>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</si>
  <si>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</si>
  <si>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</si>
  <si>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</si>
  <si>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</si>
  <si>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</si>
  <si>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</si>
  <si>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</si>
  <si>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</si>
  <si>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</si>
  <si>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</si>
  <si>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</si>
  <si>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</si>
  <si>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</si>
  <si>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</si>
  <si>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</si>
  <si>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</si>
  <si>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</si>
  <si>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</si>
  <si>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</si>
  <si>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</si>
  <si>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</si>
  <si>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</si>
  <si>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</si>
  <si>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</si>
  <si>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</si>
  <si>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</si>
  <si>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</si>
  <si>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</si>
  <si>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</si>
  <si>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</si>
  <si>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</si>
  <si>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</si>
  <si>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</si>
  <si>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</si>
  <si>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</si>
  <si>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</si>
  <si>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</si>
  <si>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</si>
  <si>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</si>
  <si>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</si>
  <si>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</si>
  <si>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</si>
  <si>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</si>
  <si>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</si>
  <si>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</si>
  <si>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</si>
  <si>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</si>
  <si>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</si>
  <si>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</si>
  <si>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</si>
  <si>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</si>
  <si>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</si>
  <si>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</si>
  <si>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</si>
  <si>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</si>
  <si>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</si>
  <si>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</si>
  <si>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</si>
  <si>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</si>
  <si>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</si>
  <si>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</si>
  <si>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</si>
  <si>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</si>
  <si>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</si>
  <si>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</si>
  <si>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</si>
  <si>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</si>
  <si>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</si>
  <si>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</si>
  <si>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</si>
  <si>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</si>
  <si>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</si>
  <si>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</si>
  <si>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</si>
  <si>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</si>
  <si>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</si>
  <si>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</si>
  <si>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</si>
  <si>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</si>
  <si>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</si>
  <si>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</si>
  <si>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</si>
  <si>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</si>
  <si>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</si>
  <si>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</si>
  <si>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</si>
  <si>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</si>
  <si>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</si>
  <si>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</si>
  <si>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</si>
  <si>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</si>
  <si>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</si>
  <si>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</si>
  <si>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</si>
  <si>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</si>
  <si>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</si>
  <si>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</si>
  <si>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</si>
  <si>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</si>
  <si>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</si>
  <si>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</si>
  <si>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</si>
  <si>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</si>
  <si>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</si>
  <si>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</si>
  <si>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</si>
  <si>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</si>
  <si>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</si>
  <si>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</si>
  <si>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</si>
  <si>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</si>
  <si>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</si>
  <si>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</si>
  <si>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</si>
  <si>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</si>
  <si>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</si>
  <si>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</si>
  <si>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</si>
  <si>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</si>
  <si>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</si>
  <si>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</si>
  <si>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</si>
  <si>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</si>
  <si>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</si>
  <si>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</si>
  <si>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</si>
  <si>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</si>
  <si>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</si>
  <si>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</si>
  <si>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</si>
  <si>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</si>
  <si>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</si>
  <si>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</si>
  <si>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</si>
  <si>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</si>
  <si>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</si>
  <si>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</si>
  <si>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</si>
  <si>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</si>
  <si>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</si>
  <si>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</si>
  <si>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</si>
  <si>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</si>
  <si>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</si>
  <si>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</si>
  <si>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</si>
  <si>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</si>
  <si>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</si>
  <si>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</si>
  <si>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</si>
  <si>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</si>
  <si>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</si>
  <si>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</si>
  <si>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</si>
  <si>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</si>
  <si>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</si>
  <si>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</si>
  <si>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</si>
  <si>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</si>
  <si>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</si>
  <si>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</si>
  <si>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</si>
  <si>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</si>
  <si>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</si>
  <si>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</si>
  <si>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</si>
  <si>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</si>
  <si>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</si>
  <si>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</si>
  <si>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</si>
  <si>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</si>
  <si>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</si>
  <si>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</si>
  <si>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</si>
  <si>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</si>
  <si>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</si>
  <si>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</si>
  <si>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</si>
  <si>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</si>
  <si>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</si>
  <si>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</si>
  <si>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</si>
  <si>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</si>
  <si>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</si>
  <si>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</si>
  <si>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</si>
  <si>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</si>
  <si>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</si>
  <si>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</si>
  <si>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</si>
  <si>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</si>
  <si>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</si>
  <si>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</si>
  <si>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</si>
  <si>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</si>
  <si>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</si>
  <si>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</si>
  <si>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</si>
  <si>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</si>
  <si>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</si>
  <si>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</si>
  <si>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</si>
  <si>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</si>
  <si>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</si>
  <si>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</si>
  <si>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</si>
  <si>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</si>
  <si>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</si>
  <si>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</si>
  <si>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</si>
  <si>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</si>
  <si>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</si>
  <si>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</si>
  <si>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</si>
  <si>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</si>
  <si>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</si>
  <si>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</si>
  <si>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</si>
  <si>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</si>
  <si>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</si>
  <si>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</si>
  <si>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</si>
  <si>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</si>
  <si>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</si>
  <si>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</si>
  <si>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</si>
  <si>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</si>
  <si>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</si>
  <si>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</si>
  <si>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</si>
  <si>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</si>
  <si>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</si>
  <si>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</si>
  <si>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</si>
  <si>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</si>
  <si>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</si>
  <si>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</si>
  <si>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</si>
  <si>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</si>
  <si>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</si>
  <si>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</si>
  <si>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</si>
  <si>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</si>
  <si>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</si>
  <si>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</si>
  <si>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</si>
  <si>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</si>
  <si>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</si>
  <si>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</si>
  <si>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</si>
  <si>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</si>
  <si>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</si>
  <si>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</si>
  <si>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</si>
  <si>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</si>
  <si>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</si>
  <si>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</si>
  <si>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</si>
  <si>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</si>
  <si>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</si>
  <si>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</si>
  <si>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</si>
  <si>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</si>
  <si>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</si>
  <si>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</si>
  <si>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</si>
  <si>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</si>
  <si>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</si>
  <si>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</si>
  <si>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</si>
  <si>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</si>
  <si>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</si>
  <si>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</si>
  <si>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</si>
  <si>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</si>
  <si>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</si>
  <si>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</si>
  <si>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</si>
  <si>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</si>
  <si>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</si>
  <si>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</si>
  <si>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</si>
  <si>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</si>
  <si>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</si>
  <si>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</si>
  <si>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</si>
  <si>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</si>
  <si>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</si>
  <si>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</si>
  <si>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</si>
  <si>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</si>
  <si>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</si>
  <si>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</si>
  <si>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</si>
  <si>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</si>
  <si>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</si>
  <si>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</si>
  <si>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</si>
  <si>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</si>
  <si>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</si>
  <si>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</si>
  <si>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</si>
  <si>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</si>
  <si>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</si>
  <si>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</si>
  <si>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</si>
  <si>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</si>
  <si>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</si>
  <si>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</si>
  <si>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</si>
  <si>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</si>
  <si>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</si>
  <si>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</si>
  <si>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</si>
  <si>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</si>
  <si>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</si>
  <si>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</si>
  <si>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</si>
  <si>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</si>
  <si>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</si>
  <si>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</si>
  <si>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</si>
  <si>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</si>
  <si>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</si>
  <si>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</si>
  <si>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</si>
  <si>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</si>
  <si>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</si>
  <si>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</si>
  <si>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</si>
  <si>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</si>
  <si>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</si>
  <si>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</si>
  <si>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</si>
  <si>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</si>
  <si>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</si>
  <si>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</si>
  <si>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</si>
  <si>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</si>
  <si>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</si>
  <si>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</si>
  <si>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</si>
  <si>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</si>
  <si>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</si>
  <si>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</si>
  <si>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</si>
  <si>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</si>
  <si>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</si>
  <si>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</si>
  <si>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</si>
  <si>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</si>
  <si>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</si>
  <si>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</si>
  <si>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</si>
  <si>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</si>
  <si>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</si>
  <si>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</si>
  <si>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</si>
  <si>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</si>
  <si>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</si>
  <si>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</si>
  <si>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</si>
  <si>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</si>
  <si>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</si>
  <si>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</si>
  <si>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</si>
  <si>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</si>
  <si>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</si>
  <si>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</si>
  <si>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</si>
  <si>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</si>
  <si>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</si>
  <si>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</si>
  <si>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</si>
  <si>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</si>
  <si>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</si>
  <si>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</si>
  <si>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</si>
  <si>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</si>
  <si>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</si>
  <si>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</si>
  <si>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</si>
  <si>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</si>
  <si>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</si>
  <si>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</si>
  <si>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</si>
  <si>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</si>
  <si>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</si>
  <si>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</si>
  <si>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</si>
  <si>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</si>
  <si>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</si>
  <si>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</si>
  <si>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</si>
  <si>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</si>
  <si>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</si>
  <si>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</si>
  <si>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</si>
  <si>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</si>
  <si>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</si>
  <si>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</si>
  <si>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</si>
  <si>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</si>
  <si>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</si>
  <si>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</si>
  <si>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</si>
  <si>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</si>
  <si>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</si>
  <si>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</si>
  <si>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</si>
  <si>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</si>
  <si>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</si>
  <si>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</si>
  <si>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</si>
  <si>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</si>
  <si>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</si>
  <si>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</si>
  <si>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</si>
  <si>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</si>
  <si>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</si>
  <si>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</si>
  <si>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</si>
  <si>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</si>
  <si>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</si>
  <si>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</si>
  <si>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</si>
  <si>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</si>
  <si>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</si>
  <si>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</si>
  <si>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</si>
  <si>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</si>
  <si>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</si>
  <si>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</si>
  <si>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</si>
  <si>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</si>
  <si>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</si>
  <si>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</si>
  <si>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</si>
  <si>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</si>
  <si>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</si>
  <si>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</si>
  <si>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</si>
  <si>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</si>
  <si>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</si>
  <si>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</si>
  <si>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</si>
  <si>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</si>
  <si>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</si>
  <si>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</si>
  <si>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</si>
  <si>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</si>
  <si>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</si>
  <si>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</si>
  <si>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</si>
  <si>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</si>
  <si>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</si>
  <si>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</si>
  <si>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</si>
  <si>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</si>
  <si>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</si>
  <si>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</si>
  <si>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</si>
  <si>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</si>
  <si>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</si>
  <si>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</si>
  <si>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</si>
  <si>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</si>
  <si>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</si>
  <si>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</si>
  <si>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</si>
  <si>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</si>
  <si>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</si>
  <si>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</si>
  <si>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</si>
  <si>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</si>
  <si>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</si>
  <si>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</si>
  <si>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</si>
  <si>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</si>
  <si>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</si>
  <si>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</si>
  <si>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</si>
  <si>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</si>
  <si>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</si>
  <si>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</si>
  <si>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</si>
  <si>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</si>
  <si>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</si>
  <si>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</si>
  <si>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</si>
  <si>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</si>
  <si>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</si>
  <si>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</si>
  <si>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</si>
  <si>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</si>
  <si>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</si>
  <si>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</si>
  <si>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</si>
  <si>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</si>
  <si>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</si>
  <si>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</si>
  <si>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</si>
  <si>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</si>
  <si>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</si>
  <si>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</si>
  <si>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</si>
  <si>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</si>
  <si>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</si>
  <si>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</si>
  <si>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</si>
  <si>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</si>
  <si>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</si>
  <si>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</si>
  <si>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</si>
  <si>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</si>
  <si>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</si>
  <si>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</si>
  <si>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</si>
  <si>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</si>
  <si>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</si>
  <si>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</si>
  <si>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</si>
  <si>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</si>
  <si>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</si>
  <si>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</si>
  <si>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</si>
  <si>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</si>
  <si>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</si>
  <si>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</si>
  <si>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</si>
  <si>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</si>
  <si>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</si>
  <si>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</si>
  <si>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</si>
  <si>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</si>
  <si>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</si>
  <si>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</si>
  <si>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</si>
  <si>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</si>
  <si>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</si>
  <si>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</si>
  <si>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</si>
  <si>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</si>
  <si>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</si>
  <si>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</si>
  <si>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</si>
  <si>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</si>
  <si>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</si>
  <si>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</si>
  <si>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</si>
  <si>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</si>
  <si>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</si>
  <si>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</si>
  <si>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</si>
  <si>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</si>
  <si>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</si>
  <si>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</si>
  <si>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</si>
  <si>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</si>
  <si>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</si>
  <si>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</si>
  <si>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</si>
  <si>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</si>
  <si>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</si>
  <si>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</si>
  <si>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</si>
  <si>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&lt;HMI|默认唤醒词|自定义唤醒词|硬按钮&gt;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</si>
  <si>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</si>
  <si>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</si>
  <si>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</si>
  <si>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</si>
  <si>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</si>
  <si>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</si>
  <si>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</si>
  <si>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</si>
  <si>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</si>
  <si>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</si>
  <si>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</si>
  <si>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</si>
  <si>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</si>
  <si>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</si>
  <si>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</si>
  <si>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</si>
  <si>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</si>
  <si>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</si>
  <si>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</si>
  <si>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</si>
  <si>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</si>
  <si>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</si>
  <si>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</si>
  <si>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</si>
  <si>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</si>
  <si>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</si>
  <si>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</si>
  <si>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</si>
  <si>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</si>
  <si>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</si>
  <si>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</si>
  <si>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</si>
  <si>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</si>
  <si>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</si>
  <si>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</si>
  <si>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</si>
  <si>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</si>
  <si>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</si>
  <si>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</si>
  <si>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</si>
  <si>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</si>
  <si>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</si>
  <si>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</si>
  <si>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</si>
  <si>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</si>
  <si>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</si>
  <si>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</si>
  <si>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</si>
  <si>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</si>
  <si>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</si>
  <si>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</si>
  <si>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</si>
  <si>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</si>
  <si>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</si>
  <si>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</si>
  <si>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</si>
  <si>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</si>
  <si>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</si>
  <si>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</si>
  <si>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</si>
  <si>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</si>
  <si>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</si>
  <si>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</si>
  <si>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</si>
  <si>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</si>
  <si>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</si>
  <si>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</si>
  <si>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</si>
  <si>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</si>
  <si>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</si>
  <si>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</si>
  <si>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</si>
  <si>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</si>
  <si>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</si>
  <si>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</si>
  <si>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</si>
  <si>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</si>
  <si>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</si>
  <si>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</si>
  <si>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</si>
  <si>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</si>
  <si>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</si>
  <si>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</si>
  <si>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</si>
  <si>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</si>
  <si>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</si>
  <si>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</si>
  <si>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</si>
  <si>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</si>
  <si>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</si>
  <si>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</si>
  <si>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</si>
  <si>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</si>
  <si>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</si>
  <si>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</si>
  <si>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</si>
  <si>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</si>
  <si>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</si>
  <si>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</si>
  <si>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</si>
  <si>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</si>
  <si>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</si>
  <si>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</si>
  <si>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</si>
  <si>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</si>
  <si>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</si>
  <si>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</si>
  <si>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</si>
  <si>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</si>
  <si>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</si>
  <si>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</si>
  <si>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</si>
  <si>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</si>
  <si>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</si>
  <si>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</si>
  <si>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</si>
  <si>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百度二次反馈</t>
    <phoneticPr fontId="53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</si>
  <si>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</si>
  <si>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</si>
  <si>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</si>
  <si>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</si>
  <si>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</si>
  <si>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</si>
  <si>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</si>
  <si>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</si>
  <si>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</si>
  <si>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</si>
  <si>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</si>
  <si>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</si>
  <si>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</si>
  <si>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</si>
  <si>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</si>
  <si>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</si>
  <si>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</si>
  <si>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</si>
  <si>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</si>
  <si>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</si>
  <si>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</si>
  <si>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</si>
  <si>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</si>
  <si>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</si>
  <si>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</si>
  <si>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</si>
  <si>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</si>
  <si>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</si>
  <si>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</si>
  <si>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</si>
  <si>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</si>
  <si>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</si>
  <si>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</si>
  <si>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</si>
  <si>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</si>
  <si>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</si>
  <si>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</si>
  <si>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</si>
  <si>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</si>
  <si>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</si>
  <si>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</si>
  <si>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</si>
  <si>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</si>
  <si>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</si>
  <si>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</si>
  <si>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</si>
  <si>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</si>
  <si>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</si>
  <si>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</si>
  <si>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</si>
  <si>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</si>
  <si>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</si>
  <si>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</si>
  <si>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</si>
  <si>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</si>
  <si>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</si>
  <si>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</si>
  <si>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</si>
  <si>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</si>
  <si>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</si>
  <si>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</si>
  <si>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</si>
  <si>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</si>
  <si>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</si>
  <si>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</si>
  <si>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</si>
  <si>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</si>
  <si>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</si>
  <si>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</si>
  <si>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</si>
  <si>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</si>
  <si>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</si>
  <si>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</si>
  <si>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</si>
  <si>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</si>
  <si>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</si>
  <si>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</si>
  <si>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</si>
  <si>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</si>
  <si>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</si>
  <si>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</si>
  <si>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</si>
  <si>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</si>
  <si>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</si>
  <si>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</si>
  <si>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</si>
  <si>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</si>
  <si>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</si>
  <si>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</si>
  <si>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</si>
  <si>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</si>
  <si>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</si>
  <si>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</si>
  <si>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</si>
  <si>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</si>
  <si>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</si>
  <si>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</si>
  <si>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</si>
  <si>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</si>
  <si>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</si>
  <si>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</si>
  <si>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</si>
  <si>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</si>
  <si>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</si>
  <si>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</si>
  <si>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</si>
  <si>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</si>
  <si>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</si>
  <si>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</si>
  <si>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</si>
  <si>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</si>
  <si>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</si>
  <si>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</si>
  <si>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</si>
  <si>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</si>
  <si>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</si>
  <si>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</si>
  <si>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</si>
  <si>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</si>
  <si>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</si>
  <si>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</si>
  <si>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</si>
  <si>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</si>
  <si>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</si>
  <si>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</si>
  <si>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</si>
  <si>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</si>
  <si>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</si>
  <si>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</si>
  <si>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</si>
  <si>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</si>
  <si>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</si>
  <si>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</si>
  <si>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</si>
  <si>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</si>
  <si>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</si>
  <si>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</si>
  <si>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</si>
  <si>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</si>
  <si>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</si>
  <si>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</si>
  <si>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</si>
  <si>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</si>
  <si>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</si>
  <si>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</si>
  <si>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</si>
  <si>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</si>
  <si>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</si>
  <si>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</si>
  <si>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</si>
  <si>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</si>
  <si>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</si>
  <si>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</si>
  <si>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</si>
  <si>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</si>
  <si>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</si>
  <si>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</si>
  <si>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</si>
  <si>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</si>
  <si>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</si>
  <si>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</si>
  <si>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</si>
  <si>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</si>
  <si>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</si>
  <si>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</si>
  <si>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</si>
  <si>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</si>
  <si>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</si>
  <si>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</si>
  <si>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</si>
  <si>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</si>
  <si>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</si>
  <si>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</si>
  <si>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</si>
  <si>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</si>
  <si>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</si>
  <si>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</si>
  <si>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</si>
  <si>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</si>
  <si>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</si>
  <si>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</si>
  <si>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</si>
  <si>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</si>
  <si>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</si>
  <si>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</si>
  <si>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</si>
  <si>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</si>
  <si>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</si>
  <si>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</si>
  <si>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</si>
  <si>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</si>
  <si>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</si>
  <si>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Yu yaxin / xiang zhengxi</t>
    <phoneticPr fontId="5" type="noConversion"/>
  </si>
  <si>
    <t>Chang ba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</si>
  <si>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</si>
  <si>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</si>
  <si>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</si>
  <si>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</si>
  <si>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</si>
  <si>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</si>
  <si>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</si>
  <si>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</si>
  <si>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</si>
  <si>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</si>
  <si>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</si>
  <si>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</si>
  <si>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</si>
  <si>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</si>
  <si>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</si>
  <si>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</si>
  <si>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</si>
  <si>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</si>
  <si>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</si>
  <si>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</si>
  <si>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</si>
  <si>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</si>
  <si>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</si>
  <si>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</si>
  <si>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</si>
  <si>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</si>
  <si>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</si>
  <si>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</si>
  <si>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</si>
  <si>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</si>
  <si>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</si>
  <si>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</si>
  <si>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</si>
  <si>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</si>
  <si>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</si>
  <si>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</si>
  <si>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</si>
  <si>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</si>
  <si>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</si>
  <si>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</si>
  <si>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</si>
  <si>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</si>
  <si>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</si>
  <si>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</si>
  <si>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</si>
  <si>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</si>
  <si>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</si>
  <si>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</si>
  <si>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</si>
  <si>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</si>
  <si>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</si>
  <si>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</si>
  <si>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</si>
  <si>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</si>
  <si>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</si>
  <si>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</si>
  <si>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</si>
  <si>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</si>
  <si>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</si>
  <si>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</si>
  <si>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</si>
  <si>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</si>
  <si>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</si>
  <si>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</si>
  <si>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</si>
  <si>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</si>
  <si>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</si>
  <si>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</si>
  <si>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</si>
  <si>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</si>
  <si>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</si>
  <si>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</si>
  <si>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</si>
  <si>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</si>
  <si>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</si>
  <si>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</si>
  <si>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</si>
  <si>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</si>
  <si>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</si>
  <si>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</si>
  <si>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</si>
  <si>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</si>
  <si>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</si>
  <si>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</si>
  <si>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</si>
  <si>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</si>
  <si>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</si>
  <si>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</si>
  <si>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</si>
  <si>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</si>
  <si>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</si>
  <si>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</si>
  <si>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</si>
  <si>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</si>
  <si>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</si>
  <si>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</si>
  <si>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</si>
  <si>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</si>
  <si>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</si>
  <si>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</si>
  <si>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</si>
  <si>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</si>
  <si>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</si>
  <si>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</si>
  <si>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</si>
  <si>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</si>
  <si>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</si>
  <si>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</si>
  <si>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</si>
  <si>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</si>
  <si>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</si>
  <si>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</si>
  <si>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</si>
  <si>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</si>
  <si>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</si>
  <si>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</si>
  <si>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</si>
  <si>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</si>
  <si>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</si>
  <si>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</si>
  <si>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</si>
  <si>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</si>
  <si>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</si>
  <si>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</si>
  <si>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</si>
  <si>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</si>
  <si>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</si>
  <si>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</si>
  <si>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</si>
  <si>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</si>
  <si>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</si>
  <si>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</si>
  <si>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</si>
  <si>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</si>
  <si>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</si>
  <si>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</si>
  <si>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</si>
  <si>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</si>
  <si>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</si>
  <si>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</si>
  <si>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</si>
  <si>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</si>
  <si>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</si>
  <si>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</si>
  <si>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</si>
  <si>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</si>
  <si>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</si>
  <si>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</si>
  <si>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</si>
  <si>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</si>
  <si>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</si>
  <si>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</si>
  <si>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</si>
  <si>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5" type="noConversion"/>
  </si>
  <si>
    <t>xx - 
0, 长按
1，短按
映射关系参考表格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</si>
  <si>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</si>
  <si>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</si>
  <si>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</si>
  <si>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</si>
  <si>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</si>
  <si>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</si>
  <si>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</si>
  <si>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</si>
  <si>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</si>
  <si>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</si>
  <si>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</si>
  <si>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</si>
  <si>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</si>
  <si>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</si>
  <si>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</si>
  <si>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</si>
  <si>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</si>
  <si>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</si>
  <si>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</si>
  <si>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</si>
  <si>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</si>
  <si>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</si>
  <si>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</si>
  <si>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</si>
  <si>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</si>
  <si>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</si>
  <si>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</si>
  <si>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</si>
  <si>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</si>
  <si>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</si>
  <si>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</si>
  <si>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</si>
  <si>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</si>
  <si>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</si>
  <si>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</si>
  <si>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</si>
  <si>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</si>
  <si>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</si>
  <si>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</si>
  <si>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</si>
  <si>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</si>
  <si>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</si>
  <si>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</si>
  <si>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</si>
  <si>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</si>
  <si>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</si>
  <si>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</si>
  <si>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</si>
  <si>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</si>
  <si>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</si>
  <si>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</si>
  <si>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</si>
  <si>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</si>
  <si>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</si>
  <si>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</si>
  <si>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</si>
  <si>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</si>
  <si>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</si>
  <si>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</si>
  <si>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</si>
  <si>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</si>
  <si>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</si>
  <si>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</si>
  <si>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</si>
  <si>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</si>
  <si>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</si>
  <si>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</si>
  <si>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</si>
  <si>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</si>
  <si>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</si>
  <si>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</si>
  <si>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</si>
  <si>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</si>
  <si>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</si>
  <si>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</si>
  <si>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</si>
  <si>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</si>
  <si>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</si>
  <si>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</si>
  <si>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</si>
  <si>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</si>
  <si>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</si>
  <si>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</si>
  <si>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</si>
  <si>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</si>
  <si>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</si>
  <si>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</si>
  <si>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</si>
  <si>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</si>
  <si>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</si>
  <si>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</si>
  <si>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</si>
  <si>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</si>
  <si>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</si>
  <si>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</si>
  <si>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</si>
  <si>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</si>
  <si>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</si>
  <si>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</si>
  <si>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</si>
  <si>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</si>
  <si>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</si>
  <si>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</si>
  <si>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</si>
  <si>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</si>
  <si>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</si>
  <si>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</si>
  <si>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</si>
  <si>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</si>
  <si>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</si>
  <si>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</si>
  <si>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</si>
  <si>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</si>
  <si>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</si>
  <si>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</si>
  <si>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</si>
  <si>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</si>
  <si>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</si>
  <si>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</si>
  <si>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</si>
  <si>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</si>
  <si>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</si>
  <si>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</si>
  <si>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</si>
  <si>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</si>
  <si>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</si>
  <si>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</si>
  <si>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</si>
  <si>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</si>
  <si>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</si>
  <si>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</si>
  <si>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</si>
  <si>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</si>
  <si>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</si>
  <si>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</si>
  <si>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</si>
  <si>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</si>
  <si>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</si>
  <si>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</si>
  <si>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</si>
  <si>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</si>
  <si>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</si>
  <si>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</si>
  <si>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</si>
  <si>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</si>
  <si>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</si>
  <si>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</si>
  <si>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</si>
  <si>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</si>
  <si>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</si>
  <si>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</si>
  <si>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</si>
  <si>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</si>
  <si>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</si>
  <si>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</si>
  <si>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</si>
  <si>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</si>
  <si>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</si>
  <si>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</si>
  <si>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</si>
  <si>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</si>
  <si>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</si>
  <si>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</si>
  <si>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</si>
  <si>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</si>
  <si>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</si>
  <si>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</si>
  <si>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</si>
  <si>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</si>
  <si>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</si>
  <si>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</si>
  <si>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</si>
  <si>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</si>
  <si>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</si>
  <si>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</si>
  <si>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</si>
  <si>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</si>
  <si>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</si>
  <si>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</si>
  <si>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</si>
  <si>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</si>
  <si>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</si>
  <si>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</si>
  <si>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</si>
  <si>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</si>
  <si>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</si>
  <si>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</si>
  <si>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</si>
  <si>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</si>
  <si>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</si>
  <si>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</si>
  <si>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</si>
  <si>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</si>
  <si>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</si>
  <si>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</si>
  <si>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</si>
  <si>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</si>
  <si>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</si>
  <si>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</si>
  <si>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</si>
  <si>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</si>
  <si>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</si>
  <si>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</si>
  <si>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</si>
  <si>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</si>
  <si>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</si>
  <si>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</si>
  <si>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</si>
  <si>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</si>
  <si>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</si>
  <si>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</si>
  <si>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</si>
  <si>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</si>
  <si>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</si>
  <si>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</si>
  <si>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</si>
  <si>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</si>
  <si>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</si>
  <si>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</si>
  <si>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</si>
  <si>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</si>
  <si>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</si>
  <si>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</si>
  <si>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</si>
  <si>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</si>
  <si>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</si>
  <si>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</si>
  <si>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</si>
  <si>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</si>
  <si>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</si>
  <si>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</si>
  <si>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</si>
  <si>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</si>
  <si>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</si>
  <si>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</si>
  <si>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</si>
  <si>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</si>
  <si>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</si>
  <si>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</si>
  <si>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</si>
  <si>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</si>
  <si>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</si>
  <si>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</si>
  <si>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</si>
  <si>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</si>
  <si>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</si>
  <si>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</si>
  <si>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</si>
  <si>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</si>
  <si>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</si>
  <si>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</si>
  <si>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</si>
  <si>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</si>
  <si>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</si>
  <si>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</si>
  <si>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</si>
  <si>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</si>
  <si>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</si>
  <si>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</si>
  <si>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</si>
  <si>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</si>
  <si>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</si>
  <si>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</si>
  <si>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</si>
  <si>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</si>
  <si>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</si>
  <si>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</si>
  <si>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</si>
  <si>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</si>
  <si>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</si>
  <si>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</si>
  <si>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</si>
  <si>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</si>
  <si>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</si>
  <si>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</si>
  <si>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</si>
  <si>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</si>
  <si>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</si>
  <si>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</si>
  <si>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</si>
  <si>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</si>
  <si>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</si>
  <si>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</si>
  <si>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</si>
  <si>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</si>
  <si>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</si>
  <si>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</si>
  <si>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</si>
  <si>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</si>
  <si>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</si>
  <si>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</si>
  <si>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</si>
  <si>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</si>
  <si>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</si>
  <si>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</si>
  <si>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</si>
  <si>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</si>
  <si>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</si>
  <si>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快进快退</t>
    <phoneticPr fontId="5" type="noConversion"/>
  </si>
  <si>
    <t>&lt;played|ended&gt;</t>
    <phoneticPr fontId="5" type="noConversion"/>
  </si>
  <si>
    <t>播放暂停</t>
    <phoneticPr fontId="5" type="noConversion"/>
  </si>
  <si>
    <t>&lt;fast forward|fast backward&gt;</t>
    <phoneticPr fontId="5" type="noConversion"/>
  </si>
  <si>
    <t>媒体控制区域</t>
    <phoneticPr fontId="5" type="noConversion"/>
  </si>
  <si>
    <t>上一首|下一首</t>
    <phoneticPr fontId="5" type="noConversion"/>
  </si>
  <si>
    <t>&lt;prev|next&gt;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</si>
  <si>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</si>
  <si>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</si>
  <si>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</si>
  <si>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</si>
  <si>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</si>
  <si>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</si>
  <si>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</si>
  <si>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</si>
  <si>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</si>
  <si>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</si>
  <si>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</si>
  <si>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</si>
  <si>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</si>
  <si>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</si>
  <si>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</si>
  <si>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</si>
  <si>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</si>
  <si>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</si>
  <si>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</si>
  <si>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</si>
  <si>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</si>
  <si>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</si>
  <si>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</si>
  <si>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</si>
  <si>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</si>
  <si>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</si>
  <si>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</si>
  <si>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</si>
  <si>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</si>
  <si>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</si>
  <si>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</si>
  <si>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</si>
  <si>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</si>
  <si>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</si>
  <si>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</si>
  <si>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</si>
  <si>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</si>
  <si>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</si>
  <si>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</si>
  <si>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</si>
  <si>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</si>
  <si>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</si>
  <si>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</si>
  <si>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</si>
  <si>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</si>
  <si>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</si>
  <si>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</si>
  <si>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</si>
  <si>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</si>
  <si>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</si>
  <si>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</si>
  <si>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</si>
  <si>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</si>
  <si>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</si>
  <si>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</si>
  <si>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</si>
  <si>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</si>
  <si>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</si>
  <si>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</si>
  <si>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</si>
  <si>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</si>
  <si>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</si>
  <si>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</si>
  <si>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</si>
  <si>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</si>
  <si>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</si>
  <si>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</si>
  <si>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</si>
  <si>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</si>
  <si>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</si>
  <si>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</si>
  <si>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</si>
  <si>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</si>
  <si>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</si>
  <si>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</si>
  <si>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</si>
  <si>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</si>
  <si>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</si>
  <si>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</si>
  <si>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</si>
  <si>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</si>
  <si>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</si>
  <si>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</si>
  <si>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</si>
  <si>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</si>
  <si>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</si>
  <si>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</si>
  <si>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</si>
  <si>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</si>
  <si>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</si>
  <si>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</si>
  <si>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</si>
  <si>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</si>
  <si>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</si>
  <si>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</si>
  <si>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</si>
  <si>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</si>
  <si>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</si>
  <si>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</si>
  <si>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</si>
  <si>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</si>
  <si>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</si>
  <si>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</si>
  <si>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</si>
  <si>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</si>
  <si>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</si>
  <si>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</si>
  <si>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</si>
  <si>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</si>
  <si>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</si>
  <si>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</si>
  <si>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</si>
  <si>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</si>
  <si>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</si>
  <si>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</si>
  <si>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</si>
  <si>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</si>
  <si>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</si>
  <si>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</si>
  <si>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</si>
  <si>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</si>
  <si>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</si>
  <si>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</si>
  <si>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</si>
  <si>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</si>
  <si>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</si>
  <si>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</si>
  <si>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</si>
  <si>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</si>
  <si>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</si>
  <si>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</si>
  <si>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</si>
  <si>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</si>
  <si>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</si>
  <si>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</si>
  <si>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</si>
  <si>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</si>
  <si>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</si>
  <si>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</si>
  <si>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>除了所见即可说和语义拒识别以外，其余skill均不应该为NA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</si>
  <si>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</si>
  <si>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</si>
  <si>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</si>
  <si>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</si>
  <si>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</si>
  <si>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</si>
  <si>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</si>
  <si>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</si>
  <si>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</si>
  <si>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</si>
  <si>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</si>
  <si>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</si>
  <si>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</si>
  <si>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</si>
  <si>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</si>
  <si>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</si>
  <si>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</si>
  <si>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</si>
  <si>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</si>
  <si>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</si>
  <si>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</si>
  <si>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</si>
  <si>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</si>
  <si>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</si>
  <si>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</si>
  <si>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5" type="noConversion"/>
  </si>
  <si>
    <t>滤波车速引导</t>
    <phoneticPr fontId="5" type="noConversion"/>
  </si>
  <si>
    <t>appname</t>
    <phoneticPr fontId="6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</si>
  <si>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</si>
  <si>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</si>
  <si>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</si>
  <si>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</si>
  <si>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</si>
  <si>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</si>
  <si>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</si>
  <si>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</si>
  <si>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</si>
  <si>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</si>
  <si>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</si>
  <si>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</si>
  <si>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</si>
  <si>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</si>
  <si>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</si>
  <si>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</si>
  <si>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</si>
  <si>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4" type="noConversion"/>
  </si>
  <si>
    <t>opened</t>
    <phoneticPr fontId="4" type="noConversion"/>
  </si>
  <si>
    <t>进入账号</t>
  </si>
  <si>
    <t>进入二维码扫码页面时上报</t>
    <phoneticPr fontId="4" type="noConversion"/>
  </si>
  <si>
    <t>防盗系统</t>
  </si>
  <si>
    <t>拖车</t>
  </si>
  <si>
    <t>&lt;关|自动&gt;</t>
  </si>
  <si>
    <t>无线充电</t>
  </si>
  <si>
    <t>车门解锁密码</t>
  </si>
  <si>
    <t>finished</t>
    <phoneticPr fontId="4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</si>
  <si>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</si>
  <si>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</si>
  <si>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</si>
  <si>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</si>
  <si>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</si>
  <si>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</si>
  <si>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</si>
  <si>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</si>
  <si>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4" type="noConversion"/>
  </si>
  <si>
    <t>&lt;on|off&gt;</t>
    <phoneticPr fontId="4" type="noConversion"/>
  </si>
  <si>
    <t>自定义唤醒词内容</t>
    <phoneticPr fontId="4" type="noConversion"/>
  </si>
  <si>
    <t>&lt;xx&gt;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</si>
  <si>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</si>
  <si>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</si>
  <si>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</si>
  <si>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延长聆听开关</t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</si>
  <si>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</si>
  <si>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</si>
  <si>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</si>
  <si>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</si>
  <si>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&lt;确定|取消&gt;</t>
    <phoneticPr fontId="4" type="noConversion"/>
  </si>
  <si>
    <t>语速</t>
  </si>
  <si>
    <t>&lt;标准|xxx|xxx&gt;</t>
  </si>
  <si>
    <t>音源定位</t>
  </si>
  <si>
    <t>&lt;主副驾|主架|xxx&gt;</t>
  </si>
  <si>
    <t>应答语模式选择</t>
  </si>
  <si>
    <t>&lt;默认应答语|应答音效|自定义应答语&gt;</t>
  </si>
  <si>
    <t>编辑自定义应答语</t>
  </si>
  <si>
    <t>&lt;已设置|未设置&gt;</t>
  </si>
  <si>
    <t>保存后上报</t>
  </si>
  <si>
    <t>个性化语音播报</t>
  </si>
  <si>
    <t>编辑个性化语音播报</t>
  </si>
  <si>
    <t>车机个性化语音播报下载状态</t>
  </si>
  <si>
    <t>&lt;开始下载|下载完成&gt;</t>
  </si>
  <si>
    <t>system</t>
    <phoneticPr fontId="4" type="noConversion"/>
  </si>
  <si>
    <t>voiceClonelist</t>
  </si>
  <si>
    <t>车机个性化语音播报显示列表</t>
  </si>
  <si>
    <t>用户点击个性化语音入口时上报数据</t>
  </si>
  <si>
    <t>total records num</t>
  </si>
  <si>
    <t>总共录了有多少条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</si>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</sst>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"/>
      <color rgb="FF0000FF"/>
      <name val="Calibri"/>
      <family val="3"/>
      <charset val="134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0"/>
      <color rgb="FF0000FF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8" fillId="0" borderId="0"/>
    <xf numFmtId="0" fontId="8" fillId="0" borderId="0"/>
    <xf numFmtId="0" fontId="84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90" fillId="0" borderId="0">
      <alignment vertical="center"/>
    </xf>
  </cellStyleXfs>
  <cellXfs count="348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8" fillId="21" borderId="1" xfId="0" applyFont="1" applyFill="1" applyBorder="1"/>
    <xf numFmtId="0" fontId="88" fillId="21" borderId="1" xfId="1" applyNumberFormat="1" applyFont="1" applyFill="1" applyBorder="1" applyAlignment="1" applyProtection="1">
      <alignment wrapText="1"/>
    </xf>
    <xf numFmtId="0" fontId="88" fillId="21" borderId="1" xfId="1" applyNumberFormat="1" applyFont="1" applyFill="1" applyBorder="1" applyAlignment="1" applyProtection="1"/>
    <xf numFmtId="0" fontId="88" fillId="21" borderId="1" xfId="0" applyFont="1" applyFill="1" applyBorder="1" applyAlignment="1">
      <alignment wrapText="1"/>
    </xf>
    <xf numFmtId="0" fontId="88" fillId="0" borderId="1" xfId="0" applyFont="1" applyBorder="1" applyAlignment="1">
      <alignment wrapText="1"/>
    </xf>
    <xf numFmtId="0" fontId="85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5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Border="1"/>
    <xf numFmtId="0" fontId="77" fillId="0" borderId="1" xfId="0" applyFont="1" applyBorder="1"/>
    <xf numFmtId="0" fontId="76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 wrapText="1"/>
    </xf>
    <xf numFmtId="0" fontId="83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7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9" fillId="0" borderId="1" xfId="0" applyFont="1" applyBorder="1"/>
    <xf numFmtId="0" fontId="90" fillId="0" borderId="0" xfId="23">
      <alignment vertical="center"/>
    </xf>
    <xf numFmtId="0" fontId="90" fillId="0" borderId="0" xfId="23" applyAlignment="1">
      <alignment vertical="center" wrapText="1"/>
    </xf>
    <xf numFmtId="9" fontId="0" fillId="0" borderId="0" xfId="0" applyNumberFormat="1"/>
    <xf numFmtId="0" fontId="91" fillId="0" borderId="0" xfId="0" applyFont="1" applyAlignment="1">
      <alignment vertical="center"/>
    </xf>
    <xf numFmtId="0" fontId="93" fillId="0" borderId="1" xfId="0" applyFont="1" applyBorder="1"/>
    <xf numFmtId="0" fontId="18" fillId="0" borderId="2" xfId="0" applyFont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2" fillId="0" borderId="1" xfId="0" applyFont="1" applyBorder="1"/>
    <xf numFmtId="0" fontId="18" fillId="0" borderId="1" xfId="1" applyNumberFormat="1" applyFont="1" applyFill="1" applyBorder="1" applyAlignment="1" applyProtection="1"/>
    <xf numFmtId="0" fontId="18" fillId="0" borderId="1" xfId="0" applyFont="1" applyBorder="1" applyAlignment="1">
      <alignment vertical="center" wrapText="1"/>
    </xf>
    <xf numFmtId="0" fontId="94" fillId="0" borderId="11" xfId="0" applyFont="1" applyBorder="1" applyAlignment="1">
      <alignment vertical="center" wrapText="1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95" fillId="2" borderId="13" xfId="0" applyFont="1" applyFill="1" applyBorder="1" applyAlignment="1">
      <alignment horizontal="center" vertical="center"/>
    </xf>
    <xf numFmtId="0" fontId="95" fillId="2" borderId="0" xfId="0" applyFont="1" applyFill="1" applyAlignment="1">
      <alignment vertical="center"/>
    </xf>
    <xf numFmtId="0" fontId="95" fillId="2" borderId="11" xfId="0" applyFont="1" applyFill="1" applyBorder="1" applyAlignment="1">
      <alignment vertical="center"/>
    </xf>
    <xf numFmtId="0" fontId="95" fillId="24" borderId="11" xfId="0" applyFont="1" applyFill="1" applyBorder="1" applyAlignment="1">
      <alignment vertical="center"/>
    </xf>
    <xf numFmtId="0" fontId="95" fillId="24" borderId="0" xfId="0" applyFont="1" applyFill="1" applyAlignment="1">
      <alignment vertical="center"/>
    </xf>
    <xf numFmtId="0" fontId="95" fillId="2" borderId="20" xfId="0" applyFont="1" applyFill="1" applyBorder="1" applyAlignment="1">
      <alignment horizontal="center" vertical="center"/>
    </xf>
    <xf numFmtId="0" fontId="95" fillId="2" borderId="13" xfId="0" applyFont="1" applyFill="1" applyBorder="1" applyAlignment="1">
      <alignment vertical="center"/>
    </xf>
    <xf numFmtId="0" fontId="95" fillId="25" borderId="13" xfId="0" applyFont="1" applyFill="1" applyBorder="1" applyAlignment="1">
      <alignment vertical="center"/>
    </xf>
    <xf numFmtId="0" fontId="95" fillId="24" borderId="13" xfId="0" applyFont="1" applyFill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96" fillId="0" borderId="14" xfId="0" applyFont="1" applyBorder="1" applyAlignment="1">
      <alignment vertical="center"/>
    </xf>
    <xf numFmtId="0" fontId="96" fillId="0" borderId="13" xfId="0" applyFont="1" applyBorder="1" applyAlignment="1">
      <alignment vertical="center" wrapText="1"/>
    </xf>
    <xf numFmtId="0" fontId="97" fillId="0" borderId="21" xfId="0" applyFont="1" applyBorder="1" applyAlignment="1">
      <alignment vertical="center"/>
    </xf>
    <xf numFmtId="0" fontId="96" fillId="0" borderId="22" xfId="0" applyFont="1" applyBorder="1" applyAlignment="1">
      <alignment vertical="center"/>
    </xf>
    <xf numFmtId="0" fontId="96" fillId="26" borderId="11" xfId="0" applyFont="1" applyFill="1" applyBorder="1" applyAlignment="1">
      <alignment vertical="center"/>
    </xf>
    <xf numFmtId="0" fontId="96" fillId="26" borderId="14" xfId="0" applyFont="1" applyFill="1" applyBorder="1" applyAlignment="1">
      <alignment vertical="center"/>
    </xf>
    <xf numFmtId="0" fontId="97" fillId="26" borderId="21" xfId="0" applyFont="1" applyFill="1" applyBorder="1" applyAlignment="1">
      <alignment vertical="center"/>
    </xf>
    <xf numFmtId="0" fontId="96" fillId="26" borderId="22" xfId="0" applyFont="1" applyFill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7" borderId="1" xfId="0" applyFont="1" applyFill="1" applyBorder="1" applyAlignment="1">
      <alignment vertical="center"/>
    </xf>
    <xf numFmtId="0" fontId="98" fillId="27" borderId="1" xfId="0" applyFont="1" applyFill="1" applyBorder="1" applyAlignment="1">
      <alignment vertical="center" wrapText="1"/>
    </xf>
    <xf numFmtId="0" fontId="99" fillId="0" borderId="1" xfId="0" applyFont="1" applyBorder="1"/>
    <xf numFmtId="0" fontId="99" fillId="0" borderId="0" xfId="0" applyFont="1"/>
    <xf numFmtId="0" fontId="18" fillId="10" borderId="24" xfId="0" applyFont="1" applyFill="1" applyBorder="1" applyAlignment="1">
      <alignment horizontal="center" wrapText="1"/>
    </xf>
    <xf numFmtId="0" fontId="100" fillId="0" borderId="1" xfId="0" applyFont="1" applyBorder="1"/>
    <xf numFmtId="0" fontId="100" fillId="0" borderId="1" xfId="0" applyFont="1" applyBorder="1" applyAlignment="1">
      <alignment vertical="center" wrapText="1"/>
    </xf>
    <xf numFmtId="0" fontId="99" fillId="0" borderId="0" xfId="0" applyFont="1" applyAlignment="1">
      <alignment wrapText="1"/>
    </xf>
    <xf numFmtId="0" fontId="99" fillId="0" borderId="1" xfId="7" applyNumberFormat="1" applyFont="1" applyFill="1" applyBorder="1" applyAlignment="1" applyProtection="1"/>
    <xf numFmtId="0" fontId="102" fillId="0" borderId="1" xfId="0" applyFont="1" applyBorder="1"/>
    <xf numFmtId="0" fontId="97" fillId="28" borderId="1" xfId="0" applyFont="1" applyFill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97" fillId="0" borderId="1" xfId="0" applyFont="1" applyBorder="1" applyAlignment="1">
      <alignment horizontal="left" vertical="top" wrapText="1"/>
    </xf>
    <xf numFmtId="0" fontId="10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4" fillId="0" borderId="1" xfId="0" applyFont="1" applyBorder="1" applyAlignment="1">
      <alignment vertical="center" wrapText="1"/>
    </xf>
    <xf numFmtId="0" fontId="99" fillId="0" borderId="1" xfId="0" applyFont="1" applyBorder="1" applyAlignment="1">
      <alignment wrapText="1"/>
    </xf>
    <xf numFmtId="0" fontId="0" fillId="0" borderId="1" xfId="0" applyFont="1" applyBorder="1"/>
    <xf numFmtId="0" fontId="106" fillId="0" borderId="1" xfId="1" applyNumberFormat="1" applyFont="1" applyFill="1" applyBorder="1" applyAlignment="1" applyProtection="1">
      <alignment wrapText="1"/>
    </xf>
    <xf numFmtId="0" fontId="107" fillId="0" borderId="1" xfId="0" applyFont="1" applyBorder="1"/>
    <xf numFmtId="0" fontId="106" fillId="0" borderId="1" xfId="0" applyFont="1" applyBorder="1"/>
    <xf numFmtId="0" fontId="106" fillId="0" borderId="1" xfId="0" applyFont="1" applyBorder="1" applyAlignment="1">
      <alignment wrapText="1"/>
    </xf>
    <xf numFmtId="0" fontId="106" fillId="29" borderId="1" xfId="0" applyFont="1" applyFill="1" applyBorder="1"/>
    <xf numFmtId="0" fontId="106" fillId="0" borderId="1" xfId="0" applyFont="1" applyBorder="1" applyAlignment="1">
      <alignment vertical="center"/>
    </xf>
    <xf numFmtId="0" fontId="108" fillId="0" borderId="3" xfId="0" applyFont="1" applyBorder="1"/>
    <xf numFmtId="0" fontId="95" fillId="2" borderId="13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wrapText="1"/>
    </xf>
    <xf numFmtId="0" fontId="18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71</xdr:row>
      <xdr:rowOff>48106</xdr:rowOff>
    </xdr:from>
    <xdr:to>
      <xdr:col>14</xdr:col>
      <xdr:colOff>260171</xdr:colOff>
      <xdr:row>89</xdr:row>
      <xdr:rowOff>825070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52" sqref="B52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326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320</v>
      </c>
      <c r="C3" s="1" t="s">
        <v>901</v>
      </c>
    </row>
    <row r="4" spans="1:6">
      <c r="A4" s="29">
        <v>3</v>
      </c>
      <c r="B4" s="48" t="s">
        <v>321</v>
      </c>
      <c r="C4" s="1" t="s">
        <v>902</v>
      </c>
    </row>
    <row r="5" spans="1:6">
      <c r="A5" s="29">
        <v>4</v>
      </c>
      <c r="B5" s="48" t="s">
        <v>322</v>
      </c>
      <c r="C5" s="1" t="s">
        <v>902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904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319</v>
      </c>
      <c r="C11" s="234" t="s">
        <v>1375</v>
      </c>
    </row>
    <row r="12" spans="1:6">
      <c r="A12" s="29">
        <v>11</v>
      </c>
      <c r="B12" s="1" t="s">
        <v>318</v>
      </c>
      <c r="C12" s="1"/>
    </row>
    <row r="13" spans="1:6">
      <c r="A13" s="29">
        <v>12</v>
      </c>
      <c r="B13" s="199" t="s">
        <v>547</v>
      </c>
      <c r="C13" s="48" t="s">
        <v>903</v>
      </c>
    </row>
    <row r="14" spans="1:6" s="235" customFormat="1">
      <c r="A14" s="233">
        <v>13</v>
      </c>
      <c r="B14" s="234" t="s">
        <v>317</v>
      </c>
      <c r="C14" s="234" t="s">
        <v>323</v>
      </c>
    </row>
    <row r="15" spans="1:6">
      <c r="A15" s="29">
        <v>14</v>
      </c>
      <c r="B15" s="48" t="s">
        <v>869</v>
      </c>
      <c r="C15" s="48" t="s">
        <v>1459</v>
      </c>
    </row>
    <row r="16" spans="1:6">
      <c r="A16" s="28"/>
      <c r="B16" s="107"/>
      <c r="F16" t="s">
        <v>1213</v>
      </c>
    </row>
    <row r="17" spans="1:7">
      <c r="A17" s="28"/>
      <c r="B17" s="107"/>
    </row>
    <row r="18" spans="1:7">
      <c r="B18" s="25"/>
    </row>
    <row r="19" spans="1:7">
      <c r="B19" s="26" t="s">
        <v>324</v>
      </c>
      <c r="C19" t="s">
        <v>325</v>
      </c>
      <c r="E19" t="s">
        <v>1207</v>
      </c>
    </row>
    <row r="21" spans="1:7" ht="16.5">
      <c r="E21" s="115"/>
      <c r="F21" t="s">
        <v>1206</v>
      </c>
      <c r="G21">
        <v>1</v>
      </c>
    </row>
    <row r="22" spans="1:7">
      <c r="F22" t="s">
        <v>1208</v>
      </c>
      <c r="G22" t="s">
        <v>1209</v>
      </c>
    </row>
    <row r="25" spans="1:7">
      <c r="E25" t="s">
        <v>1210</v>
      </c>
    </row>
    <row r="26" spans="1:7">
      <c r="F26" t="s">
        <v>1206</v>
      </c>
      <c r="G26">
        <v>1</v>
      </c>
    </row>
    <row r="27" spans="1:7">
      <c r="F27" t="s">
        <v>1208</v>
      </c>
      <c r="G27" t="s">
        <v>1211</v>
      </c>
    </row>
    <row r="29" spans="1:7">
      <c r="E29" t="s">
        <v>1212</v>
      </c>
    </row>
    <row r="30" spans="1:7">
      <c r="F30" t="s">
        <v>1206</v>
      </c>
      <c r="G30">
        <v>2</v>
      </c>
    </row>
    <row r="31" spans="1:7">
      <c r="F31" t="s">
        <v>1208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6" sqref="E6:F6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6"/>
      <c r="C2" s="257" t="s">
        <v>17</v>
      </c>
      <c r="D2" s="257"/>
      <c r="E2" s="282" t="s">
        <v>1235</v>
      </c>
      <c r="F2" s="282" t="s">
        <v>19</v>
      </c>
      <c r="G2" s="283" t="s">
        <v>20</v>
      </c>
    </row>
    <row r="3" spans="1:7">
      <c r="A3" s="1" t="s">
        <v>1685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1689</v>
      </c>
      <c r="E3" s="1"/>
      <c r="F3" s="1"/>
      <c r="G3" s="1" t="s">
        <v>1696</v>
      </c>
    </row>
    <row r="4" spans="1:7">
      <c r="A4" s="1" t="s">
        <v>1685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1690</v>
      </c>
      <c r="E4" s="1"/>
      <c r="F4" s="1"/>
      <c r="G4" s="1"/>
    </row>
    <row r="5" spans="1:7">
      <c r="A5" s="1" t="s">
        <v>1685</v>
      </c>
      <c r="B5" s="1" t="s">
        <v>34</v>
      </c>
      <c r="C5" s="1" t="str">
        <f t="shared" si="0"/>
        <v>onCodriverClicked</v>
      </c>
      <c r="D5" s="1" t="s">
        <v>1691</v>
      </c>
      <c r="E5" s="1"/>
      <c r="F5" s="1"/>
      <c r="G5" s="1"/>
    </row>
    <row r="6" spans="1:7">
      <c r="A6" s="1"/>
      <c r="B6" s="1"/>
      <c r="C6" s="1"/>
      <c r="D6" s="1"/>
      <c r="E6" s="1" t="s">
        <v>1683</v>
      </c>
      <c r="F6" s="1" t="s">
        <v>1732</v>
      </c>
      <c r="G6" s="1"/>
    </row>
    <row r="7" spans="1:7">
      <c r="A7" s="1"/>
      <c r="B7" s="1"/>
      <c r="C7" s="1"/>
      <c r="D7" s="1"/>
      <c r="E7" s="164" t="s">
        <v>921</v>
      </c>
      <c r="F7" s="1"/>
      <c r="G7" s="1"/>
    </row>
    <row r="8" spans="1:7">
      <c r="A8" s="1"/>
      <c r="B8" s="1"/>
      <c r="C8" s="1"/>
      <c r="D8" s="1"/>
      <c r="E8" s="1" t="s">
        <v>1692</v>
      </c>
      <c r="F8" s="112" t="s">
        <v>31</v>
      </c>
      <c r="G8" s="1"/>
    </row>
    <row r="9" spans="1:7">
      <c r="A9" s="1"/>
      <c r="B9" s="1"/>
      <c r="C9" s="1"/>
      <c r="D9" s="1"/>
      <c r="E9" s="1" t="s">
        <v>1697</v>
      </c>
      <c r="F9" s="1" t="s">
        <v>34</v>
      </c>
      <c r="G9" s="1"/>
    </row>
    <row r="10" spans="1:7">
      <c r="A10" s="1" t="s">
        <v>1685</v>
      </c>
      <c r="B10" s="1" t="s">
        <v>1694</v>
      </c>
      <c r="C10" s="1" t="str">
        <f t="shared" si="0"/>
        <v>onCodriverWarning</v>
      </c>
      <c r="D10" s="1" t="s">
        <v>1693</v>
      </c>
      <c r="E10" s="1"/>
      <c r="F10" s="1"/>
      <c r="G10" s="1"/>
    </row>
    <row r="11" spans="1:7">
      <c r="A11" s="1"/>
      <c r="B11" s="1"/>
      <c r="C11" s="1"/>
      <c r="D11" s="1"/>
      <c r="E11" s="1" t="s">
        <v>1694</v>
      </c>
      <c r="F11" s="112" t="s">
        <v>1695</v>
      </c>
      <c r="G11" s="1" t="s">
        <v>1698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9"/>
  <sheetViews>
    <sheetView workbookViewId="0">
      <selection activeCell="F13" sqref="F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1123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" t="s">
        <v>148</v>
      </c>
      <c r="G4" s="1"/>
    </row>
    <row r="5" spans="1:8">
      <c r="E5" s="164" t="s">
        <v>1682</v>
      </c>
      <c r="F5" s="1"/>
      <c r="G5" s="1" t="s">
        <v>1728</v>
      </c>
    </row>
    <row r="6" spans="1:8">
      <c r="E6" s="1" t="s">
        <v>1681</v>
      </c>
      <c r="F6" s="1" t="s">
        <v>1667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301</v>
      </c>
      <c r="E7" s="1"/>
      <c r="F7" s="1"/>
      <c r="G7" s="1"/>
    </row>
    <row r="8" spans="1:8">
      <c r="A8" s="1"/>
      <c r="B8" s="1"/>
      <c r="C8" s="1"/>
      <c r="D8" s="1"/>
      <c r="E8" s="1" t="s">
        <v>1681</v>
      </c>
      <c r="F8" s="1" t="s">
        <v>1667</v>
      </c>
      <c r="G8" s="1"/>
    </row>
    <row r="9" spans="1:8">
      <c r="A9" s="1"/>
      <c r="B9" s="1"/>
      <c r="C9" s="1"/>
      <c r="D9" s="1"/>
      <c r="E9" s="164" t="s">
        <v>921</v>
      </c>
      <c r="F9" s="42"/>
      <c r="G9" s="1"/>
    </row>
    <row r="10" spans="1:8">
      <c r="A10" s="1"/>
      <c r="B10" s="1"/>
      <c r="C10" s="1"/>
      <c r="D10" s="1"/>
      <c r="E10" s="1" t="s">
        <v>293</v>
      </c>
      <c r="F10" s="1" t="s">
        <v>35</v>
      </c>
      <c r="G10" s="1" t="s">
        <v>297</v>
      </c>
    </row>
    <row r="11" spans="1:8">
      <c r="A11" s="1"/>
      <c r="B11" s="1"/>
      <c r="C11" s="1"/>
      <c r="D11" s="1"/>
      <c r="E11" s="1" t="s">
        <v>294</v>
      </c>
      <c r="F11" s="1" t="s">
        <v>35</v>
      </c>
      <c r="G11" s="1" t="s">
        <v>296</v>
      </c>
    </row>
    <row r="12" spans="1:8">
      <c r="A12" s="1"/>
      <c r="B12" s="1"/>
      <c r="C12" s="1"/>
      <c r="D12" s="1"/>
      <c r="E12" s="1" t="s">
        <v>143</v>
      </c>
      <c r="F12" s="1" t="s">
        <v>276</v>
      </c>
      <c r="G12" s="1" t="s">
        <v>298</v>
      </c>
    </row>
    <row r="13" spans="1:8" ht="30">
      <c r="A13" s="1"/>
      <c r="B13" s="1"/>
      <c r="C13" s="1"/>
      <c r="D13" s="1"/>
      <c r="E13" s="1" t="s">
        <v>299</v>
      </c>
      <c r="F13" s="327" t="s">
        <v>1716</v>
      </c>
      <c r="G13" s="1" t="s">
        <v>300</v>
      </c>
      <c r="H13" s="281"/>
    </row>
    <row r="14" spans="1:8">
      <c r="A14" s="1"/>
      <c r="B14" s="1"/>
      <c r="C14" s="1"/>
      <c r="D14" s="1"/>
      <c r="E14" s="1" t="s">
        <v>295</v>
      </c>
      <c r="F14" s="1" t="s">
        <v>984</v>
      </c>
      <c r="G14" s="1" t="s">
        <v>302</v>
      </c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  <row r="29" spans="5:6">
      <c r="E29" s="163"/>
      <c r="F29" s="163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B49" zoomScale="85" zoomScaleNormal="85" workbookViewId="0">
      <selection activeCell="A27" sqref="A27:XFD2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1123</v>
      </c>
      <c r="F2" s="24" t="s">
        <v>19</v>
      </c>
      <c r="G2" s="118" t="s">
        <v>20</v>
      </c>
      <c r="H2" s="10" t="s">
        <v>915</v>
      </c>
      <c r="I2" s="143" t="s">
        <v>1022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1024</v>
      </c>
    </row>
    <row r="5" spans="1:9">
      <c r="A5" s="1"/>
      <c r="B5" s="1"/>
      <c r="C5" s="1"/>
      <c r="D5" s="1"/>
      <c r="E5" s="145" t="s">
        <v>138</v>
      </c>
      <c r="F5" s="1" t="s">
        <v>905</v>
      </c>
      <c r="G5" s="43"/>
    </row>
    <row r="6" spans="1:9">
      <c r="A6" s="1"/>
      <c r="B6" s="1"/>
      <c r="C6" s="1"/>
      <c r="D6" s="1"/>
      <c r="E6" s="1" t="s">
        <v>141</v>
      </c>
      <c r="F6" s="1" t="s">
        <v>906</v>
      </c>
      <c r="G6" s="43"/>
    </row>
    <row r="7" spans="1:9">
      <c r="A7" s="1"/>
      <c r="B7" s="1"/>
      <c r="C7" s="1"/>
      <c r="D7" s="1"/>
      <c r="E7" s="1" t="s">
        <v>53</v>
      </c>
      <c r="F7" s="1" t="s">
        <v>1688</v>
      </c>
      <c r="G7" s="43" t="s">
        <v>139</v>
      </c>
      <c r="H7" s="119"/>
    </row>
    <row r="8" spans="1:9" ht="30">
      <c r="A8" s="1" t="s">
        <v>54</v>
      </c>
      <c r="B8" s="1" t="s">
        <v>307</v>
      </c>
      <c r="C8" s="1" t="str">
        <f>_xlfn.CONCAT("on", REPLACE(A8,1,1,UPPER(LEFT(A8,1))), REPLACE(B8,1,1,UPPER(LEFT(B8,1))))</f>
        <v>onVoiceAsrstarted</v>
      </c>
      <c r="D8" s="43" t="s">
        <v>55</v>
      </c>
      <c r="E8" s="1"/>
      <c r="F8" s="1"/>
      <c r="G8" s="43"/>
    </row>
    <row r="9" spans="1:9" ht="30">
      <c r="A9" s="1"/>
      <c r="B9" s="1"/>
      <c r="C9" s="1"/>
      <c r="D9" s="43"/>
      <c r="E9" s="1" t="s">
        <v>50</v>
      </c>
      <c r="F9" t="s">
        <v>46</v>
      </c>
      <c r="G9" s="43" t="s">
        <v>51</v>
      </c>
    </row>
    <row r="10" spans="1:9" ht="30">
      <c r="A10" s="1" t="s">
        <v>54</v>
      </c>
      <c r="B10" s="1" t="s">
        <v>308</v>
      </c>
      <c r="C10" s="1" t="str">
        <f>_xlfn.CONCAT("on", REPLACE(A10,1,1,UPPER(LEFT(A10,1))), REPLACE(B10,1,1,UPPER(LEFT(B10,1))))</f>
        <v>onVoiceAsrsucceed</v>
      </c>
      <c r="D10" s="43" t="s">
        <v>56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G11" s="43" t="s">
        <v>51</v>
      </c>
    </row>
    <row r="12" spans="1:9">
      <c r="A12" s="1"/>
      <c r="B12" s="1"/>
      <c r="C12" s="1"/>
      <c r="D12" s="43"/>
      <c r="E12" s="1" t="s">
        <v>57</v>
      </c>
      <c r="F12" s="1" t="s">
        <v>58</v>
      </c>
      <c r="G12" s="43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43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43" t="s">
        <v>64</v>
      </c>
    </row>
    <row r="15" spans="1:9">
      <c r="A15" s="1"/>
      <c r="B15" s="1"/>
      <c r="C15" s="1"/>
      <c r="D15" s="1"/>
      <c r="E15" s="45" t="s">
        <v>65</v>
      </c>
      <c r="F15" s="1" t="s">
        <v>66</v>
      </c>
      <c r="G15" s="43" t="s">
        <v>67</v>
      </c>
    </row>
    <row r="16" spans="1:9">
      <c r="A16" s="1" t="s">
        <v>54</v>
      </c>
      <c r="B16" s="1" t="s">
        <v>309</v>
      </c>
      <c r="C16" s="1" t="str">
        <f>_xlfn.CONCAT("on", REPLACE(A16,1,1,UPPER(LEFT(A16,1))), REPLACE(B16,1,1,UPPER(LEFT(B16,1))))</f>
        <v>onVoiceAsrfailed</v>
      </c>
      <c r="D16" s="43" t="s">
        <v>68</v>
      </c>
      <c r="E16" s="1"/>
      <c r="F16" s="1"/>
      <c r="G16" s="43"/>
    </row>
    <row r="17" spans="1:8" ht="30">
      <c r="A17" s="1"/>
      <c r="B17" s="1"/>
      <c r="C17" s="1"/>
      <c r="D17" s="43"/>
      <c r="E17" s="1" t="s">
        <v>50</v>
      </c>
      <c r="G17" s="43" t="s">
        <v>51</v>
      </c>
    </row>
    <row r="18" spans="1:8">
      <c r="A18" s="1"/>
      <c r="B18" s="1"/>
      <c r="C18" s="1"/>
      <c r="D18" s="1"/>
      <c r="E18" s="146" t="s">
        <v>69</v>
      </c>
      <c r="F18" s="1" t="s">
        <v>907</v>
      </c>
      <c r="G18" s="47" t="s">
        <v>70</v>
      </c>
      <c r="H18" s="10" t="s">
        <v>1023</v>
      </c>
    </row>
    <row r="19" spans="1:8" ht="30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onVoiceNlustarted</v>
      </c>
      <c r="D19" s="44" t="s">
        <v>71</v>
      </c>
      <c r="E19" s="1"/>
      <c r="F19" s="1"/>
      <c r="G19" s="43"/>
    </row>
    <row r="20" spans="1:8" ht="30">
      <c r="A20" s="1"/>
      <c r="B20" s="1"/>
      <c r="C20" s="1"/>
      <c r="D20" s="44"/>
      <c r="E20" s="1" t="s">
        <v>50</v>
      </c>
      <c r="F20" s="1" t="s">
        <v>66</v>
      </c>
      <c r="G20" s="43" t="s">
        <v>51</v>
      </c>
    </row>
    <row r="21" spans="1:8">
      <c r="A21" s="1"/>
      <c r="B21" s="1"/>
      <c r="C21" s="1"/>
      <c r="D21" s="44"/>
      <c r="E21" s="45" t="s">
        <v>65</v>
      </c>
      <c r="F21" s="1" t="s">
        <v>66</v>
      </c>
      <c r="G21" s="43" t="s">
        <v>67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onVoiceNlusucceed</v>
      </c>
      <c r="D22" s="44" t="s">
        <v>72</v>
      </c>
      <c r="E22" s="1"/>
      <c r="F22" s="1"/>
      <c r="G22" s="43"/>
      <c r="H22" s="320" t="s">
        <v>1839</v>
      </c>
    </row>
    <row r="23" spans="1:8" ht="30">
      <c r="A23" s="1"/>
      <c r="B23" s="1"/>
      <c r="C23" s="1"/>
      <c r="D23" s="44"/>
      <c r="E23" s="1" t="s">
        <v>50</v>
      </c>
      <c r="G23" s="43" t="s">
        <v>51</v>
      </c>
    </row>
    <row r="24" spans="1:8">
      <c r="A24" s="1"/>
      <c r="B24" s="1"/>
      <c r="C24" s="1"/>
      <c r="D24" s="44"/>
      <c r="E24" s="1" t="s">
        <v>73</v>
      </c>
      <c r="F24" s="1" t="s">
        <v>74</v>
      </c>
      <c r="G24" s="43" t="s">
        <v>75</v>
      </c>
    </row>
    <row r="25" spans="1:8">
      <c r="A25" s="1"/>
      <c r="B25" s="1"/>
      <c r="C25" s="1"/>
      <c r="D25" s="44"/>
      <c r="E25" s="146" t="s">
        <v>76</v>
      </c>
      <c r="F25" s="146" t="s">
        <v>74</v>
      </c>
      <c r="G25" s="310" t="s">
        <v>77</v>
      </c>
      <c r="H25" s="340" t="s">
        <v>1811</v>
      </c>
    </row>
    <row r="26" spans="1:8">
      <c r="A26" s="1"/>
      <c r="B26" s="1"/>
      <c r="C26" s="1"/>
      <c r="D26" s="44"/>
      <c r="E26" s="311" t="s">
        <v>1812</v>
      </c>
      <c r="F26" s="311" t="s">
        <v>74</v>
      </c>
      <c r="G26" s="312" t="s">
        <v>1813</v>
      </c>
      <c r="H26" s="341"/>
    </row>
    <row r="27" spans="1:8">
      <c r="A27" s="1"/>
      <c r="B27" s="1"/>
      <c r="C27" s="1"/>
      <c r="D27" s="44"/>
      <c r="E27" s="313" t="s">
        <v>1814</v>
      </c>
      <c r="F27" s="313" t="s">
        <v>74</v>
      </c>
      <c r="G27" s="314" t="s">
        <v>1815</v>
      </c>
      <c r="H27" s="317"/>
    </row>
    <row r="28" spans="1:8">
      <c r="A28" s="1"/>
      <c r="B28" s="1"/>
      <c r="C28" s="1"/>
      <c r="D28" s="44"/>
      <c r="E28" s="270" t="s">
        <v>1585</v>
      </c>
      <c r="F28" s="270" t="s">
        <v>1586</v>
      </c>
      <c r="G28" s="270" t="s">
        <v>1587</v>
      </c>
      <c r="H28" s="145" t="s">
        <v>1588</v>
      </c>
    </row>
    <row r="29" spans="1:8">
      <c r="A29" s="1"/>
      <c r="B29" s="1"/>
      <c r="C29" s="1"/>
      <c r="D29" s="43"/>
      <c r="E29" s="1" t="s">
        <v>57</v>
      </c>
      <c r="F29" s="1" t="s">
        <v>908</v>
      </c>
      <c r="G29" s="43" t="s">
        <v>59</v>
      </c>
    </row>
    <row r="30" spans="1:8">
      <c r="A30" s="1"/>
      <c r="B30" s="1"/>
      <c r="C30" s="1"/>
      <c r="D30" s="44"/>
      <c r="E30" s="242" t="s">
        <v>140</v>
      </c>
      <c r="F30" s="244" t="s">
        <v>906</v>
      </c>
      <c r="G30" s="247" t="s">
        <v>909</v>
      </c>
      <c r="H30" s="119"/>
    </row>
    <row r="31" spans="1:8" ht="30">
      <c r="A31" s="1"/>
      <c r="B31" s="1"/>
      <c r="C31" s="1"/>
      <c r="D31" s="44"/>
      <c r="E31" s="244" t="s">
        <v>52</v>
      </c>
      <c r="F31" s="247" t="s">
        <v>910</v>
      </c>
      <c r="G31" s="248"/>
    </row>
    <row r="32" spans="1:8">
      <c r="A32" s="1"/>
      <c r="B32" s="1"/>
      <c r="C32" s="1"/>
      <c r="D32" s="44"/>
      <c r="E32" s="1" t="s">
        <v>65</v>
      </c>
      <c r="F32" s="1" t="s">
        <v>66</v>
      </c>
      <c r="G32" s="43" t="s">
        <v>67</v>
      </c>
    </row>
    <row r="33" spans="1:8" ht="45">
      <c r="A33" s="1"/>
      <c r="B33" s="1"/>
      <c r="C33" s="1"/>
      <c r="D33" s="44"/>
      <c r="E33" s="1" t="s">
        <v>1806</v>
      </c>
      <c r="F33" s="1" t="s">
        <v>1807</v>
      </c>
      <c r="G33" s="43" t="s">
        <v>1808</v>
      </c>
      <c r="H33" s="281" t="s">
        <v>1816</v>
      </c>
    </row>
    <row r="34" spans="1:8">
      <c r="A34" s="1"/>
      <c r="B34" s="1"/>
      <c r="C34" s="1"/>
      <c r="D34" s="44"/>
      <c r="E34" s="1" t="s">
        <v>80</v>
      </c>
      <c r="F34" s="43" t="s">
        <v>911</v>
      </c>
      <c r="G34" s="43" t="s">
        <v>912</v>
      </c>
    </row>
    <row r="35" spans="1:8" ht="30">
      <c r="A35" s="1"/>
      <c r="B35" s="1"/>
      <c r="C35" s="1"/>
      <c r="D35" s="44"/>
      <c r="E35" s="1" t="s">
        <v>63</v>
      </c>
      <c r="F35" s="1" t="s">
        <v>913</v>
      </c>
      <c r="G35" s="43" t="s">
        <v>64</v>
      </c>
    </row>
    <row r="36" spans="1:8" ht="30">
      <c r="A36" s="1" t="s">
        <v>54</v>
      </c>
      <c r="B36" s="221" t="s">
        <v>312</v>
      </c>
      <c r="C36" s="221" t="str">
        <f>_xlfn.CONCAT("on", REPLACE(A36,1,1,UPPER(LEFT(A36,1))), REPLACE(B36,1,1,UPPER(LEFT(B36,1))))</f>
        <v>onVoiceNlufailed</v>
      </c>
      <c r="D36" s="222" t="s">
        <v>914</v>
      </c>
      <c r="E36" s="221"/>
      <c r="F36" s="221"/>
      <c r="G36" s="222"/>
    </row>
    <row r="37" spans="1:8">
      <c r="A37" s="1"/>
      <c r="B37" s="221"/>
      <c r="C37" s="221"/>
      <c r="D37" s="222"/>
      <c r="E37" s="221" t="s">
        <v>50</v>
      </c>
      <c r="F37" s="221" t="s">
        <v>51</v>
      </c>
      <c r="G37" s="222"/>
    </row>
    <row r="38" spans="1:8">
      <c r="A38" s="1"/>
      <c r="B38" s="221"/>
      <c r="C38" s="221"/>
      <c r="D38" s="222"/>
      <c r="E38" s="223" t="s">
        <v>65</v>
      </c>
      <c r="F38" s="223" t="s">
        <v>66</v>
      </c>
      <c r="G38" s="222" t="s">
        <v>67</v>
      </c>
    </row>
    <row r="39" spans="1:8">
      <c r="A39" s="1"/>
      <c r="B39" s="221"/>
      <c r="C39" s="221"/>
      <c r="D39" s="222"/>
      <c r="E39" s="221" t="s">
        <v>78</v>
      </c>
      <c r="F39" s="221" t="s">
        <v>906</v>
      </c>
      <c r="G39" s="222" t="s">
        <v>79</v>
      </c>
    </row>
    <row r="40" spans="1:8">
      <c r="A40" s="1"/>
      <c r="B40" s="221"/>
      <c r="C40" s="221"/>
      <c r="D40" s="221"/>
      <c r="E40" s="224" t="s">
        <v>69</v>
      </c>
      <c r="F40" s="221" t="s">
        <v>907</v>
      </c>
      <c r="G40" s="225" t="s">
        <v>70</v>
      </c>
      <c r="H40" s="10" t="s">
        <v>1023</v>
      </c>
    </row>
    <row r="41" spans="1:8" ht="75">
      <c r="A41" s="1" t="s">
        <v>54</v>
      </c>
      <c r="B41" s="1" t="s">
        <v>313</v>
      </c>
      <c r="C41" s="1" t="str">
        <f>_xlfn.CONCAT("on", REPLACE(A41,1,1,UPPER(LEFT(A41,1))), REPLACE(B41,1,1,UPPER(LEFT(B41,1))))</f>
        <v>onVoiceNluignored</v>
      </c>
      <c r="D41" s="43" t="s">
        <v>82</v>
      </c>
      <c r="E41" s="1"/>
      <c r="F41" s="1"/>
      <c r="G41" s="43"/>
      <c r="H41" s="320" t="s">
        <v>1840</v>
      </c>
    </row>
    <row r="42" spans="1:8">
      <c r="A42" s="1"/>
      <c r="B42" s="1"/>
      <c r="C42" s="1"/>
      <c r="D42" s="43"/>
      <c r="E42" s="1" t="s">
        <v>50</v>
      </c>
      <c r="F42" s="1" t="s">
        <v>51</v>
      </c>
      <c r="G42" s="43"/>
    </row>
    <row r="43" spans="1:8">
      <c r="A43" s="1"/>
      <c r="B43" s="1"/>
      <c r="C43" s="1"/>
      <c r="D43" s="1"/>
      <c r="E43" s="1" t="s">
        <v>65</v>
      </c>
      <c r="F43" s="1" t="s">
        <v>66</v>
      </c>
      <c r="G43" s="43" t="s">
        <v>67</v>
      </c>
    </row>
    <row r="44" spans="1:8">
      <c r="A44" s="1"/>
      <c r="B44" s="1"/>
      <c r="C44" s="1"/>
      <c r="D44" s="44"/>
      <c r="E44" s="242" t="s">
        <v>78</v>
      </c>
      <c r="F44" s="244" t="s">
        <v>510</v>
      </c>
      <c r="G44" s="43" t="s">
        <v>79</v>
      </c>
    </row>
    <row r="45" spans="1:8">
      <c r="A45" s="1" t="s">
        <v>54</v>
      </c>
      <c r="B45" s="1" t="s">
        <v>314</v>
      </c>
      <c r="C45" s="45" t="str">
        <f>_xlfn.CONCAT("on", REPLACE(A45,1,1,UPPER(LEFT(A45,1))), REPLACE(B45,1,1,UPPER(LEFT(B45,1))))</f>
        <v>onVoiceActionsucceed</v>
      </c>
      <c r="D45" s="45" t="s">
        <v>85</v>
      </c>
      <c r="E45" s="1"/>
      <c r="F45" s="1"/>
      <c r="G45" s="1"/>
    </row>
    <row r="46" spans="1:8">
      <c r="A46" s="1"/>
      <c r="B46" s="1"/>
      <c r="C46" s="48"/>
      <c r="D46" s="49"/>
      <c r="E46" s="1" t="s">
        <v>50</v>
      </c>
      <c r="F46" s="1" t="s">
        <v>51</v>
      </c>
      <c r="G46" s="1"/>
    </row>
    <row r="47" spans="1:8">
      <c r="A47" s="1"/>
      <c r="B47" s="1"/>
      <c r="C47" s="48"/>
      <c r="D47" s="48"/>
      <c r="E47" s="1" t="s">
        <v>65</v>
      </c>
      <c r="F47" s="1" t="s">
        <v>66</v>
      </c>
      <c r="G47" s="1" t="s">
        <v>67</v>
      </c>
    </row>
    <row r="48" spans="1:8">
      <c r="A48" s="1"/>
      <c r="B48" s="1"/>
      <c r="C48" s="48"/>
      <c r="D48" s="50"/>
      <c r="E48" s="1" t="s">
        <v>83</v>
      </c>
      <c r="F48" s="1"/>
      <c r="G48" s="1" t="s">
        <v>84</v>
      </c>
    </row>
    <row r="49" spans="1:7">
      <c r="A49" s="1"/>
      <c r="B49" s="1"/>
      <c r="C49" s="1"/>
      <c r="D49" s="1"/>
      <c r="E49" s="1" t="s">
        <v>86</v>
      </c>
      <c r="F49" s="1"/>
      <c r="G49" s="1" t="s">
        <v>1492</v>
      </c>
    </row>
    <row r="50" spans="1:7">
      <c r="A50" s="1"/>
      <c r="B50" s="1"/>
      <c r="C50" s="1"/>
      <c r="D50" s="1"/>
      <c r="E50" s="1" t="s">
        <v>87</v>
      </c>
      <c r="F50" s="1" t="s">
        <v>58</v>
      </c>
      <c r="G50" s="1" t="s">
        <v>88</v>
      </c>
    </row>
    <row r="51" spans="1:7">
      <c r="A51" s="1"/>
      <c r="B51" s="1"/>
      <c r="C51" s="1"/>
      <c r="D51" s="43"/>
      <c r="E51" s="1" t="s">
        <v>89</v>
      </c>
      <c r="F51" s="1" t="s">
        <v>90</v>
      </c>
      <c r="G51" s="1" t="s">
        <v>91</v>
      </c>
    </row>
    <row r="52" spans="1:7">
      <c r="A52" s="1"/>
      <c r="B52" s="1"/>
      <c r="C52" s="1"/>
      <c r="D52" s="1"/>
      <c r="E52" s="1" t="s">
        <v>63</v>
      </c>
      <c r="F52" s="1" t="s">
        <v>61</v>
      </c>
      <c r="G52" s="1" t="s">
        <v>92</v>
      </c>
    </row>
    <row r="53" spans="1:7">
      <c r="A53" s="1" t="s">
        <v>54</v>
      </c>
      <c r="B53" s="1" t="s">
        <v>315</v>
      </c>
      <c r="C53" s="1" t="str">
        <f>_xlfn.CONCAT("on", REPLACE(A53,1,1,UPPER(LEFT(A53,1))), REPLACE(B53,1,1,UPPER(LEFT(B53,1))))</f>
        <v>onVoiceActionfailed</v>
      </c>
      <c r="D53" s="43" t="s">
        <v>93</v>
      </c>
      <c r="E53" s="1"/>
      <c r="F53" s="1"/>
      <c r="G53" s="1"/>
    </row>
    <row r="54" spans="1:7">
      <c r="A54" s="1"/>
      <c r="B54" s="1"/>
      <c r="C54" s="1"/>
      <c r="D54" s="43"/>
      <c r="E54" s="1" t="s">
        <v>50</v>
      </c>
      <c r="F54" s="1" t="s">
        <v>51</v>
      </c>
      <c r="G54" s="1"/>
    </row>
    <row r="55" spans="1:7">
      <c r="A55" s="1"/>
      <c r="B55" s="1"/>
      <c r="C55" s="1"/>
      <c r="D55" s="1"/>
      <c r="E55" s="1" t="s">
        <v>65</v>
      </c>
      <c r="F55" s="1" t="s">
        <v>66</v>
      </c>
      <c r="G55" s="1" t="s">
        <v>67</v>
      </c>
    </row>
    <row r="56" spans="1:7">
      <c r="A56" s="1"/>
      <c r="B56" s="1"/>
      <c r="C56" s="1"/>
      <c r="D56" s="43"/>
      <c r="E56" s="1" t="s">
        <v>83</v>
      </c>
      <c r="F56" s="1"/>
      <c r="G56" s="1" t="s">
        <v>84</v>
      </c>
    </row>
    <row r="57" spans="1:7">
      <c r="A57" s="1"/>
      <c r="B57" s="1"/>
      <c r="C57" s="1"/>
      <c r="D57" s="43"/>
      <c r="E57" s="1" t="s">
        <v>86</v>
      </c>
      <c r="F57" s="1"/>
      <c r="G57" s="1" t="s">
        <v>1492</v>
      </c>
    </row>
    <row r="58" spans="1:7">
      <c r="A58" s="1"/>
      <c r="B58" s="1"/>
      <c r="C58" s="1"/>
      <c r="D58" s="1"/>
      <c r="E58" s="1" t="s">
        <v>87</v>
      </c>
      <c r="F58" s="1" t="s">
        <v>58</v>
      </c>
      <c r="G58" s="1" t="s">
        <v>88</v>
      </c>
    </row>
    <row r="59" spans="1:7">
      <c r="A59" s="1"/>
      <c r="B59" s="1"/>
      <c r="C59" s="1"/>
      <c r="D59" s="43"/>
      <c r="E59" s="1" t="s">
        <v>89</v>
      </c>
      <c r="F59" s="1" t="s">
        <v>90</v>
      </c>
      <c r="G59" s="1" t="s">
        <v>91</v>
      </c>
    </row>
    <row r="60" spans="1:7">
      <c r="A60" s="1"/>
      <c r="B60" s="1"/>
      <c r="C60" s="1"/>
      <c r="D60" s="1"/>
      <c r="E60" s="1" t="s">
        <v>69</v>
      </c>
      <c r="F60" s="1" t="s">
        <v>70</v>
      </c>
      <c r="G60" s="1"/>
    </row>
    <row r="61" spans="1:7">
      <c r="A61" s="1" t="s">
        <v>47</v>
      </c>
      <c r="B61" s="1" t="s">
        <v>316</v>
      </c>
      <c r="C61" s="1" t="str">
        <f>_xlfn.CONCAT("on", REPLACE(A61,1,1,UPPER(LEFT(A61,1))), REPLACE(B61,1,1,UPPER(LEFT(B61,1))))</f>
        <v>onVoiceEnded</v>
      </c>
      <c r="D61" s="1" t="s">
        <v>94</v>
      </c>
      <c r="E61" s="1"/>
      <c r="F61" s="1"/>
      <c r="G61" s="1"/>
    </row>
    <row r="62" spans="1:7">
      <c r="A62" s="1"/>
      <c r="B62" s="1"/>
      <c r="C62" s="1"/>
      <c r="D62" s="1"/>
      <c r="E62" s="1" t="s">
        <v>50</v>
      </c>
      <c r="F62" s="1" t="s">
        <v>51</v>
      </c>
      <c r="G62" s="1"/>
    </row>
    <row r="63" spans="1:7">
      <c r="A63" s="1"/>
      <c r="B63" s="1"/>
      <c r="C63" s="1"/>
      <c r="D63" s="1"/>
      <c r="E63" s="1" t="s">
        <v>138</v>
      </c>
      <c r="F63" s="1" t="s">
        <v>95</v>
      </c>
      <c r="G63" s="1"/>
    </row>
    <row r="64" spans="1:7">
      <c r="A64" s="1"/>
      <c r="B64" s="1"/>
      <c r="C64" s="1"/>
      <c r="D64" s="1"/>
      <c r="E64" s="1" t="s">
        <v>80</v>
      </c>
      <c r="F64" s="1" t="s">
        <v>511</v>
      </c>
      <c r="G64" s="43" t="s">
        <v>81</v>
      </c>
    </row>
    <row r="65" spans="1:8" s="316" customFormat="1">
      <c r="A65" s="315" t="s">
        <v>1817</v>
      </c>
      <c r="B65" s="315" t="s">
        <v>1818</v>
      </c>
      <c r="C65" s="315" t="s">
        <v>1819</v>
      </c>
      <c r="D65" s="315" t="s">
        <v>1820</v>
      </c>
      <c r="E65" s="315"/>
      <c r="F65" s="315"/>
      <c r="G65" s="315"/>
    </row>
    <row r="66" spans="1:8" s="316" customFormat="1">
      <c r="A66" s="315"/>
      <c r="B66" s="315"/>
      <c r="C66" s="315"/>
      <c r="D66" s="315"/>
      <c r="E66" s="315" t="s">
        <v>1821</v>
      </c>
      <c r="F66" s="315" t="s">
        <v>1822</v>
      </c>
      <c r="G66" s="315" t="s">
        <v>1823</v>
      </c>
      <c r="H66" s="316" t="s">
        <v>1824</v>
      </c>
    </row>
    <row r="67" spans="1:8">
      <c r="F67" s="18"/>
    </row>
    <row r="68" spans="1:8">
      <c r="F68" s="18"/>
    </row>
    <row r="69" spans="1:8" ht="15.75">
      <c r="C69" s="276"/>
      <c r="E69" s="27" t="s">
        <v>1617</v>
      </c>
      <c r="F69" s="27" t="s">
        <v>1618</v>
      </c>
      <c r="G69" s="27"/>
    </row>
    <row r="70" spans="1:8" ht="15.75">
      <c r="C70" s="276"/>
      <c r="E70" s="27" t="s">
        <v>1595</v>
      </c>
      <c r="F70" s="27" t="s">
        <v>1619</v>
      </c>
      <c r="G70" s="27"/>
    </row>
    <row r="71" spans="1:8" ht="15.75">
      <c r="C71" s="276"/>
      <c r="E71" s="27" t="s">
        <v>1596</v>
      </c>
      <c r="F71" s="27" t="s">
        <v>1619</v>
      </c>
      <c r="G71" s="27" t="s">
        <v>1620</v>
      </c>
    </row>
    <row r="72" spans="1:8" ht="15.75">
      <c r="C72" s="276"/>
      <c r="E72" s="27" t="s">
        <v>1597</v>
      </c>
      <c r="F72" s="27" t="s">
        <v>1619</v>
      </c>
      <c r="G72" s="27" t="s">
        <v>1621</v>
      </c>
    </row>
    <row r="73" spans="1:8" ht="15.75">
      <c r="C73" s="276"/>
      <c r="E73" s="27" t="s">
        <v>1622</v>
      </c>
      <c r="F73" s="27" t="s">
        <v>1623</v>
      </c>
      <c r="G73" s="27" t="s">
        <v>1624</v>
      </c>
    </row>
    <row r="74" spans="1:8" ht="15.75">
      <c r="C74" s="276"/>
      <c r="E74" s="27" t="s">
        <v>1598</v>
      </c>
      <c r="F74" s="27" t="s">
        <v>1625</v>
      </c>
      <c r="G74" s="27" t="s">
        <v>1626</v>
      </c>
    </row>
    <row r="75" spans="1:8" ht="15.75">
      <c r="C75" s="276"/>
      <c r="E75" s="27" t="s">
        <v>1599</v>
      </c>
      <c r="F75" s="27" t="s">
        <v>1623</v>
      </c>
      <c r="G75" s="27" t="s">
        <v>1627</v>
      </c>
    </row>
    <row r="76" spans="1:8" ht="15.75">
      <c r="C76" s="276"/>
      <c r="E76" s="27" t="s">
        <v>1600</v>
      </c>
      <c r="F76" s="27" t="s">
        <v>1619</v>
      </c>
      <c r="G76" s="27"/>
    </row>
    <row r="77" spans="1:8" ht="15.75">
      <c r="C77" s="276"/>
      <c r="E77" s="27" t="s">
        <v>1601</v>
      </c>
      <c r="F77" s="27" t="s">
        <v>1619</v>
      </c>
      <c r="G77" s="27"/>
    </row>
    <row r="78" spans="1:8" ht="15.75">
      <c r="C78" s="276"/>
      <c r="E78" s="27" t="s">
        <v>1602</v>
      </c>
      <c r="F78" s="27" t="s">
        <v>1623</v>
      </c>
      <c r="G78" s="27" t="s">
        <v>1628</v>
      </c>
    </row>
    <row r="79" spans="1:8" ht="15.75">
      <c r="C79" s="276"/>
      <c r="E79" s="27" t="s">
        <v>1629</v>
      </c>
      <c r="F79" s="279" t="s">
        <v>1630</v>
      </c>
      <c r="G79" s="27"/>
    </row>
    <row r="80" spans="1:8" ht="15.75">
      <c r="C80" s="276"/>
      <c r="E80" s="27" t="s">
        <v>1603</v>
      </c>
      <c r="F80" s="27" t="s">
        <v>1625</v>
      </c>
      <c r="G80" s="27"/>
    </row>
    <row r="81" spans="3:7" ht="15.75">
      <c r="C81" s="276"/>
      <c r="E81" s="27" t="s">
        <v>1631</v>
      </c>
      <c r="F81" s="27" t="s">
        <v>1625</v>
      </c>
      <c r="G81" s="27" t="s">
        <v>1632</v>
      </c>
    </row>
    <row r="82" spans="3:7" ht="15.75">
      <c r="C82" s="276"/>
      <c r="D82" s="278"/>
      <c r="E82" s="27" t="s">
        <v>1604</v>
      </c>
      <c r="F82" s="27" t="s">
        <v>1625</v>
      </c>
      <c r="G82" s="27" t="s">
        <v>1632</v>
      </c>
    </row>
    <row r="83" spans="3:7" ht="15.75">
      <c r="C83" s="276"/>
      <c r="E83" s="27" t="s">
        <v>1605</v>
      </c>
      <c r="F83" s="27" t="s">
        <v>1625</v>
      </c>
      <c r="G83" s="27" t="s">
        <v>1632</v>
      </c>
    </row>
    <row r="84" spans="3:7" ht="15.75">
      <c r="C84" s="276"/>
      <c r="E84" s="27" t="s">
        <v>1633</v>
      </c>
      <c r="F84" s="27" t="s">
        <v>1623</v>
      </c>
      <c r="G84" s="27" t="s">
        <v>1634</v>
      </c>
    </row>
    <row r="85" spans="3:7" ht="15.75">
      <c r="C85" s="276"/>
      <c r="E85" s="27" t="s">
        <v>1606</v>
      </c>
      <c r="F85" s="279" t="s">
        <v>1630</v>
      </c>
      <c r="G85" s="27" t="s">
        <v>1635</v>
      </c>
    </row>
    <row r="86" spans="3:7" ht="15.75">
      <c r="C86" s="276"/>
      <c r="E86" s="27" t="s">
        <v>1607</v>
      </c>
      <c r="F86" s="279" t="s">
        <v>1630</v>
      </c>
      <c r="G86" s="27"/>
    </row>
    <row r="87" spans="3:7" ht="15.75">
      <c r="C87" s="276"/>
      <c r="E87" s="27" t="s">
        <v>1608</v>
      </c>
      <c r="F87" s="279" t="s">
        <v>1630</v>
      </c>
      <c r="G87" s="27"/>
    </row>
    <row r="88" spans="3:7" ht="15.75">
      <c r="C88" s="276"/>
      <c r="E88" s="27" t="s">
        <v>1609</v>
      </c>
      <c r="F88" s="279" t="s">
        <v>1630</v>
      </c>
      <c r="G88" s="27"/>
    </row>
    <row r="89" spans="3:7" ht="15.75">
      <c r="C89" s="276"/>
      <c r="E89" s="27" t="s">
        <v>1610</v>
      </c>
      <c r="F89" s="279" t="s">
        <v>1630</v>
      </c>
      <c r="G89" s="27" t="s">
        <v>1636</v>
      </c>
    </row>
    <row r="90" spans="3:7" ht="15.75">
      <c r="C90" s="276"/>
      <c r="E90" s="27" t="s">
        <v>1637</v>
      </c>
      <c r="F90" s="27"/>
      <c r="G90" s="27" t="s">
        <v>1638</v>
      </c>
    </row>
    <row r="91" spans="3:7" ht="15.75">
      <c r="C91" s="276"/>
      <c r="E91" s="27" t="s">
        <v>1611</v>
      </c>
      <c r="F91" s="279" t="s">
        <v>1630</v>
      </c>
      <c r="G91" s="27" t="s">
        <v>1639</v>
      </c>
    </row>
    <row r="92" spans="3:7" ht="15.75">
      <c r="C92" s="276"/>
      <c r="E92" s="27" t="s">
        <v>1640</v>
      </c>
      <c r="F92" s="279" t="s">
        <v>1630</v>
      </c>
      <c r="G92" s="27"/>
    </row>
    <row r="93" spans="3:7" ht="15.75">
      <c r="C93" s="276"/>
      <c r="E93" s="27" t="s">
        <v>1641</v>
      </c>
      <c r="F93" s="279" t="s">
        <v>1630</v>
      </c>
      <c r="G93" s="27"/>
    </row>
    <row r="94" spans="3:7" ht="15.75">
      <c r="C94" s="276"/>
      <c r="E94" s="27" t="s">
        <v>1612</v>
      </c>
      <c r="F94" s="279" t="s">
        <v>1630</v>
      </c>
      <c r="G94" s="27"/>
    </row>
    <row r="95" spans="3:7" ht="15.75">
      <c r="C95" s="276"/>
      <c r="E95" s="27" t="s">
        <v>1642</v>
      </c>
      <c r="F95" s="279" t="s">
        <v>1630</v>
      </c>
      <c r="G95" s="27" t="s">
        <v>1643</v>
      </c>
    </row>
    <row r="96" spans="3:7" ht="165">
      <c r="C96" s="277"/>
      <c r="E96" s="109" t="s">
        <v>1644</v>
      </c>
      <c r="F96" s="27" t="s">
        <v>1625</v>
      </c>
      <c r="G96" s="27"/>
    </row>
    <row r="97" spans="3:7" ht="15.75">
      <c r="C97" s="276"/>
      <c r="E97" s="27" t="s">
        <v>1613</v>
      </c>
      <c r="F97" s="27" t="s">
        <v>1625</v>
      </c>
      <c r="G97" s="27" t="s">
        <v>1645</v>
      </c>
    </row>
    <row r="98" spans="3:7" ht="15.75">
      <c r="C98" s="276"/>
      <c r="E98" s="27" t="s">
        <v>1614</v>
      </c>
      <c r="F98" s="27" t="s">
        <v>1625</v>
      </c>
      <c r="G98" s="27"/>
    </row>
    <row r="99" spans="3:7" ht="15.75">
      <c r="C99" s="276"/>
      <c r="E99" s="27" t="s">
        <v>1615</v>
      </c>
      <c r="F99" s="279" t="s">
        <v>1646</v>
      </c>
      <c r="G99" s="27" t="s">
        <v>1647</v>
      </c>
    </row>
    <row r="102" spans="3:7">
      <c r="C102" s="157"/>
    </row>
  </sheetData>
  <mergeCells count="1">
    <mergeCell ref="H25:H26"/>
  </mergeCells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70" zoomScale="78" zoomScaleNormal="78" workbookViewId="0">
      <selection activeCell="G83" sqref="G83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  <c r="H2" t="s">
        <v>915</v>
      </c>
    </row>
    <row r="3" spans="1:8" ht="30">
      <c r="A3" s="1" t="s">
        <v>146</v>
      </c>
      <c r="B3" s="1" t="s">
        <v>922</v>
      </c>
      <c r="C3" s="1" t="str">
        <f>_xlfn.CONCAT("on", REPLACE(A3,1,1,UPPER(LEFT(A3,1))), REPLACE(B3,1,1,UPPER(LEFT(B3,1))))</f>
        <v>onNavi.Mapopened</v>
      </c>
      <c r="D3" s="44" t="s">
        <v>168</v>
      </c>
      <c r="E3" s="1"/>
      <c r="F3" s="1"/>
      <c r="G3" s="1" t="s">
        <v>1025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/>
      <c r="B5" s="1"/>
      <c r="C5" s="1"/>
      <c r="D5" s="1"/>
      <c r="E5" s="164" t="s">
        <v>1682</v>
      </c>
      <c r="F5" s="1"/>
      <c r="G5" s="1" t="s">
        <v>1728</v>
      </c>
    </row>
    <row r="6" spans="1:8">
      <c r="A6" s="1"/>
      <c r="B6" s="1"/>
      <c r="C6" s="1"/>
      <c r="D6" s="1"/>
      <c r="E6" s="1" t="s">
        <v>1681</v>
      </c>
      <c r="F6" s="1" t="s">
        <v>1667</v>
      </c>
      <c r="G6" s="1"/>
    </row>
    <row r="7" spans="1:8">
      <c r="A7" s="1" t="s">
        <v>146</v>
      </c>
      <c r="B7" s="1" t="s">
        <v>923</v>
      </c>
      <c r="C7" s="1" t="str">
        <f>_xlfn.CONCAT("on", REPLACE(A7,1,1,UPPER(LEFT(A7,1))), REPLACE(B7,1,1,UPPER(LEFT(B7,1))))</f>
        <v>onNavi.Poisearched</v>
      </c>
      <c r="D7" s="1" t="s">
        <v>147</v>
      </c>
      <c r="E7" s="1"/>
      <c r="F7" s="1"/>
      <c r="G7" s="1"/>
    </row>
    <row r="8" spans="1:8">
      <c r="A8" s="1"/>
      <c r="B8" s="1"/>
      <c r="C8" s="1"/>
      <c r="D8" s="1"/>
      <c r="E8" s="1" t="s">
        <v>352</v>
      </c>
      <c r="F8" s="1" t="s">
        <v>137</v>
      </c>
      <c r="G8" s="1" t="s">
        <v>118</v>
      </c>
    </row>
    <row r="9" spans="1:8">
      <c r="A9" s="1"/>
      <c r="B9" s="1"/>
      <c r="C9" s="1"/>
      <c r="D9" s="1"/>
      <c r="E9" s="145" t="s">
        <v>138</v>
      </c>
      <c r="F9" s="1" t="s">
        <v>1026</v>
      </c>
      <c r="G9" s="1" t="s">
        <v>1027</v>
      </c>
    </row>
    <row r="10" spans="1:8">
      <c r="A10" s="1"/>
      <c r="B10" s="1"/>
      <c r="C10" s="1"/>
      <c r="D10" s="1"/>
      <c r="E10" s="145" t="s">
        <v>272</v>
      </c>
      <c r="F10" s="1" t="s">
        <v>916</v>
      </c>
      <c r="G10" s="1" t="s">
        <v>917</v>
      </c>
    </row>
    <row r="11" spans="1:8">
      <c r="A11" s="1"/>
      <c r="B11" s="1"/>
      <c r="C11" s="1"/>
      <c r="D11" s="1"/>
      <c r="E11" s="145" t="s">
        <v>117</v>
      </c>
      <c r="F11" s="1" t="s">
        <v>46</v>
      </c>
      <c r="G11" s="1" t="s">
        <v>918</v>
      </c>
    </row>
    <row r="12" spans="1:8">
      <c r="A12" s="1"/>
      <c r="B12" s="1"/>
      <c r="C12" s="1"/>
      <c r="D12" s="1"/>
      <c r="E12" s="1" t="s">
        <v>1681</v>
      </c>
      <c r="F12" s="1" t="s">
        <v>1667</v>
      </c>
      <c r="G12" s="1"/>
    </row>
    <row r="13" spans="1:8">
      <c r="A13" s="1" t="s">
        <v>146</v>
      </c>
      <c r="B13" s="1" t="s">
        <v>924</v>
      </c>
      <c r="C13" s="1" t="str">
        <f>_xlfn.CONCAT("on", REPLACE(A13,1,1,UPPER(LEFT(A13,1))), REPLACE(B13,1,1,UPPER(LEFT(B13,1))))</f>
        <v>onNavi.Poisaved</v>
      </c>
      <c r="D13" s="1" t="s">
        <v>132</v>
      </c>
      <c r="E13" s="1"/>
      <c r="F13" s="1"/>
      <c r="G13" s="1"/>
    </row>
    <row r="14" spans="1:8">
      <c r="A14" s="1"/>
      <c r="B14" s="1"/>
      <c r="C14" s="1"/>
      <c r="D14" s="1"/>
      <c r="E14" s="1" t="s">
        <v>272</v>
      </c>
      <c r="F14" s="1" t="s">
        <v>44</v>
      </c>
      <c r="G14" s="1" t="s">
        <v>133</v>
      </c>
    </row>
    <row r="15" spans="1:8">
      <c r="A15" s="1"/>
      <c r="B15" s="1"/>
      <c r="C15" s="1"/>
      <c r="D15" s="1"/>
      <c r="E15" s="1" t="s">
        <v>30</v>
      </c>
      <c r="F15" s="1" t="s">
        <v>119</v>
      </c>
      <c r="G15" s="1" t="s">
        <v>134</v>
      </c>
    </row>
    <row r="16" spans="1:8">
      <c r="A16" s="1"/>
      <c r="B16" s="1"/>
      <c r="C16" s="1"/>
      <c r="D16" s="1"/>
      <c r="E16" s="1" t="s">
        <v>1681</v>
      </c>
      <c r="F16" s="1" t="s">
        <v>1667</v>
      </c>
      <c r="G16" s="1"/>
    </row>
    <row r="17" spans="1:8">
      <c r="A17" s="1" t="s">
        <v>146</v>
      </c>
      <c r="B17" s="1" t="s">
        <v>925</v>
      </c>
      <c r="C17" s="1" t="str">
        <f>_xlfn.CONCAT("on", REPLACE(A17,1,1,UPPER(LEFT(A17,1))), REPLACE(B17,1,1,UPPER(LEFT(B17,1))))</f>
        <v>onNavi.Tripstarted</v>
      </c>
      <c r="D17" s="44" t="s">
        <v>125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149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150</v>
      </c>
      <c r="G19" s="1" t="s">
        <v>102</v>
      </c>
    </row>
    <row r="20" spans="1:8">
      <c r="A20" s="1"/>
      <c r="B20" s="1"/>
      <c r="C20" s="1"/>
      <c r="D20" s="1"/>
      <c r="E20" s="1" t="s">
        <v>512</v>
      </c>
      <c r="F20" s="116" t="s">
        <v>1201</v>
      </c>
      <c r="G20" s="1" t="s">
        <v>103</v>
      </c>
    </row>
    <row r="21" spans="1:8">
      <c r="A21" s="1"/>
      <c r="B21" s="1"/>
      <c r="C21" s="1"/>
      <c r="D21" s="1"/>
      <c r="E21" s="48" t="s">
        <v>513</v>
      </c>
      <c r="F21" s="116" t="s">
        <v>1493</v>
      </c>
      <c r="G21" s="1" t="s">
        <v>104</v>
      </c>
    </row>
    <row r="22" spans="1:8">
      <c r="A22" s="1"/>
      <c r="B22" s="1"/>
      <c r="C22" s="1"/>
      <c r="D22" s="1"/>
      <c r="E22" s="48" t="s">
        <v>514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1028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1028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1028</v>
      </c>
    </row>
    <row r="26" spans="1:8">
      <c r="A26" s="1"/>
      <c r="B26" s="1"/>
      <c r="C26" s="1"/>
      <c r="D26" s="1"/>
      <c r="E26" s="1" t="s">
        <v>515</v>
      </c>
      <c r="F26" s="1" t="s">
        <v>1687</v>
      </c>
      <c r="G26" s="1" t="s">
        <v>122</v>
      </c>
    </row>
    <row r="27" spans="1:8">
      <c r="A27" s="1"/>
      <c r="B27" s="1"/>
      <c r="C27" s="1"/>
      <c r="D27" s="1"/>
      <c r="E27" s="1" t="s">
        <v>516</v>
      </c>
      <c r="F27" s="1" t="s">
        <v>124</v>
      </c>
      <c r="G27" s="1" t="s">
        <v>123</v>
      </c>
    </row>
    <row r="28" spans="1:8">
      <c r="A28" s="1"/>
      <c r="B28" s="1"/>
      <c r="C28" s="1"/>
      <c r="D28" s="1"/>
      <c r="E28" s="289" t="s">
        <v>1682</v>
      </c>
      <c r="F28" s="290"/>
      <c r="G28" s="253" t="s">
        <v>1728</v>
      </c>
    </row>
    <row r="29" spans="1:8">
      <c r="A29" s="1"/>
      <c r="B29" s="1"/>
      <c r="C29" s="1"/>
      <c r="D29" s="1"/>
      <c r="E29" s="253" t="s">
        <v>1681</v>
      </c>
      <c r="F29" s="253" t="s">
        <v>1667</v>
      </c>
      <c r="G29" s="253"/>
    </row>
    <row r="30" spans="1:8">
      <c r="A30" s="1" t="s">
        <v>146</v>
      </c>
      <c r="B30" s="1" t="s">
        <v>926</v>
      </c>
      <c r="C30" s="1" t="str">
        <f>_xlfn.CONCAT("on", REPLACE(A30,1,1,UPPER(LEFT(A30,1))), REPLACE(B30,1,1,UPPER(LEFT(B30,1))))</f>
        <v>onNavi.Triprestarted</v>
      </c>
      <c r="D30" s="44" t="s">
        <v>919</v>
      </c>
      <c r="E30" s="253"/>
      <c r="F30" s="253"/>
      <c r="G30" s="253"/>
    </row>
    <row r="31" spans="1:8">
      <c r="A31" s="1"/>
      <c r="B31" s="1"/>
      <c r="C31" s="1"/>
      <c r="D31" s="44"/>
      <c r="E31" s="253" t="s">
        <v>1681</v>
      </c>
      <c r="F31" s="253" t="s">
        <v>1667</v>
      </c>
      <c r="G31" s="253"/>
    </row>
    <row r="32" spans="1:8">
      <c r="A32" s="1"/>
      <c r="B32" s="1"/>
      <c r="C32" s="1"/>
      <c r="D32" s="44"/>
      <c r="E32" s="289" t="s">
        <v>921</v>
      </c>
      <c r="F32" s="290"/>
      <c r="G32" s="253"/>
    </row>
    <row r="33" spans="1:8">
      <c r="A33" s="1"/>
      <c r="B33" s="1"/>
      <c r="C33" s="1"/>
      <c r="D33" s="1"/>
      <c r="E33" s="253" t="s">
        <v>45</v>
      </c>
      <c r="F33" s="253" t="s">
        <v>150</v>
      </c>
      <c r="G33" s="253" t="s">
        <v>102</v>
      </c>
    </row>
    <row r="34" spans="1:8">
      <c r="A34" s="1"/>
      <c r="B34" s="1"/>
      <c r="C34" s="1"/>
      <c r="D34" s="1"/>
      <c r="E34" s="1" t="s">
        <v>512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513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514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1028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1028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1028</v>
      </c>
    </row>
    <row r="40" spans="1:8">
      <c r="A40" s="1"/>
      <c r="B40" s="1"/>
      <c r="C40" s="1"/>
      <c r="D40" s="1"/>
      <c r="E40" s="1" t="s">
        <v>516</v>
      </c>
      <c r="F40" s="1" t="s">
        <v>124</v>
      </c>
      <c r="G40" s="1" t="s">
        <v>123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146</v>
      </c>
      <c r="B42" s="1" t="s">
        <v>927</v>
      </c>
      <c r="C42" s="1" t="str">
        <f>_xlfn.CONCAT("on", REPLACE(A42,1,1,UPPER(LEFT(A42,1))), REPLACE(B42,1,1,UPPER(LEFT(B42,1))))</f>
        <v>onNavi.Tripend</v>
      </c>
      <c r="D42" s="44" t="s">
        <v>126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149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1201</v>
      </c>
      <c r="G44" s="1" t="s">
        <v>169</v>
      </c>
    </row>
    <row r="45" spans="1:8">
      <c r="A45" s="1"/>
      <c r="B45" s="1"/>
      <c r="C45" s="1"/>
      <c r="D45" s="1"/>
      <c r="E45" s="1" t="s">
        <v>101</v>
      </c>
      <c r="F45" s="1" t="s">
        <v>1493</v>
      </c>
      <c r="G45" s="1" t="s">
        <v>170</v>
      </c>
    </row>
    <row r="46" spans="1:8">
      <c r="A46" s="1"/>
      <c r="B46" s="1"/>
      <c r="C46" s="1"/>
      <c r="D46" s="1"/>
      <c r="E46" s="116" t="s">
        <v>162</v>
      </c>
      <c r="F46" s="1" t="s">
        <v>137</v>
      </c>
      <c r="G46" s="1" t="s">
        <v>1029</v>
      </c>
    </row>
    <row r="47" spans="1:8">
      <c r="A47" s="1"/>
      <c r="B47" s="1"/>
      <c r="C47" s="1"/>
      <c r="D47" s="1"/>
      <c r="E47" s="289" t="s">
        <v>1682</v>
      </c>
      <c r="F47" s="290"/>
      <c r="G47" s="253" t="s">
        <v>1728</v>
      </c>
    </row>
    <row r="48" spans="1:8" s="46" customFormat="1">
      <c r="E48" s="253" t="s">
        <v>1681</v>
      </c>
      <c r="F48" s="253" t="s">
        <v>1667</v>
      </c>
      <c r="G48" s="253"/>
    </row>
    <row r="49" spans="1:7" ht="30">
      <c r="A49" s="1" t="s">
        <v>146</v>
      </c>
      <c r="B49" s="1" t="s">
        <v>144</v>
      </c>
      <c r="C49" s="1" t="str">
        <f>_xlfn.CONCAT("on", REPLACE(A49,1,1,UPPER(LEFT(A49,1))), REPLACE(B49,1,1,UPPER(LEFT(B49,1))))</f>
        <v>onNavi.Routinechanged</v>
      </c>
      <c r="D49" s="44" t="s">
        <v>121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115</v>
      </c>
      <c r="G50" s="1" t="s">
        <v>120</v>
      </c>
    </row>
    <row r="51" spans="1:7">
      <c r="A51" s="1"/>
      <c r="B51" s="1"/>
      <c r="C51" s="1"/>
      <c r="D51" s="1"/>
      <c r="E51" s="253" t="s">
        <v>1681</v>
      </c>
      <c r="F51" s="253" t="s">
        <v>1667</v>
      </c>
      <c r="G51" s="1"/>
    </row>
    <row r="52" spans="1:7">
      <c r="A52" s="1" t="s">
        <v>146</v>
      </c>
      <c r="B52" s="1" t="s">
        <v>127</v>
      </c>
      <c r="C52" s="1" t="str">
        <f>_xlfn.CONCAT("on", REPLACE(A52,1,1,UPPER(LEFT(A52,1))), REPLACE(B52,1,1,UPPER(LEFT(B52,1))))</f>
        <v>onNavi.Car to phone</v>
      </c>
      <c r="D52" s="1" t="s">
        <v>129</v>
      </c>
      <c r="E52" s="1" t="s">
        <v>920</v>
      </c>
      <c r="F52" s="1"/>
      <c r="G52" s="1"/>
    </row>
    <row r="53" spans="1:7">
      <c r="A53" s="1"/>
      <c r="B53" s="1"/>
      <c r="C53" s="1"/>
      <c r="D53" s="1"/>
      <c r="E53" s="253" t="s">
        <v>1681</v>
      </c>
      <c r="F53" s="253" t="s">
        <v>1667</v>
      </c>
      <c r="G53" s="1"/>
    </row>
    <row r="54" spans="1:7">
      <c r="A54" s="1" t="s">
        <v>146</v>
      </c>
      <c r="B54" s="1" t="s">
        <v>130</v>
      </c>
      <c r="C54" s="1" t="str">
        <f>_xlfn.CONCAT("on", REPLACE(A54,1,1,UPPER(LEFT(A54,1))), REPLACE(B54,1,1,UPPER(LEFT(B54,1))))</f>
        <v>onNavi.Phone to car</v>
      </c>
      <c r="D54" s="1" t="s">
        <v>131</v>
      </c>
      <c r="E54" s="1" t="s">
        <v>920</v>
      </c>
      <c r="F54" s="1"/>
      <c r="G54" s="1"/>
    </row>
    <row r="55" spans="1:7">
      <c r="A55" s="1"/>
      <c r="B55" s="1"/>
      <c r="C55" s="1"/>
      <c r="D55" s="1"/>
      <c r="E55" s="253" t="s">
        <v>1681</v>
      </c>
      <c r="F55" s="253" t="s">
        <v>1667</v>
      </c>
      <c r="G55" s="1"/>
    </row>
    <row r="56" spans="1:7">
      <c r="A56" s="1" t="s">
        <v>146</v>
      </c>
      <c r="B56" s="1" t="s">
        <v>152</v>
      </c>
      <c r="C56" s="1" t="str">
        <f>_xlfn.CONCAT("on", REPLACE(A56,1,1,UPPER(LEFT(A56,1))), REPLACE(B56,1,1,UPPER(LEFT(B56,1))))</f>
        <v>onNavi.Settingchanged</v>
      </c>
      <c r="D56" s="43" t="s">
        <v>136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148</v>
      </c>
      <c r="G57" s="1"/>
    </row>
    <row r="58" spans="1:7">
      <c r="A58" s="1"/>
      <c r="B58" s="1"/>
      <c r="C58" s="1"/>
      <c r="D58" s="1"/>
      <c r="E58" s="164" t="s">
        <v>921</v>
      </c>
      <c r="F58" s="1"/>
      <c r="G58" s="1"/>
    </row>
    <row r="59" spans="1:7">
      <c r="A59" s="1"/>
      <c r="B59" s="1"/>
      <c r="C59" s="1"/>
      <c r="D59" s="1"/>
      <c r="E59" s="42" t="s">
        <v>557</v>
      </c>
      <c r="F59" s="1" t="s">
        <v>558</v>
      </c>
      <c r="G59" s="1"/>
    </row>
    <row r="60" spans="1:7">
      <c r="A60" s="1"/>
      <c r="B60" s="1"/>
      <c r="C60" s="1"/>
      <c r="D60" s="1"/>
      <c r="E60" s="1" t="s">
        <v>160</v>
      </c>
      <c r="F60" s="1" t="s">
        <v>161</v>
      </c>
      <c r="G60" s="1"/>
    </row>
    <row r="61" spans="1:7">
      <c r="A61" s="1"/>
      <c r="B61" s="1"/>
      <c r="C61" s="1"/>
      <c r="D61" s="1"/>
      <c r="E61" s="45" t="s">
        <v>559</v>
      </c>
      <c r="F61" s="1" t="s">
        <v>157</v>
      </c>
      <c r="G61" s="1" t="s">
        <v>1030</v>
      </c>
    </row>
    <row r="62" spans="1:7">
      <c r="A62" s="1"/>
      <c r="B62" s="1"/>
      <c r="C62" s="1"/>
      <c r="D62" s="1"/>
      <c r="E62" s="1" t="s">
        <v>560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561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123</v>
      </c>
      <c r="F64" s="1" t="s">
        <v>124</v>
      </c>
      <c r="G64" s="1"/>
    </row>
    <row r="65" spans="1:7">
      <c r="A65" s="1"/>
      <c r="B65" s="1"/>
      <c r="C65" s="1"/>
      <c r="D65" s="1"/>
      <c r="E65" s="1" t="s">
        <v>562</v>
      </c>
      <c r="F65" s="1" t="s">
        <v>151</v>
      </c>
      <c r="G65" s="1"/>
    </row>
    <row r="66" spans="1:7">
      <c r="A66" s="1"/>
      <c r="B66" s="1"/>
      <c r="C66" s="1"/>
      <c r="D66" s="1"/>
      <c r="E66" s="1" t="s">
        <v>563</v>
      </c>
      <c r="F66" s="1" t="s">
        <v>135</v>
      </c>
      <c r="G66" s="1"/>
    </row>
    <row r="67" spans="1:7">
      <c r="A67" s="1"/>
      <c r="B67" s="1"/>
      <c r="C67" s="1"/>
      <c r="D67" s="1"/>
      <c r="E67" s="1" t="s">
        <v>564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565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566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567</v>
      </c>
      <c r="F70" s="1" t="s">
        <v>177</v>
      </c>
      <c r="G70" s="1"/>
    </row>
    <row r="71" spans="1:7">
      <c r="A71" s="1"/>
      <c r="B71" s="1"/>
      <c r="C71" s="1"/>
      <c r="D71" s="1"/>
      <c r="E71" s="1" t="s">
        <v>175</v>
      </c>
      <c r="F71" s="1" t="s">
        <v>177</v>
      </c>
      <c r="G71" s="1"/>
    </row>
    <row r="72" spans="1:7">
      <c r="A72" s="1"/>
      <c r="B72" s="1"/>
      <c r="C72" s="1"/>
      <c r="D72" s="1"/>
      <c r="E72" s="1" t="s">
        <v>428</v>
      </c>
      <c r="F72" s="1" t="s">
        <v>31</v>
      </c>
      <c r="G72" s="1"/>
    </row>
    <row r="73" spans="1:7">
      <c r="A73" s="1"/>
      <c r="B73" s="1"/>
      <c r="C73" s="1"/>
      <c r="D73" s="1"/>
      <c r="E73" s="289" t="s">
        <v>1682</v>
      </c>
      <c r="F73" s="290"/>
      <c r="G73" s="253" t="s">
        <v>1728</v>
      </c>
    </row>
    <row r="74" spans="1:7">
      <c r="A74" s="1"/>
      <c r="B74" s="1"/>
      <c r="C74" s="1"/>
      <c r="D74" s="1"/>
      <c r="E74" s="253" t="s">
        <v>1681</v>
      </c>
      <c r="F74" s="253" t="s">
        <v>1667</v>
      </c>
      <c r="G74" s="253"/>
    </row>
    <row r="75" spans="1:7">
      <c r="A75" s="1" t="s">
        <v>146</v>
      </c>
      <c r="B75" s="1" t="s">
        <v>176</v>
      </c>
      <c r="C75" s="1" t="str">
        <f>_xlfn.CONCAT("on", REPLACE(A75,1,1,UPPER(LEFT(A75,1))), REPLACE(B75,1,1,UPPER(LEFT(B75,1))))</f>
        <v>onNavi.Fleetmanager</v>
      </c>
      <c r="D75" s="1" t="s">
        <v>153</v>
      </c>
      <c r="E75" s="1"/>
      <c r="F75" s="1"/>
      <c r="G75" s="1"/>
    </row>
    <row r="76" spans="1:7">
      <c r="A76" s="1"/>
      <c r="B76" s="1"/>
      <c r="C76" s="1"/>
      <c r="D76" s="1"/>
      <c r="E76" s="1" t="s">
        <v>165</v>
      </c>
      <c r="F76" s="1" t="s">
        <v>166</v>
      </c>
      <c r="G76" s="1"/>
    </row>
    <row r="77" spans="1:7">
      <c r="A77" s="1"/>
      <c r="B77" s="1"/>
      <c r="C77" s="1"/>
      <c r="D77" s="1"/>
      <c r="E77" s="253" t="s">
        <v>1681</v>
      </c>
      <c r="F77" s="253" t="s">
        <v>1667</v>
      </c>
      <c r="G77" s="1"/>
    </row>
    <row r="78" spans="1:7">
      <c r="A78" s="1" t="s">
        <v>146</v>
      </c>
      <c r="B78" s="1" t="s">
        <v>178</v>
      </c>
      <c r="C78" s="1" t="str">
        <f>_xlfn.CONCAT("on", REPLACE(A78,1,1,UPPER(LEFT(A78,1))), REPLACE(B78,1,1,UPPER(LEFT(B78,1))))</f>
        <v>onNavi.Accountbind</v>
      </c>
      <c r="D78" s="1" t="s">
        <v>179</v>
      </c>
      <c r="E78" s="1"/>
      <c r="F78" s="1"/>
      <c r="G78" s="1"/>
    </row>
    <row r="79" spans="1:7">
      <c r="A79" s="1"/>
      <c r="B79" s="1"/>
      <c r="C79" s="1"/>
      <c r="D79" s="1"/>
      <c r="E79" s="275" t="s">
        <v>555</v>
      </c>
      <c r="F79" s="275" t="s">
        <v>34</v>
      </c>
      <c r="G79" s="275" t="s">
        <v>1592</v>
      </c>
    </row>
    <row r="80" spans="1:7">
      <c r="A80" s="1"/>
      <c r="B80" s="1"/>
      <c r="C80" s="1"/>
      <c r="D80" s="1"/>
      <c r="E80" s="1" t="s">
        <v>556</v>
      </c>
      <c r="F80" s="1" t="s">
        <v>164</v>
      </c>
      <c r="G80" s="1" t="s">
        <v>163</v>
      </c>
    </row>
    <row r="81" spans="1:7">
      <c r="A81" s="1" t="s">
        <v>146</v>
      </c>
      <c r="B81" s="1" t="s">
        <v>154</v>
      </c>
      <c r="C81" s="1" t="str">
        <f>_xlfn.CONCAT("on", REPLACE(A81,1,1,UPPER(LEFT(A81,1))), REPLACE(B81,1,1,UPPER(LEFT(B81,1))))</f>
        <v>onNavi.Panelclicked</v>
      </c>
      <c r="D81" s="43" t="s">
        <v>553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148</v>
      </c>
      <c r="G82" s="1"/>
    </row>
    <row r="83" spans="1:7">
      <c r="A83" s="1"/>
      <c r="B83" s="1"/>
      <c r="C83" s="1"/>
      <c r="D83" s="1"/>
      <c r="E83" s="164" t="s">
        <v>274</v>
      </c>
      <c r="F83" s="1"/>
      <c r="G83" s="1"/>
    </row>
    <row r="84" spans="1:7">
      <c r="A84" s="1"/>
      <c r="B84" s="1"/>
      <c r="C84" s="1"/>
      <c r="D84" s="1"/>
      <c r="E84" s="1" t="s">
        <v>167</v>
      </c>
      <c r="F84" s="1" t="s">
        <v>158</v>
      </c>
      <c r="G84" s="1" t="s">
        <v>551</v>
      </c>
    </row>
    <row r="85" spans="1:7">
      <c r="A85" s="1"/>
      <c r="B85" s="1"/>
      <c r="C85" s="1"/>
      <c r="D85" s="1"/>
      <c r="E85" s="1" t="s">
        <v>552</v>
      </c>
      <c r="F85" s="1" t="s">
        <v>159</v>
      </c>
      <c r="G85" s="1"/>
    </row>
    <row r="86" spans="1:7">
      <c r="A86" s="1"/>
      <c r="B86" s="1"/>
      <c r="C86" s="1"/>
      <c r="D86" s="1"/>
      <c r="E86" s="145" t="s">
        <v>550</v>
      </c>
      <c r="F86" s="1" t="s">
        <v>1147</v>
      </c>
      <c r="G86" s="1" t="s">
        <v>1032</v>
      </c>
    </row>
    <row r="87" spans="1:7">
      <c r="A87" s="1"/>
      <c r="B87" s="1"/>
      <c r="C87" s="1"/>
      <c r="D87" s="1"/>
      <c r="E87" s="289" t="s">
        <v>1682</v>
      </c>
      <c r="F87" s="290"/>
      <c r="G87" s="253" t="s">
        <v>1728</v>
      </c>
    </row>
    <row r="88" spans="1:7">
      <c r="A88" s="1"/>
      <c r="B88" s="1"/>
      <c r="C88" s="1"/>
      <c r="D88" s="1"/>
      <c r="E88" s="253" t="s">
        <v>1681</v>
      </c>
      <c r="F88" s="253" t="s">
        <v>1667</v>
      </c>
      <c r="G88" s="253"/>
    </row>
    <row r="89" spans="1:7">
      <c r="A89" s="1" t="s">
        <v>145</v>
      </c>
      <c r="B89" s="1" t="s">
        <v>154</v>
      </c>
      <c r="C89" s="1" t="str">
        <f>_xlfn.CONCAT("on", REPLACE(A89,1,1,UPPER(LEFT(A89,1))), REPLACE(B89,1,1,UPPER(LEFT(B89,1))))</f>
        <v>onMapPanelclicked</v>
      </c>
      <c r="D89" s="43" t="s">
        <v>156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148</v>
      </c>
      <c r="G90" s="1" t="s">
        <v>173</v>
      </c>
    </row>
    <row r="91" spans="1:7">
      <c r="A91" s="1"/>
      <c r="B91" s="1"/>
      <c r="C91" s="1"/>
      <c r="D91" s="1"/>
      <c r="E91" s="164" t="s">
        <v>274</v>
      </c>
      <c r="F91" s="1"/>
      <c r="G91" s="1"/>
    </row>
    <row r="92" spans="1:7">
      <c r="A92" s="1"/>
      <c r="B92" s="1"/>
      <c r="C92" s="1"/>
      <c r="D92" s="1"/>
      <c r="E92" s="1" t="s">
        <v>327</v>
      </c>
      <c r="F92" s="1" t="s">
        <v>155</v>
      </c>
      <c r="G92" s="1"/>
    </row>
    <row r="93" spans="1:7">
      <c r="A93" s="1"/>
      <c r="B93" s="1"/>
      <c r="C93" s="1"/>
      <c r="D93" s="1"/>
      <c r="E93" s="45" t="s">
        <v>328</v>
      </c>
      <c r="F93" s="1" t="s">
        <v>174</v>
      </c>
      <c r="G93" s="1" t="s">
        <v>1127</v>
      </c>
    </row>
    <row r="94" spans="1:7">
      <c r="A94" s="1"/>
      <c r="B94" s="1"/>
      <c r="C94" s="1"/>
      <c r="D94" s="1"/>
      <c r="E94" s="1" t="s">
        <v>559</v>
      </c>
      <c r="F94" s="1" t="s">
        <v>157</v>
      </c>
      <c r="G94" s="1" t="s">
        <v>1031</v>
      </c>
    </row>
    <row r="95" spans="1:7" hidden="1">
      <c r="A95" s="1"/>
      <c r="B95" s="1"/>
      <c r="C95" s="1"/>
      <c r="D95" s="1"/>
      <c r="E95" s="280" t="s">
        <v>554</v>
      </c>
      <c r="F95" s="280" t="s">
        <v>31</v>
      </c>
      <c r="G95" s="280" t="s">
        <v>1594</v>
      </c>
    </row>
    <row r="96" spans="1:7">
      <c r="A96" s="1"/>
      <c r="B96" s="1"/>
      <c r="C96" s="1"/>
      <c r="D96" s="155"/>
      <c r="E96" s="289" t="s">
        <v>1682</v>
      </c>
      <c r="F96" s="290"/>
      <c r="G96" s="253" t="s">
        <v>1728</v>
      </c>
    </row>
    <row r="97" spans="1:7">
      <c r="A97" s="1"/>
      <c r="B97" s="1"/>
      <c r="C97" s="1"/>
      <c r="D97" s="155"/>
      <c r="E97" s="253" t="s">
        <v>1681</v>
      </c>
      <c r="F97" s="253" t="s">
        <v>1667</v>
      </c>
      <c r="G97" s="253"/>
    </row>
    <row r="98" spans="1:7">
      <c r="A98" s="45" t="s">
        <v>1099</v>
      </c>
      <c r="B98" s="45" t="s">
        <v>1100</v>
      </c>
      <c r="C98" s="45" t="str">
        <f>_xlfn.CONCAT("on", REPLACE(A98,1,1,UPPER(LEFT(A98,1))), REPLACE(B98,1,1,UPPER(LEFT(B98,1))))</f>
        <v>onNavi.Hotkeyclicked</v>
      </c>
      <c r="D98" s="45" t="s">
        <v>1101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272</v>
      </c>
      <c r="F99" s="45" t="s">
        <v>436</v>
      </c>
      <c r="G99" s="1"/>
    </row>
    <row r="100" spans="1:7">
      <c r="A100" s="156"/>
      <c r="B100" s="46"/>
      <c r="C100" s="46"/>
      <c r="D100" s="46"/>
      <c r="E100" s="253" t="s">
        <v>1681</v>
      </c>
      <c r="F100" s="253" t="s">
        <v>1667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>
      <c r="A3" s="1" t="s">
        <v>533</v>
      </c>
      <c r="B3" s="1" t="s">
        <v>541</v>
      </c>
      <c r="C3" s="1" t="str">
        <f>_xlfn.CONCAT("on", REPLACE(A3,1,1,UPPER(LEFT(A3,1))), REPLACE(B3,1,1,UPPER(LEFT(B3,1))))</f>
        <v>onBaidupaymentPayed</v>
      </c>
      <c r="D3" s="218" t="s">
        <v>542</v>
      </c>
      <c r="E3" s="1"/>
      <c r="F3" s="1"/>
      <c r="G3" s="1"/>
    </row>
    <row r="4" spans="1:7">
      <c r="A4" s="1"/>
      <c r="B4" s="1"/>
      <c r="C4" s="1"/>
      <c r="D4" s="218"/>
      <c r="E4" s="1" t="s">
        <v>352</v>
      </c>
      <c r="F4" s="219" t="s">
        <v>427</v>
      </c>
      <c r="G4" s="1" t="s">
        <v>534</v>
      </c>
    </row>
    <row r="5" spans="1:7">
      <c r="A5" s="1"/>
      <c r="B5" s="1"/>
      <c r="C5" s="1"/>
      <c r="D5" s="218"/>
      <c r="E5" s="1" t="s">
        <v>43</v>
      </c>
      <c r="F5" s="219" t="s">
        <v>549</v>
      </c>
      <c r="G5" s="1" t="s">
        <v>538</v>
      </c>
    </row>
    <row r="6" spans="1:7">
      <c r="A6" s="1"/>
      <c r="B6" s="1"/>
      <c r="C6" s="1"/>
      <c r="D6" s="218"/>
      <c r="E6" s="1" t="s">
        <v>536</v>
      </c>
      <c r="F6" s="219" t="s">
        <v>46</v>
      </c>
      <c r="G6" s="1" t="s">
        <v>539</v>
      </c>
    </row>
    <row r="7" spans="1:7">
      <c r="A7" s="1"/>
      <c r="B7" s="1"/>
      <c r="C7" s="1"/>
      <c r="D7" s="218"/>
      <c r="E7" s="45" t="s">
        <v>537</v>
      </c>
      <c r="F7" s="219" t="s">
        <v>46</v>
      </c>
      <c r="G7" s="1" t="s">
        <v>545</v>
      </c>
    </row>
    <row r="8" spans="1:7">
      <c r="A8" s="1"/>
      <c r="B8" s="1"/>
      <c r="C8" s="1"/>
      <c r="D8" s="1"/>
      <c r="E8" s="1" t="s">
        <v>272</v>
      </c>
      <c r="F8" s="220" t="s">
        <v>274</v>
      </c>
      <c r="G8" s="1"/>
    </row>
    <row r="9" spans="1:7">
      <c r="A9" s="1"/>
      <c r="B9" s="1"/>
      <c r="C9" s="1"/>
      <c r="D9" s="1"/>
      <c r="E9" s="1"/>
      <c r="F9" s="249">
        <v>1745250905</v>
      </c>
      <c r="G9" s="1" t="s">
        <v>525</v>
      </c>
    </row>
    <row r="10" spans="1:7">
      <c r="A10" s="1"/>
      <c r="B10" s="1"/>
      <c r="C10" s="1"/>
      <c r="D10" s="1"/>
      <c r="E10" s="1"/>
      <c r="F10" s="249">
        <v>1359143645</v>
      </c>
      <c r="G10" s="1" t="s">
        <v>535</v>
      </c>
    </row>
    <row r="11" spans="1:7">
      <c r="A11" s="1"/>
      <c r="B11" s="1"/>
      <c r="C11" s="1"/>
      <c r="D11" s="1"/>
      <c r="E11" s="1"/>
      <c r="F11" s="249">
        <v>1795346393</v>
      </c>
      <c r="G11" s="1" t="s">
        <v>527</v>
      </c>
    </row>
    <row r="12" spans="1:7">
      <c r="A12" s="1"/>
      <c r="B12" s="1"/>
      <c r="C12" s="1"/>
      <c r="D12" s="1"/>
      <c r="E12" s="1"/>
      <c r="F12" s="249">
        <v>151138013</v>
      </c>
      <c r="G12" s="45" t="s">
        <v>528</v>
      </c>
    </row>
    <row r="13" spans="1:7" ht="30">
      <c r="A13" s="1" t="s">
        <v>533</v>
      </c>
      <c r="B13" s="1" t="s">
        <v>34</v>
      </c>
      <c r="C13" s="242" t="str">
        <f>_xlfn.CONCAT("on", REPLACE(A13,1,1,UPPER(LEFT(A13,1))), REPLACE(B13,1,1,UPPER(LEFT(B13,1))))</f>
        <v>onBaidupaymentClicked</v>
      </c>
      <c r="D13" s="243" t="s">
        <v>540</v>
      </c>
      <c r="E13" s="244"/>
      <c r="F13" s="244"/>
      <c r="G13" s="244"/>
    </row>
    <row r="14" spans="1:7">
      <c r="A14" s="1"/>
      <c r="B14" s="1"/>
      <c r="C14" s="244"/>
      <c r="D14" s="245"/>
      <c r="E14" s="244" t="s">
        <v>543</v>
      </c>
      <c r="F14" s="246" t="s">
        <v>427</v>
      </c>
      <c r="G14" s="244" t="s">
        <v>544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532</v>
      </c>
      <c r="P39" t="s">
        <v>529</v>
      </c>
    </row>
    <row r="40" spans="15:16">
      <c r="O40" t="s">
        <v>524</v>
      </c>
    </row>
    <row r="41" spans="15:16">
      <c r="O41" t="s">
        <v>525</v>
      </c>
    </row>
    <row r="42" spans="15:16">
      <c r="O42" t="s">
        <v>526</v>
      </c>
    </row>
    <row r="43" spans="15:16">
      <c r="O43" t="s">
        <v>527</v>
      </c>
    </row>
    <row r="44" spans="15:16">
      <c r="O44" t="s">
        <v>528</v>
      </c>
    </row>
    <row r="48" spans="15:16">
      <c r="O48" t="s">
        <v>530</v>
      </c>
      <c r="P48" t="s">
        <v>531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1148</v>
      </c>
      <c r="F2" s="40" t="s">
        <v>19</v>
      </c>
      <c r="G2" s="19" t="s">
        <v>20</v>
      </c>
    </row>
    <row r="3" spans="1:7">
      <c r="A3" s="1" t="s">
        <v>1142</v>
      </c>
      <c r="B3" s="170" t="s">
        <v>1144</v>
      </c>
      <c r="C3" s="1" t="str">
        <f>_xlfn.CONCAT("on", REPLACE(A3,1,1,UPPER(LEFT(A3,1))), REPLACE(B3,1,1,UPPER(LEFT(B3,1))))</f>
        <v>onSecurityOptimizationdata</v>
      </c>
      <c r="D3" s="1" t="s">
        <v>1133</v>
      </c>
      <c r="E3" s="51"/>
      <c r="F3" s="1"/>
      <c r="G3" s="1" t="s">
        <v>1134</v>
      </c>
    </row>
    <row r="4" spans="1:7">
      <c r="A4" s="1"/>
      <c r="B4" s="1"/>
      <c r="C4" s="1"/>
      <c r="D4" s="1"/>
      <c r="E4" s="171" t="s">
        <v>1135</v>
      </c>
      <c r="F4" s="1" t="s">
        <v>1141</v>
      </c>
      <c r="G4" s="1" t="s">
        <v>1136</v>
      </c>
    </row>
    <row r="5" spans="1:7">
      <c r="A5" s="172"/>
      <c r="B5" s="172"/>
      <c r="C5" s="172"/>
      <c r="D5" s="172"/>
      <c r="E5" s="173" t="s">
        <v>1137</v>
      </c>
      <c r="F5" s="172" t="s">
        <v>1141</v>
      </c>
      <c r="G5" s="1" t="s">
        <v>1138</v>
      </c>
    </row>
    <row r="6" spans="1:7">
      <c r="A6" s="1" t="s">
        <v>1142</v>
      </c>
      <c r="B6" s="1" t="s">
        <v>1143</v>
      </c>
      <c r="C6" s="1" t="str">
        <f>_xlfn.CONCAT("on", REPLACE(A6,1,1,UPPER(LEFT(A6,1))), REPLACE(B6,1,1,UPPER(LEFT(B6,1))))</f>
        <v>onSecurityOptimizationresult</v>
      </c>
      <c r="D6" s="1" t="s">
        <v>1139</v>
      </c>
      <c r="E6" s="1"/>
      <c r="F6" s="1"/>
      <c r="G6" s="1" t="s">
        <v>1140</v>
      </c>
    </row>
    <row r="7" spans="1:7">
      <c r="A7" s="1"/>
      <c r="B7" s="1"/>
      <c r="C7" s="1"/>
      <c r="D7" s="1"/>
      <c r="E7" s="1" t="s">
        <v>1172</v>
      </c>
      <c r="F7" s="1" t="s">
        <v>1173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1123</v>
      </c>
      <c r="F2" s="40" t="s">
        <v>19</v>
      </c>
      <c r="G2" s="41" t="s">
        <v>20</v>
      </c>
    </row>
    <row r="3" spans="1:7">
      <c r="A3" s="1" t="s">
        <v>180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184</v>
      </c>
    </row>
    <row r="5" spans="1:7">
      <c r="A5" s="1" t="s">
        <v>180</v>
      </c>
      <c r="B5" s="1" t="s">
        <v>181</v>
      </c>
      <c r="C5" s="1" t="str">
        <f>_xlfn.CONCAT("on", REPLACE(A5,1,1,UPPER(LEFT(A5,1))), REPLACE(B5,1,1,UPPER(LEFT(B5,1))))</f>
        <v>onUserfeedbackEnded</v>
      </c>
      <c r="D5" s="43" t="s">
        <v>182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183</v>
      </c>
    </row>
    <row r="7" spans="1:7">
      <c r="A7" s="1" t="s">
        <v>180</v>
      </c>
      <c r="B7" s="1" t="s">
        <v>128</v>
      </c>
      <c r="C7" s="1" t="str">
        <f>_xlfn.CONCAT("on", REPLACE(A7,1,1,UPPER(LEFT(A7,1))), REPLACE(B7,1,1,UPPER(LEFT(B7,1))))</f>
        <v>onUserfeedbackSucceeded</v>
      </c>
      <c r="D7" s="43" t="s">
        <v>185</v>
      </c>
      <c r="E7" s="1"/>
      <c r="F7" s="1"/>
      <c r="G7" s="1"/>
    </row>
    <row r="8" spans="1:7">
      <c r="A8" s="1"/>
      <c r="B8" s="1"/>
      <c r="C8" s="1"/>
      <c r="D8" s="43"/>
      <c r="E8" s="1" t="s">
        <v>352</v>
      </c>
      <c r="F8" s="1" t="s">
        <v>137</v>
      </c>
      <c r="G8" s="1" t="s">
        <v>186</v>
      </c>
    </row>
    <row r="9" spans="1:7">
      <c r="A9" s="1"/>
      <c r="B9" s="1"/>
      <c r="C9" s="1"/>
      <c r="D9" s="43"/>
      <c r="E9" s="271" t="s">
        <v>253</v>
      </c>
      <c r="F9" s="271" t="s">
        <v>46</v>
      </c>
      <c r="G9" s="271" t="s">
        <v>277</v>
      </c>
    </row>
    <row r="10" spans="1:7">
      <c r="A10" s="1"/>
      <c r="B10" s="1"/>
      <c r="C10" s="1"/>
      <c r="D10" s="1"/>
      <c r="E10" s="1" t="s">
        <v>40</v>
      </c>
      <c r="F10" s="1" t="s">
        <v>188</v>
      </c>
      <c r="G10" s="1" t="s">
        <v>187</v>
      </c>
    </row>
    <row r="11" spans="1:7">
      <c r="A11" s="1" t="s">
        <v>180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303</v>
      </c>
      <c r="E11" s="1"/>
      <c r="F11" s="1"/>
      <c r="G11" s="1"/>
    </row>
    <row r="12" spans="1:7">
      <c r="A12" s="1"/>
      <c r="B12" s="1"/>
      <c r="C12" s="1"/>
      <c r="D12" s="43"/>
      <c r="E12" s="107" t="s">
        <v>1146</v>
      </c>
      <c r="F12" s="164" t="s">
        <v>1129</v>
      </c>
      <c r="G12" s="1"/>
    </row>
    <row r="13" spans="1:7">
      <c r="A13" s="1"/>
      <c r="B13" s="1"/>
      <c r="C13" s="1"/>
      <c r="D13" s="1"/>
      <c r="E13" s="1"/>
      <c r="F13" s="1" t="s">
        <v>304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1105</v>
      </c>
      <c r="F2" s="21" t="s">
        <v>19</v>
      </c>
      <c r="G2" s="19" t="s">
        <v>20</v>
      </c>
    </row>
    <row r="3" spans="1:7">
      <c r="A3" s="1" t="s">
        <v>425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426</v>
      </c>
      <c r="E3" s="1"/>
      <c r="F3" s="1"/>
      <c r="G3" s="1"/>
    </row>
    <row r="4" spans="1:7">
      <c r="A4" s="1"/>
      <c r="B4" s="1"/>
      <c r="C4" s="1"/>
      <c r="D4" s="44"/>
      <c r="E4" s="1" t="s">
        <v>138</v>
      </c>
      <c r="F4" s="1" t="s">
        <v>148</v>
      </c>
      <c r="G4" s="43"/>
    </row>
    <row r="5" spans="1:7">
      <c r="A5" s="1" t="s">
        <v>425</v>
      </c>
      <c r="B5" s="1" t="s">
        <v>1034</v>
      </c>
      <c r="C5" s="1" t="str">
        <f>_xlfn.CONCAT("on", REPLACE(A5,1,1,UPPER(LEFT(A5,1))), REPLACE(B5,1,1,UPPER(LEFT(B5,1))))</f>
        <v>onSmarthomeBind</v>
      </c>
      <c r="D5" s="44" t="s">
        <v>1033</v>
      </c>
      <c r="E5" s="1"/>
      <c r="F5" s="1"/>
      <c r="G5" s="43"/>
    </row>
    <row r="6" spans="1:7">
      <c r="A6" s="1"/>
      <c r="B6" s="1"/>
      <c r="C6" s="1"/>
      <c r="D6" s="44"/>
      <c r="E6" s="1" t="s">
        <v>1035</v>
      </c>
      <c r="F6" s="1" t="s">
        <v>1040</v>
      </c>
      <c r="G6" s="43" t="s">
        <v>1036</v>
      </c>
    </row>
    <row r="7" spans="1:7">
      <c r="A7" s="1"/>
      <c r="B7" s="1"/>
      <c r="C7" s="1"/>
      <c r="D7" s="44"/>
      <c r="E7" s="1" t="s">
        <v>546</v>
      </c>
      <c r="F7" s="1" t="s">
        <v>1039</v>
      </c>
      <c r="G7" s="43" t="s">
        <v>1217</v>
      </c>
    </row>
    <row r="8" spans="1:7">
      <c r="A8" s="1"/>
      <c r="B8" s="1"/>
      <c r="C8" s="1"/>
      <c r="D8" s="44"/>
      <c r="E8" s="1" t="s">
        <v>1037</v>
      </c>
      <c r="F8" s="1" t="s">
        <v>1039</v>
      </c>
      <c r="G8" s="43" t="s">
        <v>1038</v>
      </c>
    </row>
    <row r="9" spans="1:7" ht="30">
      <c r="A9" s="1" t="s">
        <v>425</v>
      </c>
      <c r="B9" s="1" t="s">
        <v>411</v>
      </c>
      <c r="C9" s="1" t="str">
        <f>_xlfn.CONCAT("on", REPLACE(A9,1,1,UPPER(LEFT(A9,1))), REPLACE(B9,1,1,UPPER(LEFT(B9,1))))</f>
        <v>onSmarthomeControl</v>
      </c>
      <c r="D9" s="44" t="s">
        <v>1041</v>
      </c>
      <c r="E9" s="1"/>
      <c r="F9" s="1"/>
      <c r="G9" s="1"/>
    </row>
    <row r="10" spans="1:7">
      <c r="A10" s="1"/>
      <c r="B10" s="1"/>
      <c r="C10" s="1"/>
      <c r="D10" s="44"/>
      <c r="E10" s="48" t="s">
        <v>352</v>
      </c>
      <c r="F10" s="48" t="s">
        <v>427</v>
      </c>
      <c r="G10" s="48" t="s">
        <v>1043</v>
      </c>
    </row>
    <row r="11" spans="1:7">
      <c r="A11" s="1"/>
      <c r="B11" s="1"/>
      <c r="C11" s="1"/>
      <c r="D11" s="44"/>
      <c r="E11" s="48" t="s">
        <v>253</v>
      </c>
      <c r="F11" s="178" t="s">
        <v>46</v>
      </c>
      <c r="G11" s="48" t="s">
        <v>1042</v>
      </c>
    </row>
    <row r="12" spans="1:7">
      <c r="A12" s="1"/>
      <c r="B12" s="1"/>
      <c r="C12" s="1"/>
      <c r="D12" s="1"/>
      <c r="E12" s="48" t="s">
        <v>272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1037</v>
      </c>
      <c r="F13" s="48" t="s">
        <v>1044</v>
      </c>
      <c r="G13" s="50" t="s">
        <v>1038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1377</v>
      </c>
    </row>
    <row r="2" spans="1:8">
      <c r="E2" s="8" t="s">
        <v>18</v>
      </c>
      <c r="F2" s="8" t="s">
        <v>19</v>
      </c>
      <c r="G2" s="8" t="s">
        <v>638</v>
      </c>
    </row>
    <row r="3" spans="1:8">
      <c r="A3" t="s">
        <v>889</v>
      </c>
      <c r="B3" t="s">
        <v>843</v>
      </c>
      <c r="C3" t="str">
        <f>_xlfn.CONCAT("on", REPLACE(A3,1,1,UPPER(LEFT(A3,1))), REPLACE(B3,1,1,UPPER(LEFT(B3,1))))</f>
        <v>onCardmessagePush</v>
      </c>
      <c r="D3" t="s">
        <v>890</v>
      </c>
    </row>
    <row r="4" spans="1:8">
      <c r="E4" t="s">
        <v>1376</v>
      </c>
      <c r="F4" t="s">
        <v>427</v>
      </c>
      <c r="G4" t="s">
        <v>892</v>
      </c>
    </row>
    <row r="5" spans="1:8" ht="45">
      <c r="E5" t="s">
        <v>253</v>
      </c>
      <c r="F5" s="10" t="s">
        <v>1378</v>
      </c>
      <c r="G5" t="s">
        <v>893</v>
      </c>
    </row>
    <row r="6" spans="1:8">
      <c r="E6" t="s">
        <v>888</v>
      </c>
      <c r="F6" s="272" t="s">
        <v>46</v>
      </c>
      <c r="G6" t="s">
        <v>1517</v>
      </c>
    </row>
    <row r="7" spans="1:8">
      <c r="E7" t="s">
        <v>431</v>
      </c>
      <c r="F7" t="s">
        <v>1494</v>
      </c>
      <c r="G7" t="s">
        <v>894</v>
      </c>
      <c r="H7" t="s">
        <v>1379</v>
      </c>
    </row>
    <row r="8" spans="1:8">
      <c r="A8" t="s">
        <v>889</v>
      </c>
      <c r="B8" t="s">
        <v>39</v>
      </c>
      <c r="C8" t="str">
        <f>_xlfn.CONCAT("on", REPLACE(A8,1,1,UPPER(LEFT(A8,1))), REPLACE(B8,1,1,UPPER(LEFT(B8,1))))</f>
        <v>onCardmessageClosed</v>
      </c>
      <c r="D8" t="s">
        <v>895</v>
      </c>
    </row>
    <row r="9" spans="1:8">
      <c r="E9" t="s">
        <v>416</v>
      </c>
      <c r="F9" t="s">
        <v>666</v>
      </c>
      <c r="G9" t="s">
        <v>896</v>
      </c>
    </row>
    <row r="10" spans="1:8">
      <c r="E10" t="s">
        <v>480</v>
      </c>
      <c r="F10" t="s">
        <v>666</v>
      </c>
      <c r="G10" t="s">
        <v>897</v>
      </c>
    </row>
    <row r="11" spans="1:8">
      <c r="E11" t="s">
        <v>272</v>
      </c>
      <c r="F11" s="216" t="s">
        <v>1380</v>
      </c>
      <c r="G11" t="s">
        <v>1593</v>
      </c>
      <c r="H11" s="217"/>
    </row>
    <row r="12" spans="1:8">
      <c r="E12" t="s">
        <v>888</v>
      </c>
      <c r="F12" t="s">
        <v>46</v>
      </c>
      <c r="G12" t="s">
        <v>891</v>
      </c>
    </row>
    <row r="13" spans="1:8">
      <c r="A13" t="s">
        <v>889</v>
      </c>
      <c r="B13" t="s">
        <v>898</v>
      </c>
      <c r="C13" t="str">
        <f>_xlfn.CONCAT("on", REPLACE(A13,1,1,UPPER(LEFT(A13,1))), REPLACE(B13,1,1,UPPER(LEFT(B13,1))))</f>
        <v>onCardmessageVoice</v>
      </c>
      <c r="D13" t="s">
        <v>900</v>
      </c>
    </row>
    <row r="14" spans="1:8">
      <c r="E14" t="s">
        <v>272</v>
      </c>
      <c r="F14" t="s">
        <v>899</v>
      </c>
    </row>
    <row r="17" spans="4:6">
      <c r="D17" s="10"/>
    </row>
    <row r="23" spans="4:6">
      <c r="E23" s="250" t="s">
        <v>1495</v>
      </c>
      <c r="F23" s="250" t="s">
        <v>1496</v>
      </c>
    </row>
    <row r="24" spans="4:6">
      <c r="E24" s="251" t="s">
        <v>1497</v>
      </c>
      <c r="F24" s="251" t="s">
        <v>1498</v>
      </c>
    </row>
    <row r="25" spans="4:6">
      <c r="E25" s="251" t="s">
        <v>1499</v>
      </c>
      <c r="F25" s="251" t="s">
        <v>1500</v>
      </c>
    </row>
    <row r="26" spans="4:6">
      <c r="E26" s="251" t="s">
        <v>1501</v>
      </c>
      <c r="F26" s="251" t="s">
        <v>1498</v>
      </c>
    </row>
    <row r="27" spans="4:6">
      <c r="E27" s="251" t="s">
        <v>1502</v>
      </c>
      <c r="F27" s="251" t="s">
        <v>1503</v>
      </c>
    </row>
    <row r="28" spans="4:6">
      <c r="E28" s="251" t="s">
        <v>1504</v>
      </c>
      <c r="F28" s="251" t="s">
        <v>1503</v>
      </c>
    </row>
    <row r="29" spans="4:6">
      <c r="E29" s="251" t="s">
        <v>1505</v>
      </c>
      <c r="F29" s="251" t="s">
        <v>1506</v>
      </c>
    </row>
    <row r="30" spans="4:6">
      <c r="E30" s="251" t="s">
        <v>1507</v>
      </c>
      <c r="F30" s="251" t="s">
        <v>1508</v>
      </c>
    </row>
    <row r="31" spans="4:6">
      <c r="E31" s="251" t="s">
        <v>1509</v>
      </c>
      <c r="F31" s="251" t="s">
        <v>1510</v>
      </c>
    </row>
    <row r="32" spans="4:6">
      <c r="E32" s="251" t="s">
        <v>1511</v>
      </c>
      <c r="F32" s="251" t="s">
        <v>1512</v>
      </c>
    </row>
    <row r="33" spans="5:6">
      <c r="E33" s="251" t="s">
        <v>1513</v>
      </c>
      <c r="F33" s="251" t="s">
        <v>1514</v>
      </c>
    </row>
    <row r="34" spans="5:6">
      <c r="E34" s="251" t="s">
        <v>1515</v>
      </c>
      <c r="F34" s="251" t="s">
        <v>1516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1193</v>
      </c>
      <c r="B3" s="170" t="s">
        <v>1194</v>
      </c>
      <c r="C3" s="1" t="str">
        <f>_xlfn.CONCAT("on", REPLACE(A3,1,1,UPPER(LEFT(A3,1))), REPLACE(B3,1,1,UPPER(LEFT(B3,1))))</f>
        <v>onMiniappOpened</v>
      </c>
      <c r="D3" s="170" t="s">
        <v>1195</v>
      </c>
      <c r="E3" s="1"/>
      <c r="F3" s="1"/>
      <c r="G3" s="1"/>
    </row>
    <row r="4" spans="1:7">
      <c r="A4" s="1"/>
      <c r="B4" s="1"/>
      <c r="C4" s="1"/>
      <c r="D4" s="1"/>
      <c r="E4" s="42" t="s">
        <v>1196</v>
      </c>
      <c r="F4" s="1" t="s">
        <v>1232</v>
      </c>
      <c r="G4" s="1"/>
    </row>
    <row r="5" spans="1:7">
      <c r="A5" s="1" t="s">
        <v>1193</v>
      </c>
      <c r="B5" s="1" t="s">
        <v>1197</v>
      </c>
      <c r="C5" s="1" t="str">
        <f>_xlfn.CONCAT("on", REPLACE(A5,1,1,UPPER(LEFT(A5,1))), REPLACE(B5,1,1,UPPER(LEFT(B5,1))))</f>
        <v>onMiniappClosed</v>
      </c>
      <c r="D5" s="1" t="s">
        <v>1198</v>
      </c>
      <c r="E5" s="1"/>
      <c r="F5" s="1"/>
      <c r="G5" s="1"/>
    </row>
    <row r="6" spans="1:7">
      <c r="A6" s="1"/>
      <c r="B6" s="1"/>
      <c r="C6" s="1"/>
      <c r="D6" s="1"/>
      <c r="E6" s="42" t="s">
        <v>1196</v>
      </c>
      <c r="F6" s="1" t="s">
        <v>1232</v>
      </c>
      <c r="G6" s="1"/>
    </row>
    <row r="7" spans="1:7">
      <c r="A7" s="1"/>
      <c r="B7" s="1"/>
      <c r="C7" s="1"/>
      <c r="D7" s="1"/>
      <c r="E7" s="171" t="s">
        <v>1200</v>
      </c>
      <c r="F7" s="1" t="s">
        <v>46</v>
      </c>
      <c r="G7" s="1" t="s">
        <v>1202</v>
      </c>
    </row>
    <row r="8" spans="1:7">
      <c r="A8" s="1"/>
      <c r="B8" s="1"/>
      <c r="C8" s="1"/>
      <c r="D8" s="1"/>
      <c r="E8" s="171" t="s">
        <v>1199</v>
      </c>
      <c r="F8" s="1" t="s">
        <v>46</v>
      </c>
      <c r="G8" s="1" t="s">
        <v>1203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928</v>
      </c>
      <c r="B1" s="123" t="s">
        <v>929</v>
      </c>
      <c r="C1" s="123" t="s">
        <v>930</v>
      </c>
      <c r="D1" s="167" t="s">
        <v>931</v>
      </c>
    </row>
    <row r="2" spans="1:7" s="162" customFormat="1" thickBot="1">
      <c r="A2" s="160">
        <v>1</v>
      </c>
      <c r="B2" s="161" t="s">
        <v>932</v>
      </c>
      <c r="C2" s="161" t="s">
        <v>933</v>
      </c>
      <c r="D2" s="161" t="s">
        <v>955</v>
      </c>
      <c r="F2" s="162">
        <v>10</v>
      </c>
    </row>
    <row r="3" spans="1:7" thickBot="1">
      <c r="A3" s="124">
        <v>2</v>
      </c>
      <c r="B3" s="125" t="s">
        <v>935</v>
      </c>
      <c r="C3" s="125" t="s">
        <v>936</v>
      </c>
      <c r="D3" s="161" t="s">
        <v>934</v>
      </c>
    </row>
    <row r="4" spans="1:7" thickBot="1">
      <c r="A4" s="124">
        <v>3</v>
      </c>
      <c r="B4" s="125" t="s">
        <v>937</v>
      </c>
      <c r="C4" s="125" t="s">
        <v>933</v>
      </c>
      <c r="D4" s="161" t="s">
        <v>934</v>
      </c>
    </row>
    <row r="5" spans="1:7" thickBot="1">
      <c r="A5" s="124">
        <v>4</v>
      </c>
      <c r="B5" s="125" t="s">
        <v>938</v>
      </c>
      <c r="C5" s="125" t="s">
        <v>933</v>
      </c>
      <c r="D5" s="161" t="s">
        <v>934</v>
      </c>
    </row>
    <row r="6" spans="1:7" thickBot="1">
      <c r="A6" s="124">
        <v>5</v>
      </c>
      <c r="B6" s="125" t="s">
        <v>939</v>
      </c>
      <c r="C6" s="125" t="s">
        <v>940</v>
      </c>
      <c r="D6" s="161" t="s">
        <v>934</v>
      </c>
    </row>
    <row r="7" spans="1:7" thickBot="1">
      <c r="A7" s="124">
        <v>6</v>
      </c>
      <c r="B7" s="125" t="s">
        <v>941</v>
      </c>
      <c r="C7" s="125" t="s">
        <v>942</v>
      </c>
      <c r="D7" s="161" t="s">
        <v>934</v>
      </c>
    </row>
    <row r="8" spans="1:7" thickBot="1">
      <c r="A8" s="124">
        <v>7</v>
      </c>
      <c r="B8" s="125" t="s">
        <v>943</v>
      </c>
      <c r="C8" s="125" t="s">
        <v>944</v>
      </c>
      <c r="D8" s="161" t="s">
        <v>934</v>
      </c>
    </row>
    <row r="9" spans="1:7" thickBot="1">
      <c r="A9" s="124">
        <v>8</v>
      </c>
      <c r="B9" s="125" t="s">
        <v>1205</v>
      </c>
      <c r="C9" s="125" t="s">
        <v>1204</v>
      </c>
      <c r="D9" s="161" t="s">
        <v>934</v>
      </c>
    </row>
    <row r="10" spans="1:7" thickBot="1">
      <c r="A10" s="124">
        <v>9</v>
      </c>
      <c r="B10" s="125" t="s">
        <v>945</v>
      </c>
      <c r="C10" s="125" t="s">
        <v>946</v>
      </c>
      <c r="D10" s="161" t="s">
        <v>947</v>
      </c>
      <c r="G10">
        <v>3</v>
      </c>
    </row>
    <row r="11" spans="1:7" s="162" customFormat="1" thickBot="1">
      <c r="A11" s="160">
        <v>10</v>
      </c>
      <c r="B11" s="161" t="s">
        <v>948</v>
      </c>
      <c r="C11" s="161" t="s">
        <v>949</v>
      </c>
      <c r="D11" s="161" t="s">
        <v>947</v>
      </c>
      <c r="G11" s="162">
        <v>25</v>
      </c>
    </row>
    <row r="12" spans="1:7" thickBot="1">
      <c r="A12" s="124">
        <v>11</v>
      </c>
      <c r="B12" s="125" t="s">
        <v>950</v>
      </c>
      <c r="C12" s="125" t="s">
        <v>949</v>
      </c>
      <c r="D12" s="161" t="s">
        <v>947</v>
      </c>
      <c r="G12">
        <v>5</v>
      </c>
    </row>
    <row r="13" spans="1:7" thickBot="1">
      <c r="A13" s="124">
        <v>12</v>
      </c>
      <c r="B13" s="197" t="s">
        <v>951</v>
      </c>
      <c r="C13" s="125" t="s">
        <v>1174</v>
      </c>
      <c r="D13" s="161" t="s">
        <v>1107</v>
      </c>
      <c r="F13">
        <v>110</v>
      </c>
      <c r="G13">
        <v>3</v>
      </c>
    </row>
    <row r="14" spans="1:7" thickBot="1">
      <c r="A14" s="124">
        <v>13</v>
      </c>
      <c r="B14" s="125" t="s">
        <v>953</v>
      </c>
      <c r="C14" s="125" t="s">
        <v>954</v>
      </c>
      <c r="D14" s="161" t="s">
        <v>955</v>
      </c>
    </row>
    <row r="15" spans="1:7" thickBot="1">
      <c r="A15" s="124">
        <v>14</v>
      </c>
      <c r="B15" s="125" t="s">
        <v>1654</v>
      </c>
      <c r="C15" s="125" t="s">
        <v>1116</v>
      </c>
      <c r="D15" s="161" t="s">
        <v>934</v>
      </c>
    </row>
    <row r="16" spans="1:7" thickBot="1">
      <c r="A16" s="126">
        <v>15</v>
      </c>
      <c r="B16" s="125" t="s">
        <v>956</v>
      </c>
      <c r="C16" s="125" t="s">
        <v>957</v>
      </c>
      <c r="D16" s="161" t="s">
        <v>955</v>
      </c>
    </row>
    <row r="17" spans="1:7" thickBot="1">
      <c r="A17" s="124">
        <v>16</v>
      </c>
      <c r="B17" s="125" t="s">
        <v>958</v>
      </c>
      <c r="C17" s="125" t="s">
        <v>949</v>
      </c>
      <c r="D17" s="161" t="s">
        <v>952</v>
      </c>
      <c r="F17">
        <v>20</v>
      </c>
    </row>
    <row r="18" spans="1:7" thickBot="1">
      <c r="A18" s="124">
        <v>17</v>
      </c>
      <c r="B18" s="125" t="s">
        <v>1655</v>
      </c>
      <c r="C18" s="125" t="s">
        <v>1176</v>
      </c>
      <c r="D18" s="161" t="s">
        <v>1107</v>
      </c>
      <c r="F18">
        <v>23</v>
      </c>
      <c r="G18">
        <v>6</v>
      </c>
    </row>
    <row r="19" spans="1:7" thickBot="1">
      <c r="A19" s="124">
        <v>18</v>
      </c>
      <c r="B19" s="125" t="s">
        <v>1657</v>
      </c>
      <c r="C19" s="125" t="s">
        <v>933</v>
      </c>
      <c r="D19" s="161" t="s">
        <v>955</v>
      </c>
    </row>
    <row r="20" spans="1:7" thickBot="1">
      <c r="A20" s="124">
        <v>19</v>
      </c>
      <c r="B20" s="125" t="s">
        <v>1720</v>
      </c>
      <c r="C20" s="125" t="s">
        <v>954</v>
      </c>
      <c r="D20" s="161" t="s">
        <v>955</v>
      </c>
    </row>
    <row r="21" spans="1:7" thickBot="1">
      <c r="A21" s="124">
        <v>20</v>
      </c>
      <c r="B21" s="125" t="s">
        <v>1719</v>
      </c>
      <c r="C21" s="125" t="s">
        <v>960</v>
      </c>
      <c r="D21" s="161" t="s">
        <v>955</v>
      </c>
    </row>
    <row r="22" spans="1:7" thickBot="1">
      <c r="A22" s="124">
        <v>21</v>
      </c>
      <c r="B22" s="125" t="s">
        <v>1656</v>
      </c>
      <c r="C22" s="125" t="s">
        <v>961</v>
      </c>
      <c r="D22" s="161" t="s">
        <v>955</v>
      </c>
    </row>
    <row r="23" spans="1:7" thickBot="1">
      <c r="A23" s="124">
        <v>22</v>
      </c>
      <c r="B23" s="125" t="s">
        <v>962</v>
      </c>
      <c r="C23" s="125" t="s">
        <v>961</v>
      </c>
      <c r="D23" s="161" t="s">
        <v>955</v>
      </c>
    </row>
    <row r="24" spans="1:7" thickBot="1">
      <c r="A24" s="124">
        <v>23</v>
      </c>
      <c r="B24" s="125" t="s">
        <v>963</v>
      </c>
      <c r="C24" s="125" t="s">
        <v>964</v>
      </c>
      <c r="D24" s="161" t="s">
        <v>952</v>
      </c>
      <c r="F24">
        <v>15</v>
      </c>
    </row>
    <row r="25" spans="1:7" thickBot="1">
      <c r="A25" s="124">
        <v>24</v>
      </c>
      <c r="B25" s="125" t="s">
        <v>1231</v>
      </c>
      <c r="C25" s="125" t="s">
        <v>1730</v>
      </c>
      <c r="D25" s="161" t="s">
        <v>952</v>
      </c>
      <c r="F25">
        <v>30</v>
      </c>
    </row>
    <row r="26" spans="1:7" thickBot="1">
      <c r="A26" s="124">
        <v>25</v>
      </c>
      <c r="B26" s="125" t="s">
        <v>965</v>
      </c>
      <c r="C26" s="125" t="s">
        <v>1128</v>
      </c>
      <c r="D26" s="161" t="s">
        <v>952</v>
      </c>
      <c r="F26">
        <v>13</v>
      </c>
    </row>
    <row r="27" spans="1:7" thickBot="1">
      <c r="A27" s="124">
        <v>26</v>
      </c>
      <c r="B27" s="125" t="s">
        <v>966</v>
      </c>
      <c r="C27" s="125" t="s">
        <v>967</v>
      </c>
      <c r="D27" s="161" t="s">
        <v>968</v>
      </c>
    </row>
    <row r="28" spans="1:7" thickBot="1">
      <c r="A28" s="124">
        <v>27</v>
      </c>
      <c r="B28" s="125" t="s">
        <v>969</v>
      </c>
      <c r="C28" s="125" t="s">
        <v>970</v>
      </c>
      <c r="D28" s="161" t="s">
        <v>955</v>
      </c>
    </row>
    <row r="29" spans="1:7" thickBot="1">
      <c r="A29" s="124">
        <v>28</v>
      </c>
      <c r="B29" s="197" t="s">
        <v>971</v>
      </c>
      <c r="C29" s="125" t="s">
        <v>1215</v>
      </c>
      <c r="D29" s="161" t="s">
        <v>1216</v>
      </c>
    </row>
    <row r="30" spans="1:7" thickBot="1">
      <c r="A30" s="124">
        <v>29</v>
      </c>
      <c r="B30" s="125" t="s">
        <v>972</v>
      </c>
      <c r="C30" s="125" t="s">
        <v>949</v>
      </c>
      <c r="D30" s="161" t="s">
        <v>952</v>
      </c>
      <c r="F30">
        <v>6</v>
      </c>
    </row>
    <row r="31" spans="1:7" thickBot="1">
      <c r="A31" s="124">
        <v>30</v>
      </c>
      <c r="B31" s="125" t="s">
        <v>973</v>
      </c>
      <c r="C31" s="125" t="s">
        <v>949</v>
      </c>
      <c r="D31" s="161" t="s">
        <v>1107</v>
      </c>
      <c r="F31">
        <v>16</v>
      </c>
      <c r="G31">
        <v>30</v>
      </c>
    </row>
    <row r="32" spans="1:7" thickBot="1">
      <c r="A32" s="124">
        <v>31</v>
      </c>
      <c r="B32" s="197" t="s">
        <v>1106</v>
      </c>
      <c r="C32" s="125" t="s">
        <v>949</v>
      </c>
      <c r="D32" s="161" t="s">
        <v>952</v>
      </c>
      <c r="F32">
        <v>10</v>
      </c>
    </row>
    <row r="33" spans="1:11" thickBot="1">
      <c r="A33" s="124">
        <v>32</v>
      </c>
      <c r="B33" s="125" t="s">
        <v>1743</v>
      </c>
      <c r="C33" s="159" t="s">
        <v>1116</v>
      </c>
      <c r="D33" s="169" t="s">
        <v>1117</v>
      </c>
    </row>
    <row r="34" spans="1:11" thickBot="1">
      <c r="A34" s="124">
        <v>33</v>
      </c>
      <c r="B34" s="125" t="s">
        <v>1131</v>
      </c>
      <c r="C34" s="159" t="s">
        <v>1132</v>
      </c>
      <c r="D34" s="169" t="s">
        <v>1117</v>
      </c>
    </row>
    <row r="35" spans="1:11" thickBot="1">
      <c r="A35" s="124">
        <v>34</v>
      </c>
      <c r="B35" s="125" t="s">
        <v>1679</v>
      </c>
      <c r="C35" s="159" t="s">
        <v>960</v>
      </c>
      <c r="D35" s="169" t="s">
        <v>955</v>
      </c>
    </row>
    <row r="36" spans="1:11" thickBot="1">
      <c r="A36" s="124">
        <v>35</v>
      </c>
      <c r="B36" s="125" t="s">
        <v>1714</v>
      </c>
      <c r="C36" s="159"/>
      <c r="D36" s="161" t="s">
        <v>1731</v>
      </c>
    </row>
    <row r="37" spans="1:11" thickBot="1">
      <c r="A37" s="124">
        <v>36</v>
      </c>
      <c r="B37" s="125" t="s">
        <v>1794</v>
      </c>
      <c r="C37" s="159" t="s">
        <v>1793</v>
      </c>
      <c r="D37" s="161" t="s">
        <v>955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1233</v>
      </c>
    </row>
    <row r="43" spans="1:11" ht="15">
      <c r="D43" s="168"/>
      <c r="K43" t="s">
        <v>1234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1123</v>
      </c>
      <c r="F2" s="40" t="s">
        <v>19</v>
      </c>
      <c r="G2" s="41" t="s">
        <v>20</v>
      </c>
    </row>
    <row r="3" spans="1:7">
      <c r="A3" s="1" t="s">
        <v>1084</v>
      </c>
      <c r="B3" s="1" t="s">
        <v>1085</v>
      </c>
      <c r="C3" s="1" t="str">
        <f>_xlfn.CONCAT("on", REPLACE(A3,1,1,UPPER(LEFT(A3,1))), REPLACE(B3,1,1,UPPER(LEFT(B3,1))))</f>
        <v>onWeatherOpened</v>
      </c>
      <c r="D3" s="1" t="s">
        <v>1086</v>
      </c>
      <c r="E3" s="1"/>
      <c r="F3" s="1"/>
      <c r="G3" s="1" t="s">
        <v>1087</v>
      </c>
    </row>
    <row r="4" spans="1:7">
      <c r="A4" s="1" t="s">
        <v>1084</v>
      </c>
      <c r="B4" s="1" t="s">
        <v>1088</v>
      </c>
      <c r="C4" s="1" t="str">
        <f>_xlfn.CONCAT("on", REPLACE(A4,1,1,UPPER(LEFT(A4,1))), REPLACE(B4,1,1,UPPER(LEFT(B4,1))))</f>
        <v>onWeatherClosed</v>
      </c>
      <c r="D4" s="1" t="s">
        <v>1089</v>
      </c>
      <c r="E4" s="1"/>
      <c r="F4" s="1"/>
      <c r="G4" s="1" t="s">
        <v>1090</v>
      </c>
    </row>
    <row r="5" spans="1:7">
      <c r="A5" s="1" t="s">
        <v>1084</v>
      </c>
      <c r="B5" s="1" t="s">
        <v>1091</v>
      </c>
      <c r="C5" s="1" t="str">
        <f>_xlfn.CONCAT("on", REPLACE(A5,1,1,UPPER(LEFT(A5,1))), REPLACE(B5,1,1,UPPER(LEFT(B5,1))))</f>
        <v>onWeatherQuit</v>
      </c>
      <c r="D5" s="1" t="s">
        <v>1092</v>
      </c>
      <c r="E5" s="1"/>
      <c r="F5" s="1"/>
      <c r="G5" s="1" t="s">
        <v>1093</v>
      </c>
    </row>
    <row r="6" spans="1:7">
      <c r="A6" s="1" t="s">
        <v>1084</v>
      </c>
      <c r="B6" s="1" t="s">
        <v>1094</v>
      </c>
      <c r="C6" s="1" t="str">
        <f>_xlfn.CONCAT("on", REPLACE(A6,1,1,UPPER(LEFT(A6,1))), REPLACE(B6,1,1,UPPER(LEFT(B6,1))))</f>
        <v>onWeatherWeather2aar</v>
      </c>
      <c r="D6" s="1" t="s">
        <v>1095</v>
      </c>
      <c r="E6" s="1"/>
      <c r="F6" s="1"/>
      <c r="G6" s="1"/>
    </row>
    <row r="7" spans="1:7">
      <c r="A7" s="1"/>
      <c r="B7" s="1"/>
      <c r="C7" s="1"/>
      <c r="D7" s="1"/>
      <c r="E7" s="1" t="s">
        <v>1096</v>
      </c>
      <c r="F7" s="1" t="s">
        <v>1097</v>
      </c>
      <c r="G7" s="1" t="s">
        <v>1098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3"/>
  <sheetViews>
    <sheetView workbookViewId="0">
      <selection activeCell="D24" sqref="D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1123</v>
      </c>
      <c r="F2" s="40" t="s">
        <v>19</v>
      </c>
      <c r="G2" s="41" t="s">
        <v>20</v>
      </c>
    </row>
    <row r="3" spans="1:7">
      <c r="A3" s="1" t="s">
        <v>519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520</v>
      </c>
      <c r="E3" s="1"/>
      <c r="F3" s="1"/>
      <c r="G3" s="1"/>
    </row>
    <row r="4" spans="1:7">
      <c r="A4" s="1"/>
      <c r="B4" s="1"/>
      <c r="C4" s="1"/>
      <c r="D4" s="1"/>
      <c r="E4" s="1" t="s">
        <v>1146</v>
      </c>
      <c r="F4" s="164" t="s">
        <v>1129</v>
      </c>
      <c r="G4" s="1"/>
    </row>
    <row r="5" spans="1:7" ht="16.5">
      <c r="A5" s="1"/>
      <c r="B5" s="1"/>
      <c r="C5" s="1"/>
      <c r="D5" s="1"/>
      <c r="E5" s="1"/>
      <c r="F5" s="65" t="s">
        <v>571</v>
      </c>
      <c r="G5" s="46" t="s">
        <v>1725</v>
      </c>
    </row>
    <row r="6" spans="1:7" ht="16.5">
      <c r="A6" s="1"/>
      <c r="B6" s="1"/>
      <c r="C6" s="1"/>
      <c r="D6" s="1"/>
      <c r="E6" s="1"/>
      <c r="F6" s="65" t="s">
        <v>572</v>
      </c>
      <c r="G6" s="46" t="s">
        <v>1726</v>
      </c>
    </row>
    <row r="7" spans="1:7" ht="16.5">
      <c r="A7" s="1"/>
      <c r="B7" s="1"/>
      <c r="C7" s="1"/>
      <c r="D7" s="1"/>
      <c r="E7" s="1"/>
      <c r="F7" s="64" t="s">
        <v>521</v>
      </c>
      <c r="G7" s="1"/>
    </row>
    <row r="8" spans="1:7" ht="16.5">
      <c r="A8" s="1"/>
      <c r="B8" s="1"/>
      <c r="C8" s="1"/>
      <c r="D8" s="1"/>
      <c r="E8" s="1"/>
      <c r="F8" s="64" t="s">
        <v>569</v>
      </c>
      <c r="G8" s="1"/>
    </row>
    <row r="9" spans="1:7" ht="16.5">
      <c r="A9" s="1"/>
      <c r="B9" s="1"/>
      <c r="C9" s="1"/>
      <c r="D9" s="1"/>
      <c r="E9" s="1"/>
      <c r="F9" s="64" t="s">
        <v>570</v>
      </c>
      <c r="G9" s="1"/>
    </row>
    <row r="10" spans="1:7">
      <c r="A10" s="1" t="s">
        <v>519</v>
      </c>
      <c r="B10" s="1" t="s">
        <v>522</v>
      </c>
      <c r="C10" s="1" t="str">
        <f>_xlfn.CONCAT("on", REPLACE(A10,1,1,UPPER(LEFT(A10,1))), REPLACE(B10,1,1,UPPER(LEFT(B10,1))))</f>
        <v>onVpaAvailable</v>
      </c>
      <c r="D10" s="44" t="s">
        <v>523</v>
      </c>
      <c r="E10" s="1"/>
      <c r="F10" s="1"/>
      <c r="G10" s="1"/>
    </row>
    <row r="11" spans="1:7">
      <c r="A11" s="1"/>
      <c r="B11" s="1"/>
      <c r="C11" s="1"/>
      <c r="D11" s="1"/>
      <c r="E11" s="1" t="s">
        <v>1146</v>
      </c>
      <c r="F11" s="164" t="s">
        <v>1130</v>
      </c>
      <c r="G11" s="1"/>
    </row>
    <row r="12" spans="1:7">
      <c r="A12" s="1"/>
      <c r="B12" s="1"/>
      <c r="C12" s="1"/>
      <c r="D12" s="1"/>
      <c r="E12" s="1"/>
      <c r="F12" s="53" t="s">
        <v>205</v>
      </c>
      <c r="G12" s="1"/>
    </row>
    <row r="13" spans="1:7">
      <c r="A13" s="1"/>
      <c r="B13" s="1"/>
      <c r="C13" s="1"/>
      <c r="D13" s="1"/>
      <c r="E13" s="1"/>
      <c r="F13" s="53" t="s">
        <v>207</v>
      </c>
      <c r="G13" s="1"/>
    </row>
    <row r="14" spans="1:7">
      <c r="A14" s="1"/>
      <c r="B14" s="1"/>
      <c r="C14" s="1"/>
      <c r="D14" s="1"/>
      <c r="E14" s="1"/>
      <c r="F14" s="53" t="s">
        <v>209</v>
      </c>
      <c r="G14" s="1"/>
    </row>
    <row r="15" spans="1:7">
      <c r="A15" s="1"/>
      <c r="B15" s="1"/>
      <c r="C15" s="1"/>
      <c r="D15" s="1"/>
      <c r="E15" s="1"/>
      <c r="F15" s="53" t="s">
        <v>211</v>
      </c>
      <c r="G15" s="1"/>
    </row>
    <row r="16" spans="1:7">
      <c r="A16" s="1"/>
      <c r="B16" s="1"/>
      <c r="C16" s="1"/>
      <c r="D16" s="1"/>
      <c r="E16" s="1"/>
      <c r="F16" s="53" t="s">
        <v>213</v>
      </c>
      <c r="G16" s="1"/>
    </row>
    <row r="17" spans="1:7">
      <c r="A17" s="1"/>
      <c r="B17" s="1"/>
      <c r="C17" s="1"/>
      <c r="D17" s="1"/>
      <c r="E17" s="1"/>
      <c r="F17" s="53" t="s">
        <v>215</v>
      </c>
      <c r="G17" s="1"/>
    </row>
    <row r="18" spans="1:7">
      <c r="A18" s="1"/>
      <c r="B18" s="1"/>
      <c r="C18" s="1"/>
      <c r="D18" s="1"/>
      <c r="E18" s="1"/>
      <c r="F18" s="53" t="s">
        <v>217</v>
      </c>
      <c r="G18" s="1"/>
    </row>
    <row r="19" spans="1:7">
      <c r="A19" s="1"/>
      <c r="B19" s="1"/>
      <c r="C19" s="1"/>
      <c r="D19" s="1"/>
      <c r="E19" s="1"/>
      <c r="F19" s="53" t="s">
        <v>219</v>
      </c>
      <c r="G19" s="1"/>
    </row>
    <row r="20" spans="1:7">
      <c r="A20" s="1"/>
      <c r="B20" s="1"/>
      <c r="C20" s="1"/>
      <c r="D20" s="1"/>
      <c r="E20" s="1"/>
      <c r="F20" s="53" t="s">
        <v>221</v>
      </c>
      <c r="G20" s="1"/>
    </row>
    <row r="21" spans="1:7">
      <c r="A21" s="1"/>
      <c r="B21" s="1"/>
      <c r="C21" s="1"/>
      <c r="D21" s="1"/>
      <c r="E21" s="1"/>
      <c r="F21" s="53" t="s">
        <v>225</v>
      </c>
      <c r="G21" s="1"/>
    </row>
    <row r="22" spans="1:7">
      <c r="A22" s="1"/>
      <c r="B22" s="1"/>
      <c r="C22" s="1"/>
      <c r="D22" s="1"/>
      <c r="E22" s="1"/>
      <c r="F22" s="53" t="s">
        <v>227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233</v>
      </c>
      <c r="G25" s="1"/>
    </row>
    <row r="26" spans="1:7">
      <c r="A26" s="1"/>
      <c r="B26" s="1"/>
      <c r="C26" s="1"/>
      <c r="D26" s="1"/>
      <c r="E26" s="1"/>
      <c r="F26" s="53" t="s">
        <v>1727</v>
      </c>
      <c r="G26" s="1"/>
    </row>
    <row r="58" spans="1:4">
      <c r="A58" t="s">
        <v>189</v>
      </c>
      <c r="B58" t="s">
        <v>190</v>
      </c>
      <c r="D58" t="s">
        <v>191</v>
      </c>
    </row>
    <row r="59" spans="1:4">
      <c r="A59" s="13" t="s">
        <v>192</v>
      </c>
      <c r="B59" s="14" t="s">
        <v>193</v>
      </c>
      <c r="C59" s="14"/>
      <c r="D59" s="14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236</v>
      </c>
    </row>
    <row r="81" spans="1:4">
      <c r="A81" s="17" t="s">
        <v>237</v>
      </c>
      <c r="D81" t="s">
        <v>236</v>
      </c>
    </row>
    <row r="82" spans="1:4">
      <c r="A82" s="17" t="s">
        <v>238</v>
      </c>
      <c r="D82" t="s">
        <v>236</v>
      </c>
    </row>
    <row r="83" spans="1:4">
      <c r="A83" s="17" t="s">
        <v>239</v>
      </c>
      <c r="D83" t="s">
        <v>236</v>
      </c>
    </row>
    <row r="84" spans="1:4">
      <c r="A84" s="17" t="s">
        <v>240</v>
      </c>
      <c r="D84" t="s">
        <v>236</v>
      </c>
    </row>
    <row r="85" spans="1:4">
      <c r="A85" s="17" t="s">
        <v>241</v>
      </c>
      <c r="D85" t="s">
        <v>236</v>
      </c>
    </row>
    <row r="86" spans="1:4">
      <c r="A86" s="17" t="s">
        <v>242</v>
      </c>
      <c r="D86" t="s">
        <v>243</v>
      </c>
    </row>
    <row r="87" spans="1:4">
      <c r="A87" s="17" t="s">
        <v>244</v>
      </c>
      <c r="D87" t="s">
        <v>243</v>
      </c>
    </row>
    <row r="88" spans="1:4">
      <c r="A88" s="17" t="s">
        <v>245</v>
      </c>
      <c r="D88" t="s">
        <v>243</v>
      </c>
    </row>
    <row r="89" spans="1:4">
      <c r="A89" s="17" t="s">
        <v>246</v>
      </c>
      <c r="D89" t="s">
        <v>243</v>
      </c>
    </row>
    <row r="90" spans="1:4">
      <c r="A90" s="17" t="s">
        <v>247</v>
      </c>
      <c r="D90" t="s">
        <v>243</v>
      </c>
    </row>
    <row r="91" spans="1:4">
      <c r="A91" s="17" t="s">
        <v>248</v>
      </c>
      <c r="D91" t="s">
        <v>243</v>
      </c>
    </row>
    <row r="92" spans="1:4">
      <c r="A92" s="17" t="s">
        <v>249</v>
      </c>
      <c r="D92" t="s">
        <v>243</v>
      </c>
    </row>
    <row r="93" spans="1:4">
      <c r="A93" s="17" t="s">
        <v>250</v>
      </c>
      <c r="D93" t="s">
        <v>251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F16" sqref="F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1105</v>
      </c>
      <c r="F2" s="5" t="s">
        <v>19</v>
      </c>
      <c r="G2" s="4" t="s">
        <v>20</v>
      </c>
    </row>
    <row r="3" spans="1:7">
      <c r="A3" s="1" t="s">
        <v>171</v>
      </c>
      <c r="B3" s="1" t="s">
        <v>275</v>
      </c>
      <c r="C3" s="1" t="str">
        <f>_xlfn.CONCAT("on", REPLACE(A3,1,1,UPPER(LEFT(A3,1))), REPLACE(B3,1,1,UPPER(LEFT(B3,1))))</f>
        <v>onLauncherAppopened</v>
      </c>
      <c r="D3" s="1" t="s">
        <v>1437</v>
      </c>
      <c r="E3" s="1"/>
      <c r="F3" s="1"/>
      <c r="G3" s="51"/>
    </row>
    <row r="4" spans="1:7">
      <c r="A4" s="1"/>
      <c r="B4" s="1"/>
      <c r="C4" s="1"/>
      <c r="D4" s="1"/>
      <c r="E4" s="42" t="s">
        <v>1844</v>
      </c>
      <c r="F4" s="1" t="s">
        <v>1438</v>
      </c>
      <c r="G4" s="1"/>
    </row>
    <row r="5" spans="1:7">
      <c r="A5" s="1"/>
      <c r="B5" s="1"/>
      <c r="C5" s="1"/>
      <c r="D5" s="1"/>
      <c r="E5" s="1" t="s">
        <v>1683</v>
      </c>
      <c r="F5" s="1" t="s">
        <v>1667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C43" zoomScale="90" zoomScaleNormal="90" workbookViewId="0">
      <selection activeCell="G38" sqref="G3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8">
      <c r="A3" s="1" t="s">
        <v>329</v>
      </c>
      <c r="B3" s="1" t="s">
        <v>330</v>
      </c>
      <c r="C3" s="1" t="str">
        <f>_xlfn.CONCAT("on", REPLACE(A3,1,1,UPPER(LEFT(A3,1))), REPLACE(B3,1,1,UPPER(LEFT(B3,1))))</f>
        <v>onHvacSet</v>
      </c>
      <c r="D3" s="44" t="s">
        <v>331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332</v>
      </c>
    </row>
    <row r="5" spans="1:8">
      <c r="A5" s="1"/>
      <c r="B5" s="1"/>
      <c r="C5" s="1"/>
      <c r="D5" s="1"/>
      <c r="E5" s="1" t="s">
        <v>1175</v>
      </c>
      <c r="F5" s="42" t="s">
        <v>274</v>
      </c>
      <c r="G5" s="1"/>
    </row>
    <row r="6" spans="1:8">
      <c r="A6" s="1"/>
      <c r="B6" s="1"/>
      <c r="C6" s="1"/>
      <c r="D6" s="1"/>
      <c r="E6" s="1"/>
      <c r="F6" s="1" t="s">
        <v>333</v>
      </c>
      <c r="G6" s="1"/>
    </row>
    <row r="7" spans="1:8">
      <c r="A7" s="1"/>
      <c r="B7" s="1"/>
      <c r="C7" s="1"/>
      <c r="D7" s="1"/>
      <c r="E7" s="1"/>
      <c r="F7" s="1" t="s">
        <v>1391</v>
      </c>
      <c r="G7" s="1" t="s">
        <v>1394</v>
      </c>
      <c r="H7" s="265" t="s">
        <v>1126</v>
      </c>
    </row>
    <row r="8" spans="1:8">
      <c r="A8" s="1"/>
      <c r="B8" s="1"/>
      <c r="C8" s="1"/>
      <c r="D8" s="1"/>
      <c r="E8" s="1"/>
      <c r="F8" s="1" t="s">
        <v>335</v>
      </c>
      <c r="G8" s="1" t="s">
        <v>334</v>
      </c>
      <c r="H8" s="265" t="s">
        <v>1126</v>
      </c>
    </row>
    <row r="9" spans="1:8">
      <c r="A9" s="1"/>
      <c r="B9" s="1"/>
      <c r="C9" s="1"/>
      <c r="D9" s="1"/>
      <c r="E9" s="1"/>
      <c r="F9" s="1" t="s">
        <v>336</v>
      </c>
      <c r="G9" s="1" t="s">
        <v>337</v>
      </c>
      <c r="H9" s="265" t="s">
        <v>1126</v>
      </c>
    </row>
    <row r="10" spans="1:8">
      <c r="A10" s="1"/>
      <c r="B10" s="1"/>
      <c r="C10" s="1"/>
      <c r="D10" s="1"/>
      <c r="E10" s="1"/>
      <c r="F10" s="1" t="s">
        <v>1388</v>
      </c>
      <c r="G10" s="1" t="s">
        <v>1389</v>
      </c>
      <c r="H10" s="265" t="s">
        <v>1390</v>
      </c>
    </row>
    <row r="11" spans="1:8">
      <c r="A11" s="1"/>
      <c r="B11" s="1"/>
      <c r="C11" s="1"/>
      <c r="D11" s="1"/>
      <c r="E11" s="1"/>
      <c r="F11" s="1" t="s">
        <v>1392</v>
      </c>
      <c r="G11" s="1" t="s">
        <v>1393</v>
      </c>
    </row>
    <row r="12" spans="1:8">
      <c r="A12" s="1"/>
      <c r="B12" s="1"/>
      <c r="C12" s="1"/>
      <c r="D12" s="1"/>
      <c r="E12" s="1"/>
      <c r="F12" s="1" t="s">
        <v>346</v>
      </c>
      <c r="G12" s="1" t="s">
        <v>347</v>
      </c>
    </row>
    <row r="13" spans="1:8">
      <c r="A13" s="1"/>
      <c r="B13" s="1"/>
      <c r="C13" s="1"/>
      <c r="D13" s="1"/>
      <c r="E13" s="1"/>
      <c r="F13" s="1" t="s">
        <v>338</v>
      </c>
      <c r="G13" s="1" t="s">
        <v>339</v>
      </c>
    </row>
    <row r="14" spans="1:8">
      <c r="A14" s="1"/>
      <c r="B14" s="1"/>
      <c r="C14" s="1"/>
      <c r="D14" s="1"/>
      <c r="E14" s="1"/>
      <c r="F14" s="1" t="s">
        <v>341</v>
      </c>
      <c r="G14" s="1" t="s">
        <v>434</v>
      </c>
    </row>
    <row r="15" spans="1:8">
      <c r="A15" s="1"/>
      <c r="B15" s="1"/>
      <c r="C15" s="1"/>
      <c r="D15" s="1"/>
      <c r="E15" s="1"/>
      <c r="F15" s="1" t="s">
        <v>340</v>
      </c>
      <c r="G15" s="1" t="s">
        <v>435</v>
      </c>
    </row>
    <row r="16" spans="1:8">
      <c r="A16" s="1"/>
      <c r="B16" s="1"/>
      <c r="C16" s="1"/>
      <c r="D16" s="1"/>
      <c r="E16" s="1"/>
      <c r="F16" s="1" t="s">
        <v>348</v>
      </c>
      <c r="G16" s="1" t="s">
        <v>342</v>
      </c>
    </row>
    <row r="17" spans="1:7">
      <c r="A17" s="1"/>
      <c r="B17" s="1"/>
      <c r="C17" s="1"/>
      <c r="D17" s="1"/>
      <c r="E17" s="1"/>
      <c r="F17" s="1" t="s">
        <v>343</v>
      </c>
      <c r="G17" s="1" t="s">
        <v>344</v>
      </c>
    </row>
    <row r="18" spans="1:7">
      <c r="A18" s="1"/>
      <c r="B18" s="1"/>
      <c r="C18" s="1"/>
      <c r="D18" s="1"/>
      <c r="E18" s="1"/>
      <c r="F18" s="1" t="s">
        <v>432</v>
      </c>
      <c r="G18" s="1" t="s">
        <v>433</v>
      </c>
    </row>
    <row r="19" spans="1:7">
      <c r="A19" s="1"/>
      <c r="B19" s="1"/>
      <c r="C19" s="1"/>
      <c r="D19" s="1"/>
      <c r="E19" s="1"/>
      <c r="F19" s="1" t="s">
        <v>349</v>
      </c>
      <c r="G19" s="1" t="s">
        <v>345</v>
      </c>
    </row>
    <row r="20" spans="1:7">
      <c r="A20" s="1"/>
      <c r="B20" s="1"/>
      <c r="C20" s="1"/>
      <c r="D20" s="1"/>
      <c r="E20" s="1"/>
      <c r="F20" s="1" t="s">
        <v>355</v>
      </c>
      <c r="G20" s="1" t="s">
        <v>356</v>
      </c>
    </row>
    <row r="21" spans="1:7">
      <c r="A21" s="1"/>
      <c r="B21" s="1"/>
      <c r="C21" s="1"/>
      <c r="D21" s="1"/>
      <c r="E21" s="1"/>
      <c r="F21" s="1" t="s">
        <v>357</v>
      </c>
      <c r="G21" s="1" t="s">
        <v>358</v>
      </c>
    </row>
    <row r="22" spans="1:7">
      <c r="A22" s="1"/>
      <c r="B22" s="1"/>
      <c r="C22" s="1"/>
      <c r="D22" s="1"/>
      <c r="E22" s="1"/>
      <c r="F22" s="1" t="s">
        <v>429</v>
      </c>
      <c r="G22" s="1" t="s">
        <v>359</v>
      </c>
    </row>
    <row r="23" spans="1:7">
      <c r="A23" s="1"/>
      <c r="B23" s="1"/>
      <c r="C23" s="1"/>
      <c r="D23" s="1"/>
      <c r="E23" s="1"/>
      <c r="F23" s="1" t="s">
        <v>430</v>
      </c>
      <c r="G23" s="1" t="s">
        <v>360</v>
      </c>
    </row>
    <row r="24" spans="1:7">
      <c r="A24" s="1"/>
      <c r="B24" s="1"/>
      <c r="C24" s="1"/>
      <c r="D24" s="1"/>
      <c r="E24" s="1"/>
      <c r="F24" s="315" t="s">
        <v>1827</v>
      </c>
      <c r="G24" s="315" t="s">
        <v>1828</v>
      </c>
    </row>
    <row r="25" spans="1:7">
      <c r="A25" s="1"/>
      <c r="B25" s="1"/>
      <c r="C25" s="1"/>
      <c r="D25" s="1"/>
      <c r="E25" s="1"/>
      <c r="F25" s="315" t="s">
        <v>1829</v>
      </c>
      <c r="G25" s="315" t="s">
        <v>1830</v>
      </c>
    </row>
    <row r="26" spans="1:7">
      <c r="A26" s="1"/>
      <c r="B26" s="1"/>
      <c r="C26" s="1"/>
      <c r="D26" s="1"/>
      <c r="E26" s="1"/>
      <c r="F26" s="315" t="s">
        <v>1831</v>
      </c>
      <c r="G26" s="315" t="s">
        <v>1832</v>
      </c>
    </row>
    <row r="27" spans="1:7">
      <c r="A27" s="1"/>
      <c r="B27" s="1"/>
      <c r="C27" s="1"/>
      <c r="D27" s="1"/>
      <c r="E27" s="1"/>
      <c r="F27" s="315" t="s">
        <v>1833</v>
      </c>
      <c r="G27" s="315" t="s">
        <v>1834</v>
      </c>
    </row>
    <row r="28" spans="1:7">
      <c r="A28" s="1"/>
      <c r="B28" s="1"/>
      <c r="C28" s="1"/>
      <c r="D28" s="1"/>
      <c r="E28" s="1"/>
      <c r="F28" s="315" t="s">
        <v>1835</v>
      </c>
      <c r="G28" s="315" t="s">
        <v>1836</v>
      </c>
    </row>
    <row r="29" spans="1:7">
      <c r="A29" s="1"/>
      <c r="B29" s="1"/>
      <c r="C29" s="1"/>
      <c r="D29" s="1"/>
      <c r="E29" s="164" t="s">
        <v>1129</v>
      </c>
      <c r="F29" s="42"/>
      <c r="G29" s="253" t="s">
        <v>1728</v>
      </c>
    </row>
    <row r="30" spans="1:7">
      <c r="A30" s="1"/>
      <c r="B30" s="1"/>
      <c r="C30" s="1"/>
      <c r="D30" s="1"/>
      <c r="E30" s="1" t="s">
        <v>1683</v>
      </c>
      <c r="F30" s="1" t="s">
        <v>1667</v>
      </c>
      <c r="G30" s="1"/>
    </row>
    <row r="31" spans="1:7" ht="30">
      <c r="A31" s="1" t="s">
        <v>329</v>
      </c>
      <c r="B31" s="1" t="s">
        <v>350</v>
      </c>
      <c r="C31" s="1" t="str">
        <f>_xlfn.CONCAT("on", REPLACE(A31,1,1,UPPER(LEFT(A31,1))), REPLACE(B31,1,1,UPPER(LEFT(B31,1))))</f>
        <v>onHvacStatuschanged</v>
      </c>
      <c r="D31" s="44" t="s">
        <v>351</v>
      </c>
      <c r="E31" s="1"/>
      <c r="F31" s="1"/>
      <c r="G31" s="1"/>
    </row>
    <row r="32" spans="1:7">
      <c r="A32" s="1"/>
      <c r="B32" s="1"/>
      <c r="C32" s="1"/>
      <c r="D32" s="1"/>
      <c r="E32" s="259" t="s">
        <v>1218</v>
      </c>
      <c r="F32" s="259" t="s">
        <v>1458</v>
      </c>
      <c r="G32" s="260"/>
    </row>
    <row r="33" spans="1:8">
      <c r="A33" s="1"/>
      <c r="B33" s="1"/>
      <c r="C33" s="1"/>
      <c r="D33" s="1"/>
      <c r="E33" s="259" t="s">
        <v>1444</v>
      </c>
      <c r="F33" s="259" t="s">
        <v>1458</v>
      </c>
      <c r="G33" s="260"/>
    </row>
    <row r="34" spans="1:8">
      <c r="A34" s="1"/>
      <c r="B34" s="1"/>
      <c r="C34" s="1"/>
      <c r="D34" s="1"/>
      <c r="E34" s="259" t="s">
        <v>1219</v>
      </c>
      <c r="F34" s="261" t="s">
        <v>1445</v>
      </c>
      <c r="G34" s="260"/>
    </row>
    <row r="35" spans="1:8" ht="16.5">
      <c r="A35" s="1"/>
      <c r="B35" s="1"/>
      <c r="C35" s="1"/>
      <c r="D35" s="1"/>
      <c r="E35" s="259" t="s">
        <v>1220</v>
      </c>
      <c r="F35" s="262" t="s">
        <v>1460</v>
      </c>
      <c r="G35" s="260"/>
    </row>
    <row r="36" spans="1:8" ht="16.5">
      <c r="A36" s="1"/>
      <c r="B36" s="1"/>
      <c r="C36" s="1"/>
      <c r="D36" s="1"/>
      <c r="E36" s="259" t="s">
        <v>1221</v>
      </c>
      <c r="F36" s="262" t="s">
        <v>1460</v>
      </c>
      <c r="G36" s="260"/>
    </row>
    <row r="37" spans="1:8">
      <c r="A37" s="1"/>
      <c r="B37" s="1"/>
      <c r="C37" s="1"/>
      <c r="D37" s="1"/>
      <c r="E37" s="259" t="s">
        <v>1446</v>
      </c>
      <c r="F37" s="259" t="s">
        <v>1458</v>
      </c>
      <c r="G37" s="260"/>
    </row>
    <row r="38" spans="1:8">
      <c r="A38" s="1"/>
      <c r="B38" s="1"/>
      <c r="C38" s="1"/>
      <c r="D38" s="1"/>
      <c r="E38" s="259" t="s">
        <v>1447</v>
      </c>
      <c r="F38" s="259" t="s">
        <v>1448</v>
      </c>
      <c r="G38" s="263" t="s">
        <v>1480</v>
      </c>
    </row>
    <row r="39" spans="1:8">
      <c r="A39" s="1"/>
      <c r="B39" s="1"/>
      <c r="C39" s="1"/>
      <c r="D39" s="1"/>
      <c r="E39" s="259" t="s">
        <v>1449</v>
      </c>
      <c r="F39" s="259" t="s">
        <v>1450</v>
      </c>
      <c r="G39" s="260" t="s">
        <v>1481</v>
      </c>
    </row>
    <row r="40" spans="1:8">
      <c r="A40" s="1"/>
      <c r="B40" s="1"/>
      <c r="C40" s="1"/>
      <c r="D40" s="1"/>
      <c r="E40" s="259" t="s">
        <v>1451</v>
      </c>
      <c r="F40" s="259" t="s">
        <v>1452</v>
      </c>
      <c r="G40" s="266"/>
      <c r="H40" s="1"/>
    </row>
    <row r="41" spans="1:8">
      <c r="A41" s="1"/>
      <c r="B41" s="1"/>
      <c r="C41" s="1"/>
      <c r="D41" s="1"/>
      <c r="E41" s="259" t="s">
        <v>1453</v>
      </c>
      <c r="F41" s="259" t="s">
        <v>1452</v>
      </c>
      <c r="G41" s="260"/>
      <c r="H41" s="1"/>
    </row>
    <row r="42" spans="1:8">
      <c r="A42" s="1"/>
      <c r="B42" s="1"/>
      <c r="C42" s="1"/>
      <c r="D42" s="1"/>
      <c r="E42" s="259" t="s">
        <v>1222</v>
      </c>
      <c r="F42" s="259" t="s">
        <v>1458</v>
      </c>
      <c r="G42" s="260"/>
      <c r="H42" s="1"/>
    </row>
    <row r="43" spans="1:8">
      <c r="A43" s="1"/>
      <c r="B43" s="1"/>
      <c r="C43" s="1"/>
      <c r="D43" s="1"/>
      <c r="E43" s="259" t="s">
        <v>1223</v>
      </c>
      <c r="F43" s="259" t="s">
        <v>1458</v>
      </c>
      <c r="G43" s="260" t="s">
        <v>1482</v>
      </c>
      <c r="H43" s="1"/>
    </row>
    <row r="44" spans="1:8">
      <c r="A44" s="1"/>
      <c r="B44" s="1"/>
      <c r="C44" s="1"/>
      <c r="D44" s="1"/>
      <c r="E44" s="259" t="s">
        <v>1224</v>
      </c>
      <c r="F44" s="259" t="s">
        <v>1458</v>
      </c>
      <c r="G44" s="260"/>
      <c r="H44" s="1"/>
    </row>
    <row r="45" spans="1:8">
      <c r="A45" s="1"/>
      <c r="B45" s="1"/>
      <c r="C45" s="1"/>
      <c r="D45" s="1"/>
      <c r="E45" s="259" t="s">
        <v>1225</v>
      </c>
      <c r="F45" s="259" t="s">
        <v>1458</v>
      </c>
      <c r="G45" s="260"/>
      <c r="H45" s="1"/>
    </row>
    <row r="46" spans="1:8">
      <c r="A46" s="1"/>
      <c r="B46" s="1"/>
      <c r="C46" s="1"/>
      <c r="D46" s="1"/>
      <c r="E46" s="259" t="s">
        <v>1226</v>
      </c>
      <c r="F46" s="259" t="s">
        <v>1458</v>
      </c>
      <c r="G46" s="260"/>
      <c r="H46" s="1"/>
    </row>
    <row r="47" spans="1:8">
      <c r="A47" s="1"/>
      <c r="B47" s="1"/>
      <c r="C47" s="1"/>
      <c r="D47" s="1"/>
      <c r="E47" s="259" t="s">
        <v>1227</v>
      </c>
      <c r="F47" s="259" t="s">
        <v>1458</v>
      </c>
      <c r="G47" s="267"/>
      <c r="H47" s="1"/>
    </row>
    <row r="48" spans="1:8">
      <c r="A48" s="1"/>
      <c r="B48" s="1"/>
      <c r="C48" s="1"/>
      <c r="D48" s="1"/>
      <c r="E48" s="259" t="s">
        <v>1454</v>
      </c>
      <c r="F48" s="259" t="s">
        <v>1455</v>
      </c>
      <c r="G48" s="260" t="s">
        <v>1456</v>
      </c>
      <c r="H48" s="1"/>
    </row>
    <row r="49" spans="1:8">
      <c r="A49" s="1"/>
      <c r="B49" s="1"/>
      <c r="C49" s="1"/>
      <c r="D49" s="1"/>
      <c r="E49" s="259" t="s">
        <v>1457</v>
      </c>
      <c r="F49" s="259" t="s">
        <v>1455</v>
      </c>
      <c r="G49" s="260" t="s">
        <v>1456</v>
      </c>
      <c r="H49" s="1"/>
    </row>
    <row r="50" spans="1:8" hidden="1">
      <c r="A50" s="1" t="s">
        <v>329</v>
      </c>
      <c r="B50" s="1" t="s">
        <v>1563</v>
      </c>
      <c r="C50" s="1" t="str">
        <f>_xlfn.CONCAT("on", REPLACE(A50,1,1,UPPER(LEFT(A50,1))), REPLACE(B50,1,1,UPPER(LEFT(B50,1))))</f>
        <v>onHvacBlowingmodechanged</v>
      </c>
      <c r="D50" s="42" t="s">
        <v>1564</v>
      </c>
      <c r="E50" s="1"/>
      <c r="F50" s="1"/>
      <c r="G50" s="1"/>
      <c r="H50" s="1"/>
    </row>
    <row r="51" spans="1:8" hidden="1">
      <c r="A51" s="1"/>
      <c r="B51" s="1"/>
      <c r="C51" s="1"/>
      <c r="D51" s="1"/>
      <c r="E51" s="259" t="s">
        <v>1565</v>
      </c>
      <c r="F51" s="259" t="s">
        <v>1570</v>
      </c>
      <c r="G51" s="260"/>
      <c r="H51" s="1"/>
    </row>
    <row r="52" spans="1:8" hidden="1">
      <c r="A52" s="1"/>
      <c r="B52" s="1"/>
      <c r="C52" s="1"/>
      <c r="D52" s="1"/>
      <c r="E52" s="259" t="s">
        <v>1566</v>
      </c>
      <c r="F52" s="259" t="s">
        <v>1568</v>
      </c>
      <c r="G52" s="260"/>
      <c r="H52" s="1"/>
    </row>
    <row r="53" spans="1:8" ht="14.25" hidden="1" customHeight="1">
      <c r="A53" s="1"/>
      <c r="B53" s="1"/>
      <c r="C53" s="1"/>
      <c r="D53" s="1"/>
      <c r="E53" s="259" t="s">
        <v>1567</v>
      </c>
      <c r="F53" s="259" t="s">
        <v>1569</v>
      </c>
      <c r="G53" s="260"/>
      <c r="H53" s="1"/>
    </row>
    <row r="54" spans="1:8">
      <c r="A54" s="1"/>
      <c r="B54" s="1"/>
      <c r="C54" s="1"/>
      <c r="D54" s="1"/>
      <c r="E54" s="315" t="s">
        <v>1827</v>
      </c>
      <c r="F54" s="318" t="s">
        <v>1837</v>
      </c>
      <c r="G54" s="1"/>
      <c r="H54" s="1"/>
    </row>
    <row r="55" spans="1:8">
      <c r="A55" s="1"/>
      <c r="B55" s="1"/>
      <c r="C55" s="1"/>
      <c r="D55" s="1"/>
      <c r="E55" s="315" t="s">
        <v>1829</v>
      </c>
      <c r="F55" s="318" t="s">
        <v>1837</v>
      </c>
      <c r="G55" s="1"/>
      <c r="H55" s="1"/>
    </row>
    <row r="56" spans="1:8">
      <c r="A56" s="1"/>
      <c r="B56" s="1"/>
      <c r="C56" s="1"/>
      <c r="D56" s="1"/>
      <c r="E56" s="315" t="s">
        <v>1831</v>
      </c>
      <c r="F56" s="318" t="s">
        <v>1837</v>
      </c>
      <c r="G56" s="1"/>
      <c r="H56" s="1"/>
    </row>
    <row r="57" spans="1:8">
      <c r="A57" s="1"/>
      <c r="B57" s="1"/>
      <c r="C57" s="1"/>
      <c r="D57" s="1"/>
      <c r="E57" s="315" t="s">
        <v>1838</v>
      </c>
      <c r="F57" s="319" t="s">
        <v>1445</v>
      </c>
      <c r="G57" s="1"/>
      <c r="H57" s="1"/>
    </row>
    <row r="58" spans="1:8" ht="16.5">
      <c r="A58" s="1"/>
      <c r="B58" s="1"/>
      <c r="C58" s="1"/>
      <c r="D58" s="1"/>
      <c r="E58" s="315" t="s">
        <v>1835</v>
      </c>
      <c r="F58" s="328" t="s">
        <v>1861</v>
      </c>
      <c r="G58" s="1"/>
      <c r="H58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C3" sqref="C3:G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1105</v>
      </c>
      <c r="F2" s="52" t="s">
        <v>19</v>
      </c>
      <c r="G2" s="39" t="s">
        <v>20</v>
      </c>
    </row>
    <row r="3" spans="1:8">
      <c r="A3" s="1" t="s">
        <v>1862</v>
      </c>
      <c r="B3" s="1" t="s">
        <v>1863</v>
      </c>
      <c r="C3" s="315" t="str">
        <f>_xlfn.CONCAT("on", REPLACE(A3,1,1,UPPER(LEFT(A3,1))), REPLACE(B3,1,1,UPPER(LEFT(B3,1))))</f>
        <v>onAccountOpened</v>
      </c>
      <c r="D3" s="315" t="s">
        <v>1864</v>
      </c>
      <c r="E3" s="337"/>
      <c r="F3" s="337"/>
      <c r="G3" s="315" t="s">
        <v>1865</v>
      </c>
    </row>
    <row r="4" spans="1:8">
      <c r="A4" s="1" t="s">
        <v>468</v>
      </c>
      <c r="B4" s="1" t="s">
        <v>252</v>
      </c>
      <c r="C4" s="1" t="str">
        <f>_xlfn.CONCAT("on", REPLACE(A4,1,1,UPPER(LEFT(A4,1))), REPLACE(B4,1,1,UPPER(LEFT(B4,1))))</f>
        <v>onAccountLogin</v>
      </c>
      <c r="D4" s="1" t="s">
        <v>258</v>
      </c>
      <c r="E4" s="1"/>
      <c r="F4" s="1"/>
      <c r="G4" s="1"/>
    </row>
    <row r="5" spans="1:8">
      <c r="A5" s="1"/>
      <c r="B5" s="1"/>
      <c r="C5" s="1"/>
      <c r="D5" s="1"/>
      <c r="E5" s="1" t="s">
        <v>352</v>
      </c>
      <c r="F5" s="1" t="s">
        <v>427</v>
      </c>
      <c r="G5" s="1" t="s">
        <v>260</v>
      </c>
    </row>
    <row r="6" spans="1:8">
      <c r="A6" s="1"/>
      <c r="B6" s="1"/>
      <c r="C6" s="1"/>
      <c r="D6" s="1"/>
      <c r="E6" s="1" t="s">
        <v>272</v>
      </c>
      <c r="F6" s="1" t="s">
        <v>1879</v>
      </c>
      <c r="G6" s="1" t="s">
        <v>422</v>
      </c>
      <c r="H6" s="107" t="s">
        <v>1917</v>
      </c>
    </row>
    <row r="7" spans="1:8">
      <c r="A7" s="1"/>
      <c r="B7" s="1"/>
      <c r="C7" s="1"/>
      <c r="D7" s="1"/>
      <c r="E7" s="1" t="s">
        <v>253</v>
      </c>
      <c r="F7" s="1" t="s">
        <v>1121</v>
      </c>
      <c r="G7" s="1" t="s">
        <v>1122</v>
      </c>
    </row>
    <row r="8" spans="1:8">
      <c r="A8" s="1"/>
      <c r="B8" s="1"/>
      <c r="C8" s="1"/>
      <c r="D8" s="1"/>
      <c r="E8" s="1" t="s">
        <v>353</v>
      </c>
      <c r="F8" s="1" t="s">
        <v>254</v>
      </c>
      <c r="G8" s="1" t="s">
        <v>256</v>
      </c>
    </row>
    <row r="9" spans="1:8">
      <c r="A9" s="1"/>
      <c r="B9" s="1"/>
      <c r="C9" s="1"/>
      <c r="D9" s="1"/>
      <c r="E9" s="48" t="s">
        <v>354</v>
      </c>
      <c r="F9" s="48" t="s">
        <v>254</v>
      </c>
      <c r="G9" s="48" t="s">
        <v>1471</v>
      </c>
    </row>
    <row r="10" spans="1:8">
      <c r="A10" s="1"/>
      <c r="B10" s="1"/>
      <c r="C10" s="1"/>
      <c r="D10" s="1"/>
      <c r="E10" s="48" t="s">
        <v>431</v>
      </c>
      <c r="F10" s="48" t="s">
        <v>1483</v>
      </c>
      <c r="G10" s="48" t="s">
        <v>1472</v>
      </c>
    </row>
    <row r="11" spans="1:8">
      <c r="A11" s="1" t="s">
        <v>468</v>
      </c>
      <c r="B11" s="1" t="s">
        <v>255</v>
      </c>
      <c r="C11" s="1" t="str">
        <f>_xlfn.CONCAT("on", REPLACE(A11,1,1,UPPER(LEFT(A11,1))), REPLACE(B11,1,1,UPPER(LEFT(B11,1))))</f>
        <v>onAccountLogout</v>
      </c>
      <c r="D11" s="1" t="s">
        <v>423</v>
      </c>
      <c r="E11" s="1"/>
      <c r="F11" s="1"/>
      <c r="G11" s="1"/>
    </row>
    <row r="12" spans="1:8">
      <c r="A12" s="1"/>
      <c r="B12" s="1"/>
      <c r="C12" s="1"/>
      <c r="D12" s="1"/>
      <c r="E12" s="1" t="s">
        <v>352</v>
      </c>
      <c r="F12" s="1" t="s">
        <v>427</v>
      </c>
      <c r="G12" s="1" t="s">
        <v>257</v>
      </c>
    </row>
    <row r="13" spans="1:8">
      <c r="A13" s="1"/>
      <c r="B13" s="1"/>
      <c r="C13" s="1"/>
      <c r="D13" s="1"/>
      <c r="E13" s="1" t="s">
        <v>272</v>
      </c>
      <c r="F13" s="1" t="s">
        <v>420</v>
      </c>
      <c r="G13" s="1" t="s">
        <v>262</v>
      </c>
    </row>
    <row r="14" spans="1:8">
      <c r="A14" s="1" t="s">
        <v>468</v>
      </c>
      <c r="B14" s="1" t="s">
        <v>261</v>
      </c>
      <c r="C14" s="1" t="str">
        <f>_xlfn.CONCAT("on", REPLACE(A14,1,1,UPPER(LEFT(A14,1))), REPLACE(B14,1,1,UPPER(LEFT(B14,1))))</f>
        <v>onAccountQrcodefailed</v>
      </c>
      <c r="D14" s="1" t="s">
        <v>259</v>
      </c>
      <c r="E14" s="1"/>
      <c r="F14" s="1"/>
      <c r="G14" s="1"/>
    </row>
    <row r="15" spans="1:8">
      <c r="A15" s="1"/>
      <c r="B15" s="1"/>
      <c r="C15" s="1"/>
      <c r="D15" s="1"/>
      <c r="E15" s="1" t="s">
        <v>253</v>
      </c>
      <c r="F15" s="1" t="s">
        <v>1121</v>
      </c>
      <c r="G15" s="1"/>
    </row>
    <row r="16" spans="1:8">
      <c r="A16" s="1" t="s">
        <v>468</v>
      </c>
      <c r="B16" s="1" t="s">
        <v>263</v>
      </c>
      <c r="C16" s="1" t="str">
        <f>_xlfn.CONCAT("on", REPLACE(A16,1,1,UPPER(LEFT(A16,1))), REPLACE(B16,1,1,UPPER(LEFT(B16,1))))</f>
        <v>onAccountDeleted</v>
      </c>
      <c r="D16" s="1" t="s">
        <v>264</v>
      </c>
      <c r="E16" s="1"/>
      <c r="F16" s="1"/>
      <c r="G16" s="1"/>
    </row>
    <row r="17" spans="1:7">
      <c r="A17" s="1"/>
      <c r="B17" s="1"/>
      <c r="C17" s="1"/>
      <c r="D17" s="1"/>
      <c r="E17" s="1" t="s">
        <v>352</v>
      </c>
      <c r="F17" s="1" t="s">
        <v>427</v>
      </c>
      <c r="G17" s="1" t="s">
        <v>265</v>
      </c>
    </row>
    <row r="18" spans="1:7">
      <c r="A18" s="1"/>
      <c r="B18" s="1"/>
      <c r="C18" s="1"/>
      <c r="D18" s="1"/>
      <c r="E18" s="1" t="s">
        <v>353</v>
      </c>
      <c r="F18" s="1" t="s">
        <v>254</v>
      </c>
      <c r="G18" s="1" t="s">
        <v>1485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3"/>
  <sheetViews>
    <sheetView topLeftCell="B106" zoomScale="99" workbookViewId="0">
      <selection activeCell="F121" sqref="F12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1658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1235</v>
      </c>
      <c r="F2" s="207" t="s">
        <v>19</v>
      </c>
      <c r="G2" s="206" t="s">
        <v>20</v>
      </c>
    </row>
    <row r="3" spans="1:7">
      <c r="A3" s="1" t="s">
        <v>1236</v>
      </c>
      <c r="B3" s="1" t="s">
        <v>1237</v>
      </c>
      <c r="C3" s="1" t="str">
        <f>_xlfn.CONCAT("on",REPLACE(A3,1,1,UPPER(LEFT(A3,1))),REPLACE(B3,1,1,UPPER(LEFT(B3,1))))</f>
        <v>onVehicleDatset</v>
      </c>
      <c r="D3" s="208" t="s">
        <v>1238</v>
      </c>
      <c r="E3" s="1"/>
      <c r="F3" s="1"/>
      <c r="G3" s="1"/>
    </row>
    <row r="4" spans="1:7">
      <c r="A4" s="1"/>
      <c r="B4" s="1"/>
      <c r="C4" s="1"/>
      <c r="D4" s="1"/>
      <c r="E4" s="209" t="s">
        <v>274</v>
      </c>
      <c r="F4" s="1"/>
      <c r="G4" s="1"/>
    </row>
    <row r="5" spans="1:7">
      <c r="A5" s="1"/>
      <c r="B5" s="1"/>
      <c r="C5" s="1"/>
      <c r="D5" s="1"/>
      <c r="E5" s="1" t="s">
        <v>1239</v>
      </c>
      <c r="F5" s="1" t="s">
        <v>708</v>
      </c>
      <c r="G5" s="1"/>
    </row>
    <row r="6" spans="1:7">
      <c r="A6" s="1"/>
      <c r="B6" s="1"/>
      <c r="C6" s="1"/>
      <c r="D6" s="1"/>
      <c r="E6" s="171" t="s">
        <v>1240</v>
      </c>
      <c r="F6" s="48" t="s">
        <v>1383</v>
      </c>
      <c r="G6" s="1"/>
    </row>
    <row r="7" spans="1:7">
      <c r="A7" s="1"/>
      <c r="B7" s="1"/>
      <c r="C7" s="1"/>
      <c r="D7" s="1"/>
      <c r="E7" s="171" t="s">
        <v>1241</v>
      </c>
      <c r="F7" s="1" t="s">
        <v>708</v>
      </c>
      <c r="G7" s="1"/>
    </row>
    <row r="8" spans="1:7">
      <c r="A8" s="1"/>
      <c r="B8" s="1"/>
      <c r="C8" s="1"/>
      <c r="D8" s="1"/>
      <c r="E8" s="171" t="s">
        <v>1242</v>
      </c>
      <c r="F8" s="1" t="s">
        <v>708</v>
      </c>
      <c r="G8" s="1"/>
    </row>
    <row r="9" spans="1:7">
      <c r="A9" s="1"/>
      <c r="B9" s="1"/>
      <c r="C9" s="1"/>
      <c r="D9" s="1"/>
      <c r="E9" s="171" t="s">
        <v>1243</v>
      </c>
      <c r="F9" s="1" t="s">
        <v>708</v>
      </c>
      <c r="G9" s="1"/>
    </row>
    <row r="10" spans="1:7">
      <c r="A10" s="1"/>
      <c r="B10" s="1"/>
      <c r="C10" s="1"/>
      <c r="D10" s="1"/>
      <c r="E10" s="171" t="s">
        <v>1244</v>
      </c>
      <c r="F10" s="1" t="s">
        <v>708</v>
      </c>
      <c r="G10" s="1"/>
    </row>
    <row r="11" spans="1:7">
      <c r="A11" s="1"/>
      <c r="B11" s="1"/>
      <c r="C11" s="1"/>
      <c r="D11" s="1"/>
      <c r="E11" s="171" t="s">
        <v>1245</v>
      </c>
      <c r="F11" s="1" t="s">
        <v>708</v>
      </c>
      <c r="G11" s="1"/>
    </row>
    <row r="12" spans="1:7">
      <c r="A12" s="1"/>
      <c r="B12" s="1"/>
      <c r="C12" s="1"/>
      <c r="D12" s="1"/>
      <c r="E12" s="171" t="s">
        <v>1246</v>
      </c>
      <c r="F12" s="1" t="s">
        <v>708</v>
      </c>
      <c r="G12" s="1"/>
    </row>
    <row r="13" spans="1:7">
      <c r="A13" s="1"/>
      <c r="B13" s="1"/>
      <c r="C13" s="1"/>
      <c r="D13" s="208"/>
      <c r="E13" s="309" t="s">
        <v>1745</v>
      </c>
      <c r="F13" s="1" t="s">
        <v>708</v>
      </c>
      <c r="G13" s="1"/>
    </row>
    <row r="14" spans="1:7">
      <c r="A14" s="1"/>
      <c r="B14" s="1"/>
      <c r="C14" s="1"/>
      <c r="D14" s="208"/>
      <c r="E14" s="171" t="s">
        <v>1247</v>
      </c>
      <c r="F14" s="1" t="s">
        <v>708</v>
      </c>
      <c r="G14" s="1"/>
    </row>
    <row r="15" spans="1:7">
      <c r="A15" s="1"/>
      <c r="B15" s="1"/>
      <c r="C15" s="1"/>
      <c r="D15" s="1"/>
      <c r="E15" s="171" t="s">
        <v>1248</v>
      </c>
      <c r="F15" s="1" t="s">
        <v>708</v>
      </c>
      <c r="G15" s="1"/>
    </row>
    <row r="16" spans="1:7">
      <c r="A16" s="1"/>
      <c r="B16" s="1"/>
      <c r="C16" s="1"/>
      <c r="D16" s="1"/>
      <c r="E16" s="171" t="s">
        <v>1249</v>
      </c>
      <c r="F16" s="1" t="s">
        <v>708</v>
      </c>
      <c r="G16" s="1"/>
    </row>
    <row r="17" spans="1:7">
      <c r="A17" s="1"/>
      <c r="B17" s="1"/>
      <c r="C17" s="1"/>
      <c r="D17" s="1"/>
      <c r="E17" s="171" t="s">
        <v>1250</v>
      </c>
      <c r="F17" s="171" t="s">
        <v>708</v>
      </c>
      <c r="G17" s="1"/>
    </row>
    <row r="18" spans="1:7">
      <c r="A18" s="1"/>
      <c r="B18" s="1"/>
      <c r="C18" s="1"/>
      <c r="D18" s="208"/>
      <c r="E18" s="171" t="s">
        <v>1251</v>
      </c>
      <c r="F18" s="171" t="s">
        <v>708</v>
      </c>
      <c r="G18" s="1"/>
    </row>
    <row r="19" spans="1:7">
      <c r="A19" s="1"/>
      <c r="B19" s="1"/>
      <c r="C19" s="1"/>
      <c r="D19" s="208"/>
      <c r="E19" s="171" t="s">
        <v>1252</v>
      </c>
      <c r="F19" s="171" t="s">
        <v>1462</v>
      </c>
      <c r="G19" s="1"/>
    </row>
    <row r="20" spans="1:7">
      <c r="A20" s="1"/>
      <c r="B20" s="1"/>
      <c r="C20" s="1"/>
      <c r="D20" s="1"/>
      <c r="E20" s="171" t="s">
        <v>1253</v>
      </c>
      <c r="F20" s="171" t="s">
        <v>708</v>
      </c>
      <c r="G20" s="1"/>
    </row>
    <row r="21" spans="1:7">
      <c r="A21" s="1"/>
      <c r="B21" s="1"/>
      <c r="C21" s="1"/>
      <c r="D21" s="1"/>
      <c r="E21" s="171" t="s">
        <v>1254</v>
      </c>
      <c r="F21" s="171" t="s">
        <v>708</v>
      </c>
      <c r="G21" s="1"/>
    </row>
    <row r="22" spans="1:7">
      <c r="A22" s="1"/>
      <c r="B22" s="1"/>
      <c r="C22" s="1"/>
      <c r="D22" s="1"/>
      <c r="E22" s="171" t="s">
        <v>1255</v>
      </c>
      <c r="F22" s="171" t="s">
        <v>1256</v>
      </c>
      <c r="G22" s="1"/>
    </row>
    <row r="23" spans="1:7">
      <c r="A23" s="1"/>
      <c r="B23" s="1"/>
      <c r="C23" s="1"/>
      <c r="D23" s="1"/>
      <c r="E23" s="171" t="s">
        <v>1257</v>
      </c>
      <c r="F23" s="171" t="s">
        <v>708</v>
      </c>
      <c r="G23" s="1"/>
    </row>
    <row r="24" spans="1:7">
      <c r="A24" s="1"/>
      <c r="B24" s="1"/>
      <c r="C24" s="1"/>
      <c r="D24" s="1"/>
      <c r="E24" s="171" t="s">
        <v>1258</v>
      </c>
      <c r="F24" s="171" t="s">
        <v>708</v>
      </c>
      <c r="G24" s="1"/>
    </row>
    <row r="25" spans="1:7">
      <c r="A25" s="1"/>
      <c r="B25" s="1"/>
      <c r="C25" s="1"/>
      <c r="D25" s="1"/>
      <c r="E25" s="171" t="s">
        <v>1259</v>
      </c>
      <c r="F25" s="252" t="s">
        <v>1520</v>
      </c>
      <c r="G25" s="1"/>
    </row>
    <row r="26" spans="1:7">
      <c r="A26" s="1"/>
      <c r="B26" s="1"/>
      <c r="C26" s="1"/>
      <c r="D26" s="1"/>
      <c r="E26" s="173" t="s">
        <v>1260</v>
      </c>
      <c r="F26" s="173" t="s">
        <v>1261</v>
      </c>
      <c r="G26" s="1"/>
    </row>
    <row r="27" spans="1:7">
      <c r="A27" s="1"/>
      <c r="B27" s="1"/>
      <c r="C27" s="1"/>
      <c r="D27" s="155"/>
      <c r="E27" s="237" t="s">
        <v>1463</v>
      </c>
      <c r="F27" s="238" t="s">
        <v>1464</v>
      </c>
      <c r="G27" s="51"/>
    </row>
    <row r="28" spans="1:7">
      <c r="A28" s="1"/>
      <c r="B28" s="1"/>
      <c r="C28" s="1"/>
      <c r="D28" s="155"/>
      <c r="E28" s="236" t="s">
        <v>1262</v>
      </c>
      <c r="F28" s="236" t="s">
        <v>1263</v>
      </c>
      <c r="G28" s="51"/>
    </row>
    <row r="29" spans="1:7">
      <c r="A29" s="1"/>
      <c r="B29" s="1"/>
      <c r="C29" s="1"/>
      <c r="D29" s="1"/>
      <c r="E29" s="171" t="s">
        <v>1264</v>
      </c>
      <c r="F29" s="171" t="s">
        <v>1265</v>
      </c>
      <c r="G29" s="1"/>
    </row>
    <row r="30" spans="1:7">
      <c r="A30" s="1"/>
      <c r="B30" s="1"/>
      <c r="C30" s="1"/>
      <c r="D30" s="1"/>
      <c r="E30" s="171" t="s">
        <v>1531</v>
      </c>
      <c r="F30" s="171" t="s">
        <v>708</v>
      </c>
      <c r="G30" s="1"/>
    </row>
    <row r="31" spans="1:7">
      <c r="A31" s="1"/>
      <c r="B31" s="1"/>
      <c r="C31" s="1"/>
      <c r="D31" s="1"/>
      <c r="E31" s="171" t="s">
        <v>1266</v>
      </c>
      <c r="F31" s="171" t="s">
        <v>1267</v>
      </c>
      <c r="G31" s="1"/>
    </row>
    <row r="32" spans="1:7">
      <c r="A32" s="1"/>
      <c r="B32" s="1"/>
      <c r="C32" s="1"/>
      <c r="D32" s="155"/>
      <c r="E32" s="171" t="s">
        <v>1268</v>
      </c>
      <c r="F32" s="171" t="s">
        <v>708</v>
      </c>
      <c r="G32" s="51"/>
    </row>
    <row r="33" spans="1:7">
      <c r="A33" s="1"/>
      <c r="B33" s="1"/>
      <c r="C33" s="1"/>
      <c r="D33" s="155"/>
      <c r="E33" s="239" t="s">
        <v>1465</v>
      </c>
      <c r="F33" s="238" t="s">
        <v>708</v>
      </c>
      <c r="G33" s="51"/>
    </row>
    <row r="34" spans="1:7">
      <c r="A34" s="1"/>
      <c r="B34" s="1"/>
      <c r="C34" s="1"/>
      <c r="D34" s="155"/>
      <c r="E34" s="171" t="s">
        <v>1269</v>
      </c>
      <c r="F34" s="171" t="s">
        <v>708</v>
      </c>
      <c r="G34" s="51"/>
    </row>
    <row r="35" spans="1:7">
      <c r="A35" s="1"/>
      <c r="B35" s="1"/>
      <c r="C35" s="1"/>
      <c r="D35" s="1"/>
      <c r="E35" s="171" t="s">
        <v>1270</v>
      </c>
      <c r="F35" s="171" t="s">
        <v>708</v>
      </c>
      <c r="G35" s="1"/>
    </row>
    <row r="36" spans="1:7">
      <c r="A36" s="1"/>
      <c r="B36" s="1"/>
      <c r="C36" s="1"/>
      <c r="D36" s="1"/>
      <c r="E36" s="171" t="s">
        <v>1271</v>
      </c>
      <c r="F36" s="171" t="s">
        <v>708</v>
      </c>
      <c r="G36" s="1"/>
    </row>
    <row r="37" spans="1:7">
      <c r="A37" s="1"/>
      <c r="B37" s="1"/>
      <c r="C37" s="1"/>
      <c r="D37" s="1"/>
      <c r="E37" s="171" t="s">
        <v>1272</v>
      </c>
      <c r="F37" s="171" t="s">
        <v>708</v>
      </c>
      <c r="G37" s="1"/>
    </row>
    <row r="38" spans="1:7">
      <c r="A38" s="1"/>
      <c r="B38" s="1"/>
      <c r="C38" s="1"/>
      <c r="D38" s="1"/>
      <c r="E38" s="171" t="s">
        <v>1273</v>
      </c>
      <c r="F38" s="171" t="s">
        <v>708</v>
      </c>
      <c r="G38" s="1"/>
    </row>
    <row r="39" spans="1:7">
      <c r="A39" s="1"/>
      <c r="B39" s="1"/>
      <c r="C39" s="1"/>
      <c r="D39" s="1"/>
      <c r="E39" s="171" t="s">
        <v>1274</v>
      </c>
      <c r="F39" s="171" t="s">
        <v>708</v>
      </c>
      <c r="G39" s="1"/>
    </row>
    <row r="40" spans="1:7">
      <c r="A40" s="1"/>
      <c r="B40" s="1"/>
      <c r="C40" s="1"/>
      <c r="D40" s="1"/>
      <c r="E40" s="171" t="s">
        <v>1275</v>
      </c>
      <c r="F40" s="171" t="s">
        <v>1466</v>
      </c>
      <c r="G40" s="1"/>
    </row>
    <row r="41" spans="1:7">
      <c r="A41" s="1" t="s">
        <v>1236</v>
      </c>
      <c r="B41" s="1" t="s">
        <v>1276</v>
      </c>
      <c r="C41" s="1" t="str">
        <f>_xlfn.CONCAT("on",REPLACE(A41,1,1,UPPER(LEFT(A41,1))),REPLACE(B41,1,1,UPPER(LEFT(B41,1))))</f>
        <v>onVehicleNormalset</v>
      </c>
      <c r="D41" s="208" t="s">
        <v>1277</v>
      </c>
      <c r="E41" s="1"/>
      <c r="F41" s="1"/>
      <c r="G41" s="1"/>
    </row>
    <row r="42" spans="1:7">
      <c r="A42" s="1"/>
      <c r="B42" s="1"/>
      <c r="C42" s="1"/>
      <c r="D42" s="1"/>
      <c r="E42" s="209" t="s">
        <v>274</v>
      </c>
      <c r="F42" s="1"/>
      <c r="G42" s="1"/>
    </row>
    <row r="43" spans="1:7">
      <c r="A43" s="1"/>
      <c r="B43" s="1"/>
      <c r="C43" s="1"/>
      <c r="D43" s="1"/>
      <c r="E43" s="1" t="s">
        <v>1278</v>
      </c>
      <c r="F43" s="1" t="s">
        <v>708</v>
      </c>
      <c r="G43" s="1"/>
    </row>
    <row r="44" spans="1:7">
      <c r="A44" s="1"/>
      <c r="B44" s="1"/>
      <c r="C44" s="1"/>
      <c r="D44" s="1"/>
      <c r="E44" s="1" t="s">
        <v>1279</v>
      </c>
      <c r="F44" s="1" t="s">
        <v>708</v>
      </c>
      <c r="G44" s="1"/>
    </row>
    <row r="45" spans="1:7">
      <c r="A45" s="1"/>
      <c r="B45" s="1"/>
      <c r="C45" s="1"/>
      <c r="D45" s="1"/>
      <c r="E45" s="1" t="s">
        <v>1280</v>
      </c>
      <c r="F45" s="1" t="s">
        <v>708</v>
      </c>
      <c r="G45" s="1"/>
    </row>
    <row r="46" spans="1:7">
      <c r="A46" s="1"/>
      <c r="B46" s="1"/>
      <c r="C46" s="1"/>
      <c r="D46" s="208"/>
      <c r="E46" s="1" t="s">
        <v>1746</v>
      </c>
      <c r="F46" s="1" t="s">
        <v>708</v>
      </c>
      <c r="G46" s="1"/>
    </row>
    <row r="47" spans="1:7">
      <c r="A47" s="1"/>
      <c r="B47" s="1"/>
      <c r="C47" s="1"/>
      <c r="D47" s="208"/>
      <c r="E47" s="171" t="s">
        <v>1281</v>
      </c>
      <c r="F47" s="1" t="s">
        <v>1467</v>
      </c>
      <c r="G47" s="1"/>
    </row>
    <row r="48" spans="1:7">
      <c r="A48" s="1"/>
      <c r="B48" s="1"/>
      <c r="C48" s="1"/>
      <c r="D48" s="1"/>
      <c r="E48" s="171" t="s">
        <v>1282</v>
      </c>
      <c r="F48" s="1" t="s">
        <v>708</v>
      </c>
      <c r="G48" s="1"/>
    </row>
    <row r="49" spans="1:7">
      <c r="A49" s="1"/>
      <c r="B49" s="1"/>
      <c r="C49" s="1"/>
      <c r="D49" s="1"/>
      <c r="E49" s="171" t="s">
        <v>1283</v>
      </c>
      <c r="F49" s="1" t="s">
        <v>708</v>
      </c>
      <c r="G49" s="1"/>
    </row>
    <row r="50" spans="1:7">
      <c r="A50" s="1"/>
      <c r="B50" s="1"/>
      <c r="C50" s="1"/>
      <c r="D50" s="208"/>
      <c r="E50" s="171" t="s">
        <v>1284</v>
      </c>
      <c r="F50" s="1" t="s">
        <v>708</v>
      </c>
      <c r="G50" s="1"/>
    </row>
    <row r="51" spans="1:7">
      <c r="A51" s="1"/>
      <c r="B51" s="1"/>
      <c r="C51" s="1"/>
      <c r="D51" s="208"/>
      <c r="E51" s="171" t="s">
        <v>1285</v>
      </c>
      <c r="F51" s="1" t="s">
        <v>708</v>
      </c>
      <c r="G51" s="1"/>
    </row>
    <row r="52" spans="1:7">
      <c r="A52" s="1"/>
      <c r="B52" s="1"/>
      <c r="C52" s="1"/>
      <c r="D52" s="1"/>
      <c r="E52" s="173" t="s">
        <v>1286</v>
      </c>
      <c r="F52" s="172" t="s">
        <v>708</v>
      </c>
      <c r="G52" s="1"/>
    </row>
    <row r="53" spans="1:7">
      <c r="A53" s="1"/>
      <c r="B53" s="1"/>
      <c r="C53" s="1"/>
      <c r="D53" s="155"/>
      <c r="E53" s="238" t="s">
        <v>1468</v>
      </c>
      <c r="F53" s="238" t="s">
        <v>708</v>
      </c>
      <c r="G53" s="51"/>
    </row>
    <row r="54" spans="1:7">
      <c r="A54" s="1"/>
      <c r="B54" s="1"/>
      <c r="C54" s="1"/>
      <c r="D54" s="1"/>
      <c r="E54" s="240" t="s">
        <v>1287</v>
      </c>
      <c r="F54" s="241" t="s">
        <v>1288</v>
      </c>
      <c r="G54" s="1"/>
    </row>
    <row r="55" spans="1:7">
      <c r="A55" s="1"/>
      <c r="B55" s="1"/>
      <c r="C55" s="1"/>
      <c r="D55" s="1"/>
      <c r="E55" s="171" t="s">
        <v>1289</v>
      </c>
      <c r="F55" s="1" t="s">
        <v>1469</v>
      </c>
      <c r="G55" s="1"/>
    </row>
    <row r="56" spans="1:7">
      <c r="A56" s="1"/>
      <c r="B56" s="1"/>
      <c r="C56" s="1"/>
      <c r="D56" s="1"/>
      <c r="E56" s="171" t="s">
        <v>1290</v>
      </c>
      <c r="F56" s="1" t="s">
        <v>708</v>
      </c>
      <c r="G56" s="1"/>
    </row>
    <row r="57" spans="1:7">
      <c r="A57" s="1"/>
      <c r="B57" s="1"/>
      <c r="C57" s="1"/>
      <c r="D57" s="1"/>
      <c r="E57" s="171" t="s">
        <v>1291</v>
      </c>
      <c r="F57" s="1" t="s">
        <v>708</v>
      </c>
      <c r="G57" s="1"/>
    </row>
    <row r="58" spans="1:7">
      <c r="A58" s="1"/>
      <c r="B58" s="1"/>
      <c r="C58" s="1"/>
      <c r="D58" s="1"/>
      <c r="E58" s="171" t="s">
        <v>1292</v>
      </c>
      <c r="F58" s="1" t="s">
        <v>708</v>
      </c>
      <c r="G58" s="1"/>
    </row>
    <row r="59" spans="1:7">
      <c r="A59" s="1"/>
      <c r="B59" s="1"/>
      <c r="C59" s="1"/>
      <c r="D59" s="1"/>
      <c r="E59" s="171" t="s">
        <v>1293</v>
      </c>
      <c r="F59" s="1" t="s">
        <v>708</v>
      </c>
      <c r="G59" s="1"/>
    </row>
    <row r="60" spans="1:7">
      <c r="A60" s="1"/>
      <c r="B60" s="1"/>
      <c r="C60" s="1"/>
      <c r="D60" s="1"/>
      <c r="E60" s="171" t="s">
        <v>1294</v>
      </c>
      <c r="F60" s="1" t="s">
        <v>708</v>
      </c>
      <c r="G60" s="1"/>
    </row>
    <row r="61" spans="1:7">
      <c r="A61" s="1"/>
      <c r="B61" s="1"/>
      <c r="C61" s="1"/>
      <c r="D61" s="1"/>
      <c r="E61" s="171" t="s">
        <v>1295</v>
      </c>
      <c r="F61" s="1" t="s">
        <v>1296</v>
      </c>
      <c r="G61" s="1"/>
    </row>
    <row r="62" spans="1:7">
      <c r="A62" s="1"/>
      <c r="B62" s="1"/>
      <c r="C62" s="1"/>
      <c r="D62" s="1"/>
      <c r="E62" s="171" t="s">
        <v>1297</v>
      </c>
      <c r="F62" s="1" t="s">
        <v>708</v>
      </c>
      <c r="G62" s="1"/>
    </row>
    <row r="63" spans="1:7">
      <c r="A63" s="1"/>
      <c r="B63" s="1"/>
      <c r="C63" s="1"/>
      <c r="D63" s="1"/>
      <c r="E63" s="171" t="s">
        <v>1298</v>
      </c>
      <c r="F63" s="1" t="s">
        <v>708</v>
      </c>
      <c r="G63" s="1"/>
    </row>
    <row r="64" spans="1:7">
      <c r="A64" s="1"/>
      <c r="B64" s="1"/>
      <c r="C64" s="1"/>
      <c r="D64" s="1"/>
      <c r="E64" s="171" t="s">
        <v>1299</v>
      </c>
      <c r="F64" s="1" t="s">
        <v>708</v>
      </c>
      <c r="G64" s="1"/>
    </row>
    <row r="65" spans="1:7">
      <c r="A65" s="1"/>
      <c r="B65" s="1"/>
      <c r="C65" s="1"/>
      <c r="D65" s="1"/>
      <c r="E65" s="171" t="s">
        <v>1300</v>
      </c>
      <c r="F65" s="1" t="s">
        <v>708</v>
      </c>
      <c r="G65" s="1"/>
    </row>
    <row r="66" spans="1:7">
      <c r="A66" s="1"/>
      <c r="B66" s="1"/>
      <c r="C66" s="1"/>
      <c r="D66" s="1"/>
      <c r="E66" s="171" t="s">
        <v>1301</v>
      </c>
      <c r="F66" s="1" t="s">
        <v>1302</v>
      </c>
      <c r="G66" s="1"/>
    </row>
    <row r="67" spans="1:7">
      <c r="A67" s="1"/>
      <c r="B67" s="1"/>
      <c r="C67" s="1"/>
      <c r="D67" s="1"/>
      <c r="E67" s="171" t="s">
        <v>1303</v>
      </c>
      <c r="F67" s="1" t="s">
        <v>1304</v>
      </c>
      <c r="G67" s="1"/>
    </row>
    <row r="68" spans="1:7">
      <c r="A68" s="1"/>
      <c r="B68" s="1"/>
      <c r="C68" s="1"/>
      <c r="D68" s="1"/>
      <c r="E68" s="171" t="s">
        <v>1305</v>
      </c>
      <c r="F68" s="1" t="s">
        <v>1304</v>
      </c>
      <c r="G68" s="1"/>
    </row>
    <row r="69" spans="1:7">
      <c r="A69" s="1"/>
      <c r="B69" s="1"/>
      <c r="C69" s="1"/>
      <c r="D69" s="1"/>
      <c r="E69" s="171" t="s">
        <v>1306</v>
      </c>
      <c r="F69" s="1" t="s">
        <v>1307</v>
      </c>
      <c r="G69" s="1"/>
    </row>
    <row r="70" spans="1:7">
      <c r="A70" s="1"/>
      <c r="B70" s="1"/>
      <c r="C70" s="1"/>
      <c r="D70" s="1"/>
      <c r="E70" s="171" t="s">
        <v>1308</v>
      </c>
      <c r="F70" s="1" t="s">
        <v>708</v>
      </c>
      <c r="G70" s="1"/>
    </row>
    <row r="71" spans="1:7">
      <c r="A71" s="1"/>
      <c r="B71" s="1"/>
      <c r="C71" s="1"/>
      <c r="D71" s="1"/>
      <c r="E71" s="171" t="s">
        <v>1309</v>
      </c>
      <c r="F71" s="1" t="s">
        <v>708</v>
      </c>
      <c r="G71" s="1"/>
    </row>
    <row r="72" spans="1:7">
      <c r="A72" s="1"/>
      <c r="B72" s="1"/>
      <c r="C72" s="1"/>
      <c r="D72" s="1"/>
      <c r="E72" s="171" t="s">
        <v>1310</v>
      </c>
      <c r="F72" s="1" t="s">
        <v>708</v>
      </c>
      <c r="G72" s="1"/>
    </row>
    <row r="73" spans="1:7">
      <c r="A73" s="1"/>
      <c r="B73" s="1"/>
      <c r="C73" s="1"/>
      <c r="D73" s="1"/>
      <c r="E73" s="321" t="s">
        <v>1311</v>
      </c>
      <c r="F73" s="315" t="s">
        <v>1841</v>
      </c>
      <c r="G73" s="315" t="s">
        <v>1845</v>
      </c>
    </row>
    <row r="74" spans="1:7">
      <c r="A74" s="1"/>
      <c r="B74" s="1"/>
      <c r="C74" s="1"/>
      <c r="D74" s="1"/>
      <c r="E74" s="171" t="s">
        <v>1312</v>
      </c>
      <c r="F74" s="1" t="s">
        <v>1653</v>
      </c>
      <c r="G74" s="1" t="s">
        <v>1313</v>
      </c>
    </row>
    <row r="75" spans="1:7">
      <c r="A75" s="1"/>
      <c r="B75" s="1"/>
      <c r="C75" s="1"/>
      <c r="D75" s="1"/>
      <c r="E75" s="171" t="s">
        <v>1314</v>
      </c>
      <c r="F75" s="1" t="s">
        <v>1653</v>
      </c>
      <c r="G75" s="1" t="s">
        <v>1313</v>
      </c>
    </row>
    <row r="76" spans="1:7">
      <c r="A76" s="1"/>
      <c r="B76" s="1"/>
      <c r="C76" s="1"/>
      <c r="D76" s="1"/>
      <c r="E76" s="171" t="s">
        <v>1315</v>
      </c>
      <c r="F76" s="171" t="s">
        <v>708</v>
      </c>
      <c r="G76" s="1"/>
    </row>
    <row r="77" spans="1:7">
      <c r="A77" s="1"/>
      <c r="B77" s="1"/>
      <c r="C77" s="1"/>
      <c r="D77" s="1"/>
      <c r="E77" s="171" t="s">
        <v>1316</v>
      </c>
      <c r="F77" s="171" t="s">
        <v>708</v>
      </c>
      <c r="G77" s="1"/>
    </row>
    <row r="78" spans="1:7">
      <c r="A78" s="1"/>
      <c r="B78" s="1"/>
      <c r="C78" s="1"/>
      <c r="D78" s="1"/>
      <c r="E78" s="171" t="s">
        <v>1317</v>
      </c>
      <c r="F78" s="171" t="s">
        <v>708</v>
      </c>
      <c r="G78" s="1"/>
    </row>
    <row r="79" spans="1:7">
      <c r="A79" s="1"/>
      <c r="B79" s="1"/>
      <c r="C79" s="1"/>
      <c r="D79" s="1"/>
      <c r="E79" s="171" t="s">
        <v>1318</v>
      </c>
      <c r="F79" s="171" t="s">
        <v>708</v>
      </c>
      <c r="G79" s="1"/>
    </row>
    <row r="80" spans="1:7">
      <c r="A80" s="1"/>
      <c r="B80" s="1"/>
      <c r="C80" s="1"/>
      <c r="D80" s="1"/>
      <c r="E80" s="171" t="s">
        <v>1319</v>
      </c>
      <c r="F80" s="171" t="s">
        <v>708</v>
      </c>
      <c r="G80" s="1"/>
    </row>
    <row r="81" spans="1:10">
      <c r="A81" s="1"/>
      <c r="B81" s="1"/>
      <c r="C81" s="1"/>
      <c r="D81" s="1"/>
      <c r="E81" s="171" t="s">
        <v>1320</v>
      </c>
      <c r="F81" s="171" t="s">
        <v>708</v>
      </c>
      <c r="G81" s="1"/>
    </row>
    <row r="82" spans="1:10">
      <c r="A82" s="1"/>
      <c r="B82" s="1"/>
      <c r="C82" s="1"/>
      <c r="D82" s="1"/>
      <c r="E82" s="171" t="s">
        <v>1321</v>
      </c>
      <c r="F82" s="171" t="s">
        <v>1470</v>
      </c>
      <c r="G82" s="1"/>
    </row>
    <row r="83" spans="1:10">
      <c r="A83" s="1"/>
      <c r="B83" s="1"/>
      <c r="C83" s="1"/>
      <c r="D83" s="1"/>
      <c r="E83" s="171" t="s">
        <v>1322</v>
      </c>
      <c r="F83" s="171" t="s">
        <v>1323</v>
      </c>
      <c r="G83" s="1"/>
    </row>
    <row r="84" spans="1:10">
      <c r="A84" s="1"/>
      <c r="B84" s="1"/>
      <c r="C84" s="1"/>
      <c r="D84" s="1"/>
      <c r="E84" s="171" t="s">
        <v>1324</v>
      </c>
      <c r="F84" s="171" t="s">
        <v>708</v>
      </c>
      <c r="G84" s="1"/>
    </row>
    <row r="85" spans="1:10">
      <c r="A85" s="1"/>
      <c r="B85" s="1"/>
      <c r="C85" s="1"/>
      <c r="D85" s="1"/>
      <c r="E85" s="321" t="s">
        <v>1866</v>
      </c>
      <c r="F85" s="321" t="s">
        <v>708</v>
      </c>
      <c r="G85" s="1"/>
    </row>
    <row r="86" spans="1:10">
      <c r="A86" s="1"/>
      <c r="B86" s="1"/>
      <c r="C86" s="1"/>
      <c r="D86" s="1"/>
      <c r="E86" s="171" t="s">
        <v>1325</v>
      </c>
      <c r="F86" s="171" t="s">
        <v>1326</v>
      </c>
      <c r="G86" s="1"/>
      <c r="H86" s="144"/>
      <c r="J86" s="144"/>
    </row>
    <row r="87" spans="1:10">
      <c r="A87" s="1"/>
      <c r="B87" s="1"/>
      <c r="C87" s="1"/>
      <c r="D87" s="1"/>
      <c r="E87" s="171" t="s">
        <v>1327</v>
      </c>
      <c r="F87" s="171" t="s">
        <v>708</v>
      </c>
      <c r="G87" s="1"/>
      <c r="H87" s="144"/>
      <c r="J87" s="144"/>
    </row>
    <row r="88" spans="1:10">
      <c r="A88" s="1"/>
      <c r="B88" s="1"/>
      <c r="C88" s="1"/>
      <c r="D88" s="1"/>
      <c r="E88" s="171" t="s">
        <v>1328</v>
      </c>
      <c r="F88" s="171" t="s">
        <v>708</v>
      </c>
      <c r="G88" s="1"/>
    </row>
    <row r="89" spans="1:10">
      <c r="A89" s="1"/>
      <c r="B89" s="1"/>
      <c r="C89" s="1"/>
      <c r="D89" s="1"/>
      <c r="E89" s="171" t="s">
        <v>1329</v>
      </c>
      <c r="F89" s="171" t="s">
        <v>708</v>
      </c>
      <c r="G89" s="1"/>
    </row>
    <row r="90" spans="1:10" ht="75">
      <c r="A90" s="141"/>
      <c r="B90" s="141"/>
      <c r="C90" s="141"/>
      <c r="D90" s="141"/>
      <c r="E90" s="210" t="s">
        <v>1330</v>
      </c>
      <c r="F90" s="210" t="s">
        <v>1331</v>
      </c>
      <c r="G90" s="211" t="s">
        <v>1332</v>
      </c>
    </row>
    <row r="91" spans="1:10">
      <c r="A91" s="1"/>
      <c r="B91" s="1"/>
      <c r="C91" s="1"/>
      <c r="D91" s="1"/>
      <c r="E91" s="171" t="s">
        <v>1333</v>
      </c>
      <c r="F91" s="171" t="s">
        <v>1334</v>
      </c>
      <c r="G91" s="1"/>
    </row>
    <row r="92" spans="1:10">
      <c r="A92" s="1"/>
      <c r="B92" s="1"/>
      <c r="C92" s="1"/>
      <c r="D92" s="1"/>
      <c r="E92" s="171" t="s">
        <v>1335</v>
      </c>
      <c r="F92" s="171" t="s">
        <v>708</v>
      </c>
      <c r="G92" s="1"/>
    </row>
    <row r="93" spans="1:10">
      <c r="A93" s="1"/>
      <c r="B93" s="1"/>
      <c r="C93" s="1"/>
      <c r="D93" s="1"/>
      <c r="E93" s="171" t="s">
        <v>1336</v>
      </c>
      <c r="F93" s="171" t="s">
        <v>708</v>
      </c>
      <c r="G93" s="1"/>
    </row>
    <row r="94" spans="1:10">
      <c r="A94" s="1"/>
      <c r="B94" s="1"/>
      <c r="C94" s="1"/>
      <c r="D94" s="1"/>
      <c r="E94" s="171" t="s">
        <v>1337</v>
      </c>
      <c r="F94" s="171" t="s">
        <v>1338</v>
      </c>
      <c r="G94" s="1"/>
    </row>
    <row r="95" spans="1:10">
      <c r="A95" s="1"/>
      <c r="B95" s="1"/>
      <c r="C95" s="1"/>
      <c r="D95" s="1"/>
      <c r="E95" s="171" t="s">
        <v>1339</v>
      </c>
      <c r="F95" s="171" t="s">
        <v>1340</v>
      </c>
      <c r="G95" s="1"/>
    </row>
    <row r="96" spans="1:10">
      <c r="A96" s="1"/>
      <c r="B96" s="1"/>
      <c r="C96" s="1"/>
      <c r="D96" s="1"/>
      <c r="E96" s="171" t="s">
        <v>1341</v>
      </c>
      <c r="F96" s="171" t="s">
        <v>1342</v>
      </c>
      <c r="G96" s="1"/>
    </row>
    <row r="97" spans="1:7">
      <c r="A97" s="1"/>
      <c r="B97" s="1"/>
      <c r="C97" s="1"/>
      <c r="D97" s="1"/>
      <c r="E97" s="171" t="s">
        <v>1343</v>
      </c>
      <c r="F97" s="171" t="s">
        <v>708</v>
      </c>
      <c r="G97" s="1"/>
    </row>
    <row r="98" spans="1:7">
      <c r="A98" s="1"/>
      <c r="B98" s="1"/>
      <c r="C98" s="1"/>
      <c r="D98" s="1"/>
      <c r="E98" s="171" t="s">
        <v>1344</v>
      </c>
      <c r="F98" s="171" t="s">
        <v>708</v>
      </c>
      <c r="G98" s="1"/>
    </row>
    <row r="99" spans="1:7">
      <c r="A99" s="1"/>
      <c r="B99" s="1"/>
      <c r="C99" s="1"/>
      <c r="D99" s="1"/>
      <c r="E99" s="171" t="s">
        <v>1345</v>
      </c>
      <c r="F99" s="171" t="s">
        <v>708</v>
      </c>
      <c r="G99" s="1"/>
    </row>
    <row r="100" spans="1:7">
      <c r="A100" s="1"/>
      <c r="B100" s="1"/>
      <c r="C100" s="1"/>
      <c r="D100" s="1"/>
      <c r="E100" s="171" t="s">
        <v>1310</v>
      </c>
      <c r="F100" s="171" t="s">
        <v>708</v>
      </c>
      <c r="G100" s="1"/>
    </row>
    <row r="101" spans="1:7">
      <c r="A101" s="1"/>
      <c r="B101" s="1"/>
      <c r="C101" s="1"/>
      <c r="D101" s="1"/>
      <c r="E101" s="171" t="s">
        <v>1346</v>
      </c>
      <c r="F101" s="171" t="s">
        <v>708</v>
      </c>
      <c r="G101" s="1"/>
    </row>
    <row r="102" spans="1:7">
      <c r="A102" s="1"/>
      <c r="B102" s="1"/>
      <c r="C102" s="1"/>
      <c r="D102" s="1"/>
      <c r="E102" s="171" t="s">
        <v>1347</v>
      </c>
      <c r="F102" s="171" t="s">
        <v>1677</v>
      </c>
      <c r="G102" s="1"/>
    </row>
    <row r="103" spans="1:7">
      <c r="A103" s="1"/>
      <c r="B103" s="1"/>
      <c r="C103" s="1"/>
      <c r="D103" s="1"/>
      <c r="E103" s="171" t="s">
        <v>1348</v>
      </c>
      <c r="F103" s="171" t="s">
        <v>1349</v>
      </c>
      <c r="G103" s="1"/>
    </row>
    <row r="104" spans="1:7">
      <c r="A104" s="1"/>
      <c r="B104" s="1"/>
      <c r="C104" s="1"/>
      <c r="D104" s="1"/>
      <c r="E104" s="264" t="s">
        <v>1350</v>
      </c>
      <c r="F104" s="264" t="s">
        <v>1349</v>
      </c>
      <c r="G104" s="48"/>
    </row>
    <row r="105" spans="1:7">
      <c r="A105" s="1"/>
      <c r="B105" s="1"/>
      <c r="C105" s="1"/>
      <c r="D105" s="1"/>
      <c r="E105" s="264" t="s">
        <v>1351</v>
      </c>
      <c r="F105" s="264" t="s">
        <v>1349</v>
      </c>
      <c r="G105" s="48"/>
    </row>
    <row r="106" spans="1:7" ht="30">
      <c r="A106" s="1"/>
      <c r="B106" s="1"/>
      <c r="C106" s="1"/>
      <c r="D106" s="1"/>
      <c r="E106" s="264" t="s">
        <v>1372</v>
      </c>
      <c r="F106" s="48" t="s">
        <v>1373</v>
      </c>
      <c r="G106" s="50" t="s">
        <v>1374</v>
      </c>
    </row>
    <row r="107" spans="1:7">
      <c r="A107" s="1"/>
      <c r="B107" s="1"/>
      <c r="C107" s="1"/>
      <c r="D107" s="1"/>
      <c r="E107" s="264" t="s">
        <v>1533</v>
      </c>
      <c r="F107" s="264" t="s">
        <v>708</v>
      </c>
      <c r="G107" s="50"/>
    </row>
    <row r="108" spans="1:7">
      <c r="A108" s="1"/>
      <c r="B108" s="1"/>
      <c r="C108" s="1"/>
      <c r="D108" s="1"/>
      <c r="E108" s="264" t="s">
        <v>1534</v>
      </c>
      <c r="F108" s="264" t="s">
        <v>1535</v>
      </c>
      <c r="G108" s="50"/>
    </row>
    <row r="109" spans="1:7">
      <c r="A109" s="1"/>
      <c r="B109" s="1"/>
      <c r="C109" s="1"/>
      <c r="D109" s="1"/>
      <c r="E109" s="264" t="s">
        <v>1536</v>
      </c>
      <c r="F109" s="48" t="s">
        <v>1562</v>
      </c>
      <c r="G109" s="50" t="s">
        <v>1538</v>
      </c>
    </row>
    <row r="110" spans="1:7">
      <c r="A110" s="1"/>
      <c r="B110" s="1"/>
      <c r="C110" s="1"/>
      <c r="D110" s="1"/>
      <c r="E110" s="264" t="s">
        <v>1539</v>
      </c>
      <c r="F110" s="329" t="s">
        <v>1445</v>
      </c>
      <c r="G110" s="47" t="s">
        <v>1744</v>
      </c>
    </row>
    <row r="111" spans="1:7">
      <c r="A111" s="1"/>
      <c r="B111" s="1"/>
      <c r="C111" s="1"/>
      <c r="D111" s="1"/>
      <c r="E111" s="321" t="s">
        <v>1867</v>
      </c>
      <c r="F111" s="321" t="s">
        <v>1868</v>
      </c>
      <c r="G111" s="47"/>
    </row>
    <row r="112" spans="1:7">
      <c r="A112" s="1"/>
      <c r="B112" s="1"/>
      <c r="C112" s="1"/>
      <c r="D112" s="1"/>
      <c r="E112" s="321" t="s">
        <v>1869</v>
      </c>
      <c r="F112" s="321" t="s">
        <v>1919</v>
      </c>
      <c r="G112" s="329" t="s">
        <v>1920</v>
      </c>
    </row>
    <row r="113" spans="1:7">
      <c r="A113" s="1"/>
      <c r="B113" s="1"/>
      <c r="C113" s="1"/>
      <c r="D113" s="1"/>
      <c r="E113" s="321" t="s">
        <v>1870</v>
      </c>
      <c r="F113" s="315" t="s">
        <v>1871</v>
      </c>
      <c r="G113" s="329" t="s">
        <v>1872</v>
      </c>
    </row>
    <row r="114" spans="1:7">
      <c r="A114" s="1"/>
      <c r="B114" s="1"/>
      <c r="C114" s="1"/>
      <c r="D114" s="1"/>
      <c r="E114" s="321" t="s">
        <v>1873</v>
      </c>
      <c r="F114" s="315" t="s">
        <v>1871</v>
      </c>
      <c r="G114" s="329" t="s">
        <v>1874</v>
      </c>
    </row>
    <row r="115" spans="1:7">
      <c r="A115" s="1"/>
      <c r="B115" s="1"/>
      <c r="C115" s="1"/>
      <c r="D115" s="1"/>
      <c r="E115" s="321" t="s">
        <v>1875</v>
      </c>
      <c r="F115" s="315" t="s">
        <v>1871</v>
      </c>
      <c r="G115" s="329" t="s">
        <v>1876</v>
      </c>
    </row>
    <row r="116" spans="1:7">
      <c r="A116" s="1"/>
      <c r="B116" s="1"/>
      <c r="C116" s="1"/>
      <c r="D116" s="1"/>
      <c r="E116" s="321" t="s">
        <v>1877</v>
      </c>
      <c r="F116" s="315" t="s">
        <v>1871</v>
      </c>
      <c r="G116" s="329" t="s">
        <v>1878</v>
      </c>
    </row>
    <row r="117" spans="1:7">
      <c r="A117" s="1"/>
      <c r="B117" s="1"/>
      <c r="C117" s="1"/>
      <c r="D117" s="1"/>
      <c r="E117" s="321" t="s">
        <v>1923</v>
      </c>
      <c r="F117" s="315" t="s">
        <v>1871</v>
      </c>
      <c r="G117" s="329" t="s">
        <v>1924</v>
      </c>
    </row>
    <row r="118" spans="1:7">
      <c r="A118" s="1" t="s">
        <v>1236</v>
      </c>
      <c r="B118" s="1" t="s">
        <v>1352</v>
      </c>
      <c r="C118" s="1" t="str">
        <f>_xlfn.CONCAT("on",REPLACE(A118,1,1,UPPER(LEFT(A118,1))),REPLACE(B118,1,1,UPPER(LEFT(B118,1))))</f>
        <v>onVehicleV2iset</v>
      </c>
      <c r="D118" s="208" t="s">
        <v>1353</v>
      </c>
      <c r="E118" s="1"/>
      <c r="F118" s="1"/>
      <c r="G118" s="1"/>
    </row>
    <row r="119" spans="1:7">
      <c r="A119" s="1"/>
      <c r="B119" s="1"/>
      <c r="C119" s="1"/>
      <c r="D119" s="1"/>
      <c r="E119" s="209" t="s">
        <v>274</v>
      </c>
      <c r="F119" s="1"/>
      <c r="G119" s="1"/>
    </row>
    <row r="120" spans="1:7">
      <c r="A120" s="1"/>
      <c r="B120" s="1"/>
      <c r="C120" s="1"/>
      <c r="D120" s="1"/>
      <c r="E120" s="1" t="s">
        <v>1354</v>
      </c>
      <c r="F120" s="1" t="s">
        <v>708</v>
      </c>
      <c r="G120" s="1"/>
    </row>
    <row r="121" spans="1:7">
      <c r="A121" s="1"/>
      <c r="B121" s="1"/>
      <c r="C121" s="1"/>
      <c r="D121" s="1"/>
      <c r="E121" s="315" t="s">
        <v>1842</v>
      </c>
      <c r="F121" s="1" t="s">
        <v>1355</v>
      </c>
      <c r="G121" s="1"/>
    </row>
    <row r="122" spans="1:7">
      <c r="A122" s="1"/>
      <c r="B122" s="1"/>
      <c r="C122" s="1"/>
      <c r="D122" s="1"/>
      <c r="E122" s="322" t="s">
        <v>1843</v>
      </c>
      <c r="F122" s="1" t="s">
        <v>708</v>
      </c>
      <c r="G122" s="1"/>
    </row>
    <row r="123" spans="1:7">
      <c r="A123" s="1"/>
      <c r="B123" s="1"/>
      <c r="C123" s="1"/>
      <c r="D123" s="208"/>
      <c r="E123" s="1" t="s">
        <v>1356</v>
      </c>
      <c r="F123" s="1" t="s">
        <v>1357</v>
      </c>
      <c r="G123" s="1"/>
    </row>
    <row r="124" spans="1:7">
      <c r="A124" s="1"/>
      <c r="B124" s="1"/>
      <c r="C124" s="1"/>
      <c r="D124" s="1"/>
      <c r="E124" s="1" t="s">
        <v>1358</v>
      </c>
      <c r="F124" s="1" t="s">
        <v>1359</v>
      </c>
      <c r="G124" s="1"/>
    </row>
    <row r="125" spans="1:7">
      <c r="A125" s="1"/>
      <c r="B125" s="1"/>
      <c r="C125" s="1"/>
      <c r="D125" s="208"/>
      <c r="E125" s="1" t="s">
        <v>1360</v>
      </c>
      <c r="F125" s="1" t="s">
        <v>708</v>
      </c>
      <c r="G125" s="1"/>
    </row>
    <row r="126" spans="1:7">
      <c r="A126" s="1"/>
      <c r="B126" s="1"/>
      <c r="C126" s="1"/>
      <c r="D126" s="208"/>
      <c r="E126" s="171" t="s">
        <v>1361</v>
      </c>
      <c r="F126" s="1" t="s">
        <v>1362</v>
      </c>
      <c r="G126" s="1"/>
    </row>
    <row r="127" spans="1:7">
      <c r="A127" s="1"/>
      <c r="B127" s="1"/>
      <c r="C127" s="1"/>
      <c r="D127" s="1"/>
      <c r="E127" s="171" t="s">
        <v>1363</v>
      </c>
      <c r="F127" s="1" t="s">
        <v>984</v>
      </c>
      <c r="G127" s="1"/>
    </row>
    <row r="128" spans="1:7" ht="60">
      <c r="A128" s="1" t="s">
        <v>1236</v>
      </c>
      <c r="B128" s="1" t="s">
        <v>1364</v>
      </c>
      <c r="C128" s="1" t="str">
        <f>_xlfn.CONCAT("on",REPLACE(A128,1,1,UPPER(LEFT(A128,1))),REPLACE(B128,1,1,UPPER(LEFT(B128,1))))</f>
        <v>onVehicleOthersset</v>
      </c>
      <c r="D128" s="208" t="s">
        <v>1365</v>
      </c>
      <c r="E128" s="1"/>
      <c r="F128" s="1"/>
      <c r="G128" s="1"/>
    </row>
    <row r="129" spans="1:7">
      <c r="A129" s="1"/>
      <c r="B129" s="1"/>
      <c r="C129" s="1"/>
      <c r="D129" s="1"/>
      <c r="E129" s="209" t="s">
        <v>274</v>
      </c>
      <c r="F129" s="1"/>
      <c r="G129" s="1"/>
    </row>
    <row r="130" spans="1:7">
      <c r="A130" s="1"/>
      <c r="B130" s="1"/>
      <c r="C130" s="1"/>
      <c r="D130" s="1"/>
      <c r="E130" s="1" t="s">
        <v>1366</v>
      </c>
      <c r="F130" s="1" t="s">
        <v>1487</v>
      </c>
      <c r="G130" s="212" t="s">
        <v>1228</v>
      </c>
    </row>
    <row r="131" spans="1:7">
      <c r="A131" s="1"/>
      <c r="B131" s="1"/>
      <c r="C131" s="1"/>
      <c r="D131" s="1"/>
      <c r="E131" s="315" t="s">
        <v>1747</v>
      </c>
      <c r="F131" s="1" t="s">
        <v>708</v>
      </c>
      <c r="G131" s="212" t="s">
        <v>1576</v>
      </c>
    </row>
    <row r="132" spans="1:7">
      <c r="A132" s="1"/>
      <c r="B132" s="1"/>
      <c r="C132" s="1"/>
      <c r="D132" s="1"/>
      <c r="E132" s="1" t="s">
        <v>1367</v>
      </c>
      <c r="F132" s="1" t="s">
        <v>1368</v>
      </c>
      <c r="G132" s="1"/>
    </row>
    <row r="133" spans="1:7">
      <c r="A133" s="1"/>
      <c r="B133" s="1"/>
      <c r="C133" s="1"/>
      <c r="D133" s="208"/>
      <c r="E133" s="1" t="s">
        <v>1369</v>
      </c>
      <c r="F133" s="1" t="s">
        <v>984</v>
      </c>
      <c r="G133" s="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7"/>
  <sheetViews>
    <sheetView zoomScale="99" workbookViewId="0">
      <selection activeCell="E62" sqref="E6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>
      <c r="A3" s="1" t="s">
        <v>394</v>
      </c>
      <c r="B3" s="1" t="s">
        <v>361</v>
      </c>
      <c r="C3" s="1" t="str">
        <f>_xlfn.CONCAT("on", REPLACE(A3,1,1,UPPER(LEFT(A3,1))), REPLACE(B3,1,1,UPPER(LEFT(B3,1))))</f>
        <v>onSystemNormalset</v>
      </c>
      <c r="D3" s="44" t="s">
        <v>362</v>
      </c>
      <c r="E3" s="1"/>
      <c r="F3" s="1"/>
      <c r="G3" s="1"/>
    </row>
    <row r="4" spans="1:7">
      <c r="A4" s="1"/>
      <c r="B4" s="1"/>
      <c r="C4" s="1"/>
      <c r="D4" s="1"/>
      <c r="E4" s="164" t="s">
        <v>274</v>
      </c>
      <c r="F4" s="1"/>
      <c r="G4" s="1"/>
    </row>
    <row r="5" spans="1:7">
      <c r="A5" s="1"/>
      <c r="B5" s="1"/>
      <c r="C5" s="1"/>
      <c r="D5" s="1"/>
      <c r="E5" s="1" t="s">
        <v>363</v>
      </c>
      <c r="F5" s="1" t="s">
        <v>364</v>
      </c>
      <c r="G5" s="1"/>
    </row>
    <row r="6" spans="1:7">
      <c r="A6" s="1"/>
      <c r="B6" s="1"/>
      <c r="C6" s="1"/>
      <c r="D6" s="1"/>
      <c r="E6" s="1" t="s">
        <v>365</v>
      </c>
      <c r="F6" s="1" t="s">
        <v>366</v>
      </c>
      <c r="G6" s="1"/>
    </row>
    <row r="7" spans="1:7">
      <c r="A7" s="1"/>
      <c r="B7" s="1"/>
      <c r="C7" s="1"/>
      <c r="D7" s="1"/>
      <c r="E7" s="1" t="s">
        <v>367</v>
      </c>
      <c r="F7" s="1" t="s">
        <v>368</v>
      </c>
      <c r="G7" s="1"/>
    </row>
    <row r="8" spans="1:7">
      <c r="A8" s="1" t="s">
        <v>394</v>
      </c>
      <c r="B8" s="1" t="s">
        <v>369</v>
      </c>
      <c r="C8" s="1" t="str">
        <f>_xlfn.CONCAT("on", REPLACE(A8,1,1,UPPER(LEFT(A8,1))), REPLACE(B8,1,1,UPPER(LEFT(B8,1))))</f>
        <v>onSystemDisplayset</v>
      </c>
      <c r="D8" s="44" t="s">
        <v>370</v>
      </c>
      <c r="E8" s="1"/>
      <c r="F8" s="1"/>
      <c r="G8" s="1"/>
    </row>
    <row r="9" spans="1:7">
      <c r="A9" s="1"/>
      <c r="B9" s="1"/>
      <c r="C9" s="1"/>
      <c r="D9" s="1"/>
      <c r="E9" s="164" t="s">
        <v>274</v>
      </c>
      <c r="F9" s="1"/>
      <c r="G9" s="1"/>
    </row>
    <row r="10" spans="1:7">
      <c r="A10" s="1"/>
      <c r="B10" s="1"/>
      <c r="C10" s="1"/>
      <c r="D10" s="48"/>
      <c r="E10" s="48" t="s">
        <v>1488</v>
      </c>
      <c r="F10" s="48" t="s">
        <v>1385</v>
      </c>
      <c r="G10" s="48" t="s">
        <v>1384</v>
      </c>
    </row>
    <row r="11" spans="1:7" ht="30">
      <c r="A11" s="1"/>
      <c r="B11" s="1"/>
      <c r="C11" s="1"/>
      <c r="D11" s="48"/>
      <c r="E11" s="48" t="s">
        <v>1386</v>
      </c>
      <c r="F11" s="48" t="s">
        <v>31</v>
      </c>
      <c r="G11" s="50" t="s">
        <v>1387</v>
      </c>
    </row>
    <row r="12" spans="1:7">
      <c r="A12" s="1" t="s">
        <v>394</v>
      </c>
      <c r="B12" s="1" t="s">
        <v>372</v>
      </c>
      <c r="C12" s="1" t="str">
        <f>_xlfn.CONCAT("on", REPLACE(A12,1,1,UPPER(LEFT(A12,1))), REPLACE(B12,1,1,UPPER(LEFT(B12,1))))</f>
        <v>onSystemDlanset</v>
      </c>
      <c r="D12" s="44" t="s">
        <v>371</v>
      </c>
      <c r="E12" s="1"/>
      <c r="F12" s="1"/>
      <c r="G12" s="1"/>
    </row>
    <row r="13" spans="1:7">
      <c r="A13" s="1"/>
      <c r="B13" s="1"/>
      <c r="C13" s="1"/>
      <c r="D13" s="1"/>
      <c r="E13" s="164" t="s">
        <v>274</v>
      </c>
      <c r="F13" s="1"/>
      <c r="G13" s="1"/>
    </row>
    <row r="14" spans="1:7">
      <c r="A14" s="1"/>
      <c r="B14" s="1"/>
      <c r="C14" s="1"/>
      <c r="D14" s="1"/>
      <c r="E14" s="1" t="s">
        <v>373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374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376</v>
      </c>
      <c r="F17" s="116" t="s">
        <v>1149</v>
      </c>
      <c r="G17" s="1"/>
    </row>
    <row r="18" spans="1:7">
      <c r="A18" s="1"/>
      <c r="B18" s="1"/>
      <c r="C18" s="1"/>
      <c r="D18" s="1"/>
      <c r="E18" s="116" t="s">
        <v>377</v>
      </c>
      <c r="F18" s="116" t="s">
        <v>1149</v>
      </c>
      <c r="G18" s="1"/>
    </row>
    <row r="19" spans="1:7">
      <c r="A19" s="1" t="s">
        <v>394</v>
      </c>
      <c r="B19" s="1" t="s">
        <v>378</v>
      </c>
      <c r="C19" s="1" t="str">
        <f>_xlfn.CONCAT("on", REPLACE(A19,1,1,UPPER(LEFT(A19,1))), REPLACE(B19,1,1,UPPER(LEFT(B19,1))))</f>
        <v>onSystemPass.btset</v>
      </c>
      <c r="D19" s="44" t="s">
        <v>379</v>
      </c>
      <c r="E19" s="1"/>
      <c r="F19" s="1"/>
      <c r="G19" s="1"/>
    </row>
    <row r="20" spans="1:7">
      <c r="A20" s="1"/>
      <c r="B20" s="1"/>
      <c r="C20" s="1"/>
      <c r="D20" s="1"/>
      <c r="E20" s="164" t="s">
        <v>274</v>
      </c>
      <c r="F20" s="1"/>
      <c r="G20" s="1"/>
    </row>
    <row r="21" spans="1:7">
      <c r="A21" s="1"/>
      <c r="B21" s="1"/>
      <c r="C21" s="1"/>
      <c r="D21" s="1"/>
      <c r="E21" s="1" t="s">
        <v>373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380</v>
      </c>
      <c r="F22" s="1" t="s">
        <v>1149</v>
      </c>
      <c r="G22" s="1"/>
    </row>
    <row r="23" spans="1:7">
      <c r="A23" s="145" t="s">
        <v>394</v>
      </c>
      <c r="B23" s="145" t="s">
        <v>381</v>
      </c>
      <c r="C23" s="145" t="str">
        <f>_xlfn.CONCAT("on", REPLACE(A23,1,1,UPPER(LEFT(A23,1))), REPLACE(B23,1,1,UPPER(LEFT(B23,1))))</f>
        <v>onSystemSoundset</v>
      </c>
      <c r="D23" s="174" t="s">
        <v>382</v>
      </c>
      <c r="E23" s="1"/>
      <c r="F23" s="1"/>
      <c r="G23" s="158" t="s">
        <v>1584</v>
      </c>
    </row>
    <row r="24" spans="1:7">
      <c r="A24" s="1"/>
      <c r="B24" s="1"/>
      <c r="C24" s="1"/>
      <c r="D24" s="1"/>
      <c r="E24" s="164" t="s">
        <v>274</v>
      </c>
      <c r="F24" s="1"/>
      <c r="G24" s="1"/>
    </row>
    <row r="25" spans="1:7">
      <c r="A25" s="1"/>
      <c r="B25" s="1"/>
      <c r="C25" s="1"/>
      <c r="D25" s="1"/>
      <c r="E25" s="1" t="s">
        <v>383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384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385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386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387</v>
      </c>
      <c r="F29" s="1" t="s">
        <v>1147</v>
      </c>
      <c r="G29" s="1"/>
    </row>
    <row r="30" spans="1:7">
      <c r="A30" s="1" t="s">
        <v>394</v>
      </c>
      <c r="B30" s="1" t="s">
        <v>388</v>
      </c>
      <c r="C30" s="1" t="str">
        <f>_xlfn.CONCAT("on", REPLACE(A30,1,1,UPPER(LEFT(A30,1))), REPLACE(B30,1,1,UPPER(LEFT(B30,1))))</f>
        <v>onSystemWifiset</v>
      </c>
      <c r="D30" s="44" t="s">
        <v>389</v>
      </c>
      <c r="E30" s="1"/>
      <c r="F30" s="1"/>
      <c r="G30" s="1"/>
    </row>
    <row r="31" spans="1:7">
      <c r="A31" s="1"/>
      <c r="B31" s="1"/>
      <c r="C31" s="1"/>
      <c r="D31" s="1"/>
      <c r="E31" s="164" t="s">
        <v>274</v>
      </c>
      <c r="F31" s="1"/>
      <c r="G31" s="1"/>
    </row>
    <row r="32" spans="1:7">
      <c r="A32" s="1"/>
      <c r="B32" s="1"/>
      <c r="C32" s="1"/>
      <c r="D32" s="1"/>
      <c r="E32" s="1" t="s">
        <v>373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390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391</v>
      </c>
      <c r="F34" s="1" t="s">
        <v>137</v>
      </c>
      <c r="G34" s="1"/>
    </row>
    <row r="35" spans="1:7">
      <c r="A35" s="1" t="s">
        <v>394</v>
      </c>
      <c r="B35" s="1" t="s">
        <v>392</v>
      </c>
      <c r="C35" s="1" t="str">
        <f>_xlfn.CONCAT("on", REPLACE(A35,1,1,UPPER(LEFT(A35,1))), REPLACE(B35,1,1,UPPER(LEFT(B35,1))))</f>
        <v>onSystemVoiceset</v>
      </c>
      <c r="D35" s="44" t="s">
        <v>393</v>
      </c>
      <c r="E35" s="1"/>
      <c r="F35" s="1"/>
      <c r="G35" s="1"/>
    </row>
    <row r="36" spans="1:7">
      <c r="A36" s="1"/>
      <c r="B36" s="1"/>
      <c r="C36" s="1"/>
      <c r="D36" s="1"/>
      <c r="E36" s="164" t="s">
        <v>274</v>
      </c>
      <c r="F36" s="1"/>
      <c r="G36" s="1"/>
    </row>
    <row r="37" spans="1:7">
      <c r="A37" s="1"/>
      <c r="B37" s="1"/>
      <c r="C37" s="1"/>
      <c r="D37" s="1"/>
      <c r="E37" s="1" t="s">
        <v>1880</v>
      </c>
      <c r="F37" s="1" t="s">
        <v>1881</v>
      </c>
      <c r="G37" s="1"/>
    </row>
    <row r="38" spans="1:7">
      <c r="A38" s="1"/>
      <c r="B38" s="1"/>
      <c r="C38" s="1"/>
      <c r="D38" s="1"/>
      <c r="E38" s="1" t="s">
        <v>1882</v>
      </c>
      <c r="F38" s="1" t="s">
        <v>1883</v>
      </c>
      <c r="G38" s="1" t="s">
        <v>1884</v>
      </c>
    </row>
    <row r="39" spans="1:7">
      <c r="A39" s="1"/>
      <c r="B39" s="1"/>
      <c r="C39" s="1"/>
      <c r="D39" s="1"/>
      <c r="E39" s="1" t="s">
        <v>1885</v>
      </c>
      <c r="F39" s="1" t="s">
        <v>1881</v>
      </c>
      <c r="G39" s="1"/>
    </row>
    <row r="40" spans="1:7">
      <c r="A40" s="1"/>
      <c r="B40" s="1"/>
      <c r="C40" s="1"/>
      <c r="D40" s="1"/>
      <c r="E40" s="1" t="s">
        <v>1886</v>
      </c>
      <c r="F40" s="1" t="s">
        <v>1881</v>
      </c>
      <c r="G40" s="1"/>
    </row>
    <row r="41" spans="1:7">
      <c r="A41" s="1"/>
      <c r="B41" s="1"/>
      <c r="C41" s="1"/>
      <c r="D41" s="1"/>
      <c r="E41" s="315" t="s">
        <v>1887</v>
      </c>
      <c r="F41" s="315" t="s">
        <v>1881</v>
      </c>
      <c r="G41" s="1"/>
    </row>
    <row r="42" spans="1:7">
      <c r="A42" s="1"/>
      <c r="B42" s="1"/>
      <c r="C42" s="1"/>
      <c r="D42" s="1"/>
      <c r="E42" s="1" t="s">
        <v>1888</v>
      </c>
      <c r="F42" s="1" t="s">
        <v>1881</v>
      </c>
      <c r="G42" s="1"/>
    </row>
    <row r="43" spans="1:7">
      <c r="A43" s="1"/>
      <c r="B43" s="1"/>
      <c r="C43" s="1"/>
      <c r="D43" s="1"/>
      <c r="E43" s="1" t="s">
        <v>1889</v>
      </c>
      <c r="F43" s="1" t="s">
        <v>1890</v>
      </c>
      <c r="G43" s="1"/>
    </row>
    <row r="44" spans="1:7">
      <c r="A44" s="1"/>
      <c r="B44" s="1"/>
      <c r="C44" s="1"/>
      <c r="D44" s="1"/>
      <c r="E44" s="1" t="s">
        <v>1891</v>
      </c>
      <c r="F44" s="1" t="s">
        <v>1892</v>
      </c>
      <c r="G44" s="1"/>
    </row>
    <row r="45" spans="1:7">
      <c r="A45" s="1"/>
      <c r="B45" s="1"/>
      <c r="C45" s="1"/>
      <c r="D45" s="1"/>
      <c r="E45" s="315" t="s">
        <v>1893</v>
      </c>
      <c r="F45" s="315" t="s">
        <v>1894</v>
      </c>
      <c r="G45" s="1"/>
    </row>
    <row r="46" spans="1:7">
      <c r="A46" s="1"/>
      <c r="B46" s="1"/>
      <c r="C46" s="1"/>
      <c r="D46" s="1"/>
      <c r="E46" s="315" t="s">
        <v>1895</v>
      </c>
      <c r="F46" s="315" t="s">
        <v>1896</v>
      </c>
      <c r="G46" s="1"/>
    </row>
    <row r="47" spans="1:7">
      <c r="A47" s="1"/>
      <c r="B47" s="1"/>
      <c r="C47" s="1"/>
      <c r="D47" s="1"/>
      <c r="E47" s="331" t="s">
        <v>1897</v>
      </c>
      <c r="F47" s="315" t="s">
        <v>1898</v>
      </c>
      <c r="G47" s="315"/>
    </row>
    <row r="48" spans="1:7">
      <c r="A48" s="1"/>
      <c r="B48" s="1"/>
      <c r="C48" s="1"/>
      <c r="D48" s="1"/>
      <c r="E48" s="315" t="s">
        <v>1899</v>
      </c>
      <c r="F48" s="315" t="s">
        <v>1900</v>
      </c>
      <c r="G48" s="315" t="s">
        <v>1901</v>
      </c>
    </row>
    <row r="49" spans="1:7">
      <c r="A49" s="1"/>
      <c r="B49" s="1"/>
      <c r="C49" s="1"/>
      <c r="D49" s="1"/>
      <c r="E49" s="315" t="s">
        <v>1902</v>
      </c>
      <c r="F49" s="315" t="s">
        <v>1881</v>
      </c>
      <c r="G49" s="315"/>
    </row>
    <row r="50" spans="1:7">
      <c r="A50" s="1"/>
      <c r="B50" s="1"/>
      <c r="C50" s="1"/>
      <c r="D50" s="1"/>
      <c r="E50" s="315" t="s">
        <v>1903</v>
      </c>
      <c r="F50" s="315" t="s">
        <v>1900</v>
      </c>
      <c r="G50" s="315" t="s">
        <v>1901</v>
      </c>
    </row>
    <row r="51" spans="1:7">
      <c r="A51" s="1"/>
      <c r="B51" s="1"/>
      <c r="C51" s="1"/>
      <c r="D51" s="1"/>
      <c r="E51" s="315" t="s">
        <v>1904</v>
      </c>
      <c r="F51" s="315" t="s">
        <v>1905</v>
      </c>
      <c r="G51" s="332"/>
    </row>
    <row r="52" spans="1:7" ht="30">
      <c r="A52" s="1" t="s">
        <v>1906</v>
      </c>
      <c r="B52" s="333" t="s">
        <v>1907</v>
      </c>
      <c r="C52" s="333" t="str">
        <f>_xlfn.CONCAT("on", REPLACE(A52,1,1,UPPER(LEFT(A52,1))), REPLACE(B52,1,1,UPPER(LEFT(B52,1))))</f>
        <v>onSystemVoiceClonelist</v>
      </c>
      <c r="D52" s="331" t="s">
        <v>1908</v>
      </c>
      <c r="E52" s="333"/>
      <c r="F52" s="333"/>
      <c r="G52" s="334" t="s">
        <v>1909</v>
      </c>
    </row>
    <row r="53" spans="1:7">
      <c r="A53" s="333"/>
      <c r="B53" s="333"/>
      <c r="C53" s="333"/>
      <c r="D53" s="331"/>
      <c r="E53" s="335" t="s">
        <v>1910</v>
      </c>
      <c r="F53" s="315" t="s">
        <v>697</v>
      </c>
      <c r="G53" s="334" t="s">
        <v>1911</v>
      </c>
    </row>
    <row r="54" spans="1:7">
      <c r="A54" s="315"/>
      <c r="B54" s="315"/>
      <c r="C54" s="315"/>
      <c r="D54" s="315"/>
      <c r="E54" s="315" t="s">
        <v>1912</v>
      </c>
      <c r="F54" s="315" t="s">
        <v>697</v>
      </c>
      <c r="G54" s="315" t="s">
        <v>1913</v>
      </c>
    </row>
    <row r="55" spans="1:7" ht="30">
      <c r="A55" s="1" t="s">
        <v>1906</v>
      </c>
      <c r="B55" s="333" t="s">
        <v>1914</v>
      </c>
      <c r="C55" s="333" t="str">
        <f>_xlfn.CONCAT("on", REPLACE(A55,1,1,UPPER(LEFT(A55,1))), REPLACE(B55,1,1,UPPER(LEFT(B55,1))))</f>
        <v>onSystemVoiceCloneerror</v>
      </c>
      <c r="D55" s="331" t="s">
        <v>1915</v>
      </c>
      <c r="E55" s="333"/>
      <c r="F55" s="333"/>
      <c r="G55" s="334" t="s">
        <v>1916</v>
      </c>
    </row>
    <row r="56" spans="1:7">
      <c r="A56" s="315"/>
      <c r="B56" s="315"/>
      <c r="C56" s="315"/>
      <c r="D56" s="315"/>
      <c r="E56" s="333" t="s">
        <v>69</v>
      </c>
      <c r="F56" s="315" t="s">
        <v>697</v>
      </c>
      <c r="G56" s="333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45" t="s">
        <v>394</v>
      </c>
      <c r="B58" s="145" t="s">
        <v>395</v>
      </c>
      <c r="C58" s="145" t="str">
        <f>_xlfn.CONCAT("on", REPLACE(A58,1,1,UPPER(LEFT(A58,1))), REPLACE(B58,1,1,UPPER(LEFT(B58,1))))</f>
        <v>onSystemOtaset</v>
      </c>
      <c r="D58" s="174" t="s">
        <v>396</v>
      </c>
      <c r="E58" s="1"/>
      <c r="F58" s="1"/>
      <c r="G58" s="158" t="s">
        <v>1584</v>
      </c>
    </row>
    <row r="59" spans="1:7">
      <c r="A59" s="1"/>
      <c r="B59" s="1"/>
      <c r="C59" s="1"/>
      <c r="D59" s="1"/>
      <c r="E59" s="164" t="s">
        <v>274</v>
      </c>
      <c r="F59" s="1"/>
      <c r="G59" s="1"/>
    </row>
    <row r="60" spans="1:7">
      <c r="A60" s="1"/>
      <c r="B60" s="1"/>
      <c r="C60" s="1"/>
      <c r="D60" s="1"/>
      <c r="E60" s="1" t="s">
        <v>397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398</v>
      </c>
      <c r="F61" s="1" t="s">
        <v>1149</v>
      </c>
      <c r="G61" s="1"/>
    </row>
    <row r="62" spans="1:7">
      <c r="A62" s="1"/>
      <c r="B62" s="1"/>
      <c r="C62" s="1"/>
      <c r="D62" s="1"/>
      <c r="E62" s="1" t="s">
        <v>399</v>
      </c>
      <c r="F62" s="1" t="s">
        <v>1149</v>
      </c>
      <c r="G62" s="1"/>
    </row>
    <row r="63" spans="1:7">
      <c r="A63" s="1"/>
      <c r="B63" s="1"/>
      <c r="C63" s="1"/>
      <c r="D63" s="1"/>
      <c r="E63" s="1" t="s">
        <v>400</v>
      </c>
      <c r="F63" s="1" t="s">
        <v>402</v>
      </c>
      <c r="G63" s="1" t="s">
        <v>403</v>
      </c>
    </row>
    <row r="64" spans="1:7">
      <c r="A64" s="1"/>
      <c r="B64" s="1"/>
      <c r="C64" s="1"/>
      <c r="D64" s="1"/>
      <c r="E64" s="1" t="s">
        <v>401</v>
      </c>
      <c r="F64" s="1" t="s">
        <v>404</v>
      </c>
      <c r="G64" s="1" t="s">
        <v>405</v>
      </c>
    </row>
    <row r="65" spans="1:8">
      <c r="A65" s="145" t="s">
        <v>1571</v>
      </c>
      <c r="B65" s="145" t="s">
        <v>1572</v>
      </c>
      <c r="C65" s="145" t="str">
        <f>_xlfn.CONCAT("on", REPLACE(A65,1,1,UPPER(LEFT(A65,1))), REPLACE(B65,1,1,UPPER(LEFT(B65,1))))</f>
        <v>onSocTempture</v>
      </c>
      <c r="D65" s="174" t="s">
        <v>1573</v>
      </c>
      <c r="E65" s="1"/>
      <c r="F65" s="1"/>
      <c r="G65" s="1" t="s">
        <v>1575</v>
      </c>
      <c r="H65" s="265" t="s">
        <v>1574</v>
      </c>
    </row>
    <row r="66" spans="1:8">
      <c r="A66" s="1"/>
      <c r="B66" s="1"/>
      <c r="C66" s="1"/>
      <c r="D66" s="1"/>
      <c r="E66" s="1" t="s">
        <v>1572</v>
      </c>
      <c r="F66" s="1" t="s">
        <v>46</v>
      </c>
      <c r="G66" s="1"/>
    </row>
    <row r="67" spans="1:8">
      <c r="A67" s="1"/>
      <c r="B67" s="1"/>
      <c r="C67" s="1"/>
      <c r="D67" s="1"/>
      <c r="E67" s="1"/>
      <c r="F67" s="1"/>
      <c r="G67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 ht="30">
      <c r="A3" s="1" t="s">
        <v>1544</v>
      </c>
      <c r="B3" s="1" t="s">
        <v>411</v>
      </c>
      <c r="C3" s="1" t="str">
        <f>_xlfn.CONCAT("on", REPLACE(A3,1,1,UPPER(LEFT(A3,1))), REPLACE(B3,1,1,UPPER(LEFT(B3,1))))</f>
        <v>onSeatControl</v>
      </c>
      <c r="D3" s="44" t="s">
        <v>1580</v>
      </c>
      <c r="E3" s="1"/>
      <c r="F3" s="1"/>
      <c r="G3" s="1"/>
    </row>
    <row r="4" spans="1:7">
      <c r="A4" s="269"/>
      <c r="B4" s="269"/>
      <c r="C4" s="1"/>
      <c r="D4" s="1"/>
      <c r="E4" s="176" t="s">
        <v>138</v>
      </c>
      <c r="F4" s="1" t="s">
        <v>1616</v>
      </c>
      <c r="G4" s="1" t="s">
        <v>1579</v>
      </c>
    </row>
    <row r="5" spans="1:7">
      <c r="A5" s="269"/>
      <c r="B5" s="269"/>
      <c r="C5" s="1"/>
      <c r="D5" s="1"/>
      <c r="E5" s="164" t="s">
        <v>1682</v>
      </c>
      <c r="F5" s="1"/>
      <c r="G5" s="253" t="s">
        <v>1728</v>
      </c>
    </row>
    <row r="6" spans="1:7">
      <c r="A6" s="269"/>
      <c r="B6" s="269"/>
      <c r="C6" s="1"/>
      <c r="D6" s="1"/>
      <c r="E6" s="1" t="s">
        <v>1681</v>
      </c>
      <c r="F6" s="1" t="s">
        <v>1667</v>
      </c>
    </row>
    <row r="7" spans="1:7">
      <c r="A7" s="1" t="s">
        <v>1544</v>
      </c>
      <c r="B7" s="1" t="s">
        <v>1545</v>
      </c>
      <c r="C7" s="1" t="str">
        <f>_xlfn.CONCAT("on", REPLACE(A7,1,1,UPPER(LEFT(A7,1))), REPLACE(B7,1,1,UPPER(LEFT(B7,1))))</f>
        <v>onSeatAdjusted</v>
      </c>
      <c r="D7" s="44" t="s">
        <v>1559</v>
      </c>
      <c r="E7" s="1"/>
      <c r="F7" s="1"/>
      <c r="G7" s="1" t="s">
        <v>1684</v>
      </c>
    </row>
    <row r="8" spans="1:7">
      <c r="A8" s="1"/>
      <c r="B8" s="1"/>
      <c r="C8" s="1"/>
      <c r="D8" s="1"/>
      <c r="E8" s="176" t="s">
        <v>1555</v>
      </c>
      <c r="F8" s="1" t="s">
        <v>906</v>
      </c>
      <c r="G8" s="1"/>
    </row>
    <row r="9" spans="1:7" hidden="1">
      <c r="A9" s="1"/>
      <c r="B9" s="1"/>
      <c r="C9" s="1"/>
      <c r="D9" s="1"/>
      <c r="E9" s="1" t="s">
        <v>1681</v>
      </c>
      <c r="F9" s="1" t="s">
        <v>1667</v>
      </c>
      <c r="G9" s="253"/>
    </row>
    <row r="10" spans="1:7">
      <c r="A10" s="1"/>
      <c r="B10" s="1"/>
      <c r="C10" s="1"/>
      <c r="D10" s="1"/>
      <c r="E10" s="164" t="s">
        <v>274</v>
      </c>
      <c r="F10" s="1"/>
      <c r="G10" s="1" t="s">
        <v>1560</v>
      </c>
    </row>
    <row r="11" spans="1:7">
      <c r="A11" s="1"/>
      <c r="B11" s="1"/>
      <c r="C11" s="1"/>
      <c r="D11" s="1"/>
      <c r="E11" s="1" t="s">
        <v>1548</v>
      </c>
      <c r="F11" s="1" t="s">
        <v>1553</v>
      </c>
      <c r="G11" s="1" t="s">
        <v>1554</v>
      </c>
    </row>
    <row r="12" spans="1:7">
      <c r="A12" s="1"/>
      <c r="B12" s="1"/>
      <c r="C12" s="1"/>
      <c r="D12" s="1"/>
      <c r="E12" s="1" t="s">
        <v>1549</v>
      </c>
      <c r="F12" s="1" t="s">
        <v>1553</v>
      </c>
      <c r="G12" s="1" t="s">
        <v>1554</v>
      </c>
    </row>
    <row r="13" spans="1:7">
      <c r="A13" s="1"/>
      <c r="B13" s="1"/>
      <c r="C13" s="1"/>
      <c r="D13" s="1"/>
      <c r="E13" s="1" t="s">
        <v>1550</v>
      </c>
      <c r="F13" s="1" t="s">
        <v>1553</v>
      </c>
      <c r="G13" s="1" t="s">
        <v>1554</v>
      </c>
    </row>
    <row r="14" spans="1:7">
      <c r="A14" s="1"/>
      <c r="B14" s="1"/>
      <c r="C14" s="1"/>
      <c r="D14" s="1"/>
      <c r="E14" s="1" t="s">
        <v>1551</v>
      </c>
      <c r="F14" s="1" t="s">
        <v>1553</v>
      </c>
      <c r="G14" s="1" t="s">
        <v>1554</v>
      </c>
    </row>
    <row r="15" spans="1:7">
      <c r="A15" s="1"/>
      <c r="B15" s="1"/>
      <c r="C15" s="1"/>
      <c r="D15" s="1"/>
      <c r="E15" s="1" t="s">
        <v>1552</v>
      </c>
      <c r="F15" s="1" t="s">
        <v>1553</v>
      </c>
      <c r="G15" s="1" t="s">
        <v>1554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1544</v>
      </c>
      <c r="B17" s="1" t="s">
        <v>1546</v>
      </c>
      <c r="C17" s="1" t="str">
        <f>_xlfn.CONCAT("on", REPLACE(A17,1,1,UPPER(LEFT(A17,1))), REPLACE(B17,1,1,UPPER(LEFT(B17,1))))</f>
        <v>onSeatMassage</v>
      </c>
      <c r="D17" s="1" t="s">
        <v>1547</v>
      </c>
      <c r="E17" s="1"/>
      <c r="F17" s="1"/>
      <c r="G17" s="1"/>
    </row>
    <row r="18" spans="1:7">
      <c r="A18" s="1"/>
      <c r="B18" s="1"/>
      <c r="C18" s="1"/>
      <c r="D18" s="1"/>
      <c r="E18" s="176" t="s">
        <v>1555</v>
      </c>
      <c r="F18" s="1" t="s">
        <v>906</v>
      </c>
      <c r="G18" s="1"/>
    </row>
    <row r="19" spans="1:7">
      <c r="A19" s="1"/>
      <c r="B19" s="1"/>
      <c r="C19" s="1"/>
      <c r="D19" s="1"/>
      <c r="E19" s="1" t="s">
        <v>1556</v>
      </c>
      <c r="F19" s="1" t="s">
        <v>1557</v>
      </c>
      <c r="G19" s="1" t="s">
        <v>1561</v>
      </c>
    </row>
    <row r="20" spans="1:7" hidden="1">
      <c r="A20" s="1"/>
      <c r="B20" s="1"/>
      <c r="C20" s="1"/>
      <c r="D20" s="1"/>
      <c r="E20" s="1" t="s">
        <v>1681</v>
      </c>
      <c r="F20" s="1" t="s">
        <v>1667</v>
      </c>
      <c r="G20" s="1"/>
    </row>
    <row r="21" spans="1:7">
      <c r="A21" s="1"/>
      <c r="B21" s="1"/>
      <c r="C21" s="1"/>
      <c r="D21" s="1"/>
      <c r="E21" s="164" t="s">
        <v>1678</v>
      </c>
      <c r="F21" s="1"/>
      <c r="G21" s="1"/>
    </row>
    <row r="22" spans="1:7">
      <c r="A22" s="1"/>
      <c r="B22" s="1"/>
      <c r="C22" s="1"/>
      <c r="D22" s="1"/>
      <c r="E22" s="1" t="s">
        <v>1648</v>
      </c>
      <c r="F22" s="1" t="s">
        <v>1558</v>
      </c>
      <c r="G22" s="1"/>
    </row>
    <row r="23" spans="1:7">
      <c r="A23" s="1"/>
      <c r="B23" s="1"/>
      <c r="C23" s="1"/>
      <c r="D23" s="1"/>
      <c r="E23" s="1" t="s">
        <v>1649</v>
      </c>
      <c r="F23" s="1" t="s">
        <v>1558</v>
      </c>
      <c r="G23" s="1"/>
    </row>
    <row r="24" spans="1:7">
      <c r="A24" s="1"/>
      <c r="B24" s="1"/>
      <c r="C24" s="1"/>
      <c r="D24" s="1"/>
      <c r="E24" s="1" t="s">
        <v>1650</v>
      </c>
      <c r="F24" s="1" t="s">
        <v>1558</v>
      </c>
      <c r="G24" s="1"/>
    </row>
    <row r="25" spans="1:7">
      <c r="A25" s="1"/>
      <c r="B25" s="1"/>
      <c r="C25" s="1"/>
      <c r="D25" s="1"/>
      <c r="E25" s="176" t="s">
        <v>1651</v>
      </c>
      <c r="F25" s="1" t="s">
        <v>1558</v>
      </c>
      <c r="G25" s="1"/>
    </row>
    <row r="26" spans="1:7">
      <c r="A26" s="1"/>
      <c r="B26" s="1"/>
      <c r="C26" s="1"/>
      <c r="D26" s="1"/>
      <c r="E26" s="147" t="s">
        <v>1652</v>
      </c>
      <c r="F26" s="1" t="s">
        <v>1558</v>
      </c>
      <c r="G26" s="1"/>
    </row>
    <row r="30" spans="1:7">
      <c r="E30" s="18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4" zoomScale="90" zoomScaleNormal="90" workbookViewId="0">
      <selection activeCell="G19" sqref="G19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1105</v>
      </c>
      <c r="F2" s="21" t="s">
        <v>19</v>
      </c>
      <c r="G2" s="21" t="s">
        <v>306</v>
      </c>
    </row>
    <row r="3" spans="1:7">
      <c r="A3" s="33" t="s">
        <v>439</v>
      </c>
      <c r="B3" s="33" t="s">
        <v>438</v>
      </c>
      <c r="C3" t="str">
        <f>_xlfn.CONCAT("on", REPLACE(A3,1,1,UPPER(LEFT(A3,1))), REPLACE(B3,1,1,UPPER(LEFT(B3,1))))</f>
        <v>onPhoneConnected</v>
      </c>
      <c r="D3" s="34" t="s">
        <v>440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441</v>
      </c>
      <c r="F4" s="34" t="s">
        <v>442</v>
      </c>
      <c r="G4" s="36" t="s">
        <v>443</v>
      </c>
    </row>
    <row r="5" spans="1:7" ht="25.5">
      <c r="A5" s="33"/>
      <c r="B5" s="33"/>
      <c r="C5" s="33"/>
      <c r="D5" s="34"/>
      <c r="E5" s="34" t="s">
        <v>444</v>
      </c>
      <c r="F5" s="34" t="s">
        <v>445</v>
      </c>
      <c r="G5" s="36" t="s">
        <v>446</v>
      </c>
    </row>
    <row r="6" spans="1:7">
      <c r="A6" s="33" t="s">
        <v>465</v>
      </c>
      <c r="B6" s="33" t="s">
        <v>448</v>
      </c>
      <c r="C6" t="str">
        <f>_xlfn.CONCAT("on", REPLACE(A6,1,1,UPPER(LEFT(A6,1))), REPLACE(B6,1,1,UPPER(LEFT(B6,1))))</f>
        <v>onPhonecallPlaced</v>
      </c>
      <c r="D6" s="38" t="s">
        <v>449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138</v>
      </c>
      <c r="F7" s="38" t="s">
        <v>413</v>
      </c>
      <c r="G7" s="34" t="s">
        <v>450</v>
      </c>
    </row>
    <row r="8" spans="1:7">
      <c r="A8" s="33" t="s">
        <v>465</v>
      </c>
      <c r="B8" s="33" t="s">
        <v>451</v>
      </c>
      <c r="C8" t="str">
        <f>_xlfn.CONCAT("on", REPLACE(A8,1,1,UPPER(LEFT(A8,1))), REPLACE(B8,1,1,UPPER(LEFT(B8,1))))</f>
        <v>onPhonecallAccepted</v>
      </c>
      <c r="D8" s="38" t="s">
        <v>452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138</v>
      </c>
      <c r="F9" s="38" t="s">
        <v>466</v>
      </c>
      <c r="G9" s="34" t="s">
        <v>453</v>
      </c>
    </row>
    <row r="10" spans="1:7" ht="25.5">
      <c r="A10" s="33" t="s">
        <v>465</v>
      </c>
      <c r="B10" s="33" t="s">
        <v>181</v>
      </c>
      <c r="C10" t="str">
        <f>_xlfn.CONCAT("on", REPLACE(A10,1,1,UPPER(LEFT(A10,1))), REPLACE(B10,1,1,UPPER(LEFT(B10,1))))</f>
        <v>onPhonecallEnded</v>
      </c>
      <c r="D10" s="284" t="s">
        <v>1700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138</v>
      </c>
      <c r="F11" s="38" t="s">
        <v>466</v>
      </c>
      <c r="G11" s="35" t="s">
        <v>454</v>
      </c>
    </row>
    <row r="12" spans="1:7" ht="25.5">
      <c r="A12" s="33"/>
      <c r="B12" s="33"/>
      <c r="C12" s="33"/>
      <c r="D12" s="34"/>
      <c r="E12" s="34" t="s">
        <v>27</v>
      </c>
      <c r="F12" s="34" t="s">
        <v>455</v>
      </c>
      <c r="G12" s="35" t="s">
        <v>456</v>
      </c>
    </row>
    <row r="13" spans="1:7" ht="25.5">
      <c r="A13" s="33" t="s">
        <v>465</v>
      </c>
      <c r="B13" s="33" t="s">
        <v>457</v>
      </c>
      <c r="C13" t="str">
        <f>_xlfn.CONCAT("on", REPLACE(A13,1,1,UPPER(LEFT(A13,1))), REPLACE(B13,1,1,UPPER(LEFT(B13,1))))</f>
        <v>onPhonecallMuteChanged</v>
      </c>
      <c r="D13" s="35" t="s">
        <v>458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406</v>
      </c>
      <c r="F14" s="35" t="s">
        <v>459</v>
      </c>
      <c r="G14" s="35" t="s">
        <v>460</v>
      </c>
    </row>
    <row r="15" spans="1:7" ht="30">
      <c r="A15" s="33" t="s">
        <v>447</v>
      </c>
      <c r="B15" s="33" t="s">
        <v>461</v>
      </c>
      <c r="C15" t="str">
        <f>_xlfn.CONCAT("on", REPLACE(A15,1,1,UPPER(LEFT(A15,1))), REPLACE(B15,1,1,UPPER(LEFT(B15,1))))</f>
        <v>onPhoneCallPrivateModeChanged</v>
      </c>
      <c r="D15" s="37" t="s">
        <v>462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406</v>
      </c>
      <c r="F16" s="37" t="s">
        <v>463</v>
      </c>
      <c r="G16" s="37" t="s">
        <v>464</v>
      </c>
    </row>
    <row r="17" spans="1:7">
      <c r="A17" s="285" t="s">
        <v>439</v>
      </c>
      <c r="B17" s="46" t="s">
        <v>27</v>
      </c>
      <c r="C17" s="46" t="str">
        <f>_xlfn.CONCAT("on", REPLACE(A17,1,1,UPPER(LEFT(A17,1))), REPLACE(B17,1,1,UPPER(LEFT(B17,1))))</f>
        <v>onPhoneDuration</v>
      </c>
      <c r="D17" s="46" t="s">
        <v>1703</v>
      </c>
      <c r="E17" s="46"/>
      <c r="F17" s="46"/>
      <c r="G17" s="46"/>
    </row>
    <row r="18" spans="1:7">
      <c r="A18" s="46"/>
      <c r="B18" s="46"/>
      <c r="C18" s="46"/>
      <c r="D18" s="46"/>
      <c r="E18" s="46" t="s">
        <v>416</v>
      </c>
      <c r="F18" s="286" t="s">
        <v>666</v>
      </c>
      <c r="G18" s="46" t="s">
        <v>1701</v>
      </c>
    </row>
    <row r="19" spans="1:7" ht="45">
      <c r="A19" s="46"/>
      <c r="B19" s="46"/>
      <c r="C19" s="46"/>
      <c r="D19" s="46"/>
      <c r="E19" s="46" t="s">
        <v>480</v>
      </c>
      <c r="F19" s="286" t="s">
        <v>667</v>
      </c>
      <c r="G19" s="287" t="s">
        <v>1702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C32" t="s">
        <v>467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4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 ht="30">
      <c r="A3" s="1" t="s">
        <v>407</v>
      </c>
      <c r="B3" s="1" t="s">
        <v>414</v>
      </c>
      <c r="C3" s="1" t="str">
        <f>_xlfn.CONCAT("on", REPLACE(A3,1,1,UPPER(LEFT(A3,1))), REPLACE(B3,1,1,UPPER(LEFT(B3,1))))</f>
        <v>onAudioPlayed</v>
      </c>
      <c r="D3" s="44" t="s">
        <v>1119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138</v>
      </c>
      <c r="F4" s="1" t="s">
        <v>149</v>
      </c>
      <c r="G4" s="43" t="s">
        <v>1118</v>
      </c>
    </row>
    <row r="5" spans="1:7">
      <c r="A5" s="1"/>
      <c r="B5" s="1"/>
      <c r="C5" s="1"/>
      <c r="D5" s="1"/>
      <c r="E5" s="1" t="s">
        <v>272</v>
      </c>
      <c r="F5" s="42" t="s">
        <v>1145</v>
      </c>
      <c r="G5" s="1" t="s">
        <v>477</v>
      </c>
    </row>
    <row r="6" spans="1:7">
      <c r="A6" s="1"/>
      <c r="B6" s="1"/>
      <c r="C6" s="1"/>
      <c r="D6" s="1"/>
      <c r="E6" s="164" t="s">
        <v>1682</v>
      </c>
      <c r="F6" s="1"/>
      <c r="G6" s="253" t="s">
        <v>1728</v>
      </c>
    </row>
    <row r="7" spans="1:7">
      <c r="A7" s="1"/>
      <c r="B7" s="1"/>
      <c r="C7" s="1"/>
      <c r="D7" s="1"/>
      <c r="E7" s="1" t="s">
        <v>1681</v>
      </c>
      <c r="F7" s="1" t="s">
        <v>1667</v>
      </c>
    </row>
    <row r="8" spans="1:7" ht="45">
      <c r="A8" s="1" t="s">
        <v>407</v>
      </c>
      <c r="B8" s="1" t="s">
        <v>181</v>
      </c>
      <c r="C8" s="1" t="str">
        <f>_xlfn.CONCAT("on", REPLACE(A8,1,1,UPPER(LEFT(A8,1))), REPLACE(B8,1,1,UPPER(LEFT(B8,1))))</f>
        <v>onAudioEnded</v>
      </c>
      <c r="D8" s="44" t="s">
        <v>437</v>
      </c>
      <c r="E8" s="1"/>
      <c r="F8" s="1"/>
      <c r="G8" s="1" t="s">
        <v>1120</v>
      </c>
    </row>
    <row r="9" spans="1:7">
      <c r="A9" s="1"/>
      <c r="B9" s="1"/>
      <c r="C9" s="1"/>
      <c r="D9" s="1"/>
      <c r="E9" s="1" t="s">
        <v>272</v>
      </c>
      <c r="F9" s="42" t="s">
        <v>1145</v>
      </c>
      <c r="G9" s="1" t="s">
        <v>415</v>
      </c>
    </row>
    <row r="10" spans="1:7">
      <c r="A10" s="1"/>
      <c r="B10" s="1"/>
      <c r="C10" s="1"/>
      <c r="D10" s="44"/>
      <c r="E10" s="1" t="s">
        <v>416</v>
      </c>
      <c r="F10" s="42" t="s">
        <v>418</v>
      </c>
      <c r="G10" s="342" t="s">
        <v>409</v>
      </c>
    </row>
    <row r="11" spans="1:7">
      <c r="A11" s="1"/>
      <c r="B11" s="1"/>
      <c r="C11" s="1"/>
      <c r="D11" s="44"/>
      <c r="E11" s="1" t="s">
        <v>417</v>
      </c>
      <c r="F11" s="42" t="s">
        <v>419</v>
      </c>
      <c r="G11" s="342"/>
    </row>
    <row r="12" spans="1:7" ht="45">
      <c r="A12" s="1" t="s">
        <v>407</v>
      </c>
      <c r="B12" s="1" t="s">
        <v>478</v>
      </c>
      <c r="C12" s="1" t="str">
        <f>_xlfn.CONCAT("on", REPLACE(A12,1,1,UPPER(LEFT(A12,1))), REPLACE(B12,1,1,UPPER(LEFT(B12,1))))</f>
        <v>onAudioControls</v>
      </c>
      <c r="D12" s="44" t="s">
        <v>484</v>
      </c>
      <c r="E12" s="1"/>
      <c r="F12" s="1"/>
      <c r="G12" s="1"/>
    </row>
    <row r="13" spans="1:7">
      <c r="A13" s="1"/>
      <c r="B13" s="1"/>
      <c r="C13" s="1"/>
      <c r="D13" s="44"/>
      <c r="E13" s="1" t="s">
        <v>138</v>
      </c>
      <c r="F13" s="1" t="s">
        <v>469</v>
      </c>
      <c r="G13" s="1"/>
    </row>
    <row r="14" spans="1:7">
      <c r="A14" s="1"/>
      <c r="B14" s="1"/>
      <c r="C14" s="1"/>
      <c r="D14" s="1"/>
      <c r="E14" s="1" t="s">
        <v>272</v>
      </c>
      <c r="F14" s="42" t="s">
        <v>1145</v>
      </c>
      <c r="G14" s="1" t="s">
        <v>408</v>
      </c>
    </row>
    <row r="15" spans="1:7" ht="45">
      <c r="A15" s="1"/>
      <c r="B15" s="1"/>
      <c r="C15" s="1"/>
      <c r="D15" s="1"/>
      <c r="E15" s="1" t="s">
        <v>412</v>
      </c>
      <c r="F15" s="44" t="s">
        <v>485</v>
      </c>
      <c r="G15" s="43" t="s">
        <v>470</v>
      </c>
    </row>
    <row r="16" spans="1:7">
      <c r="A16" s="1"/>
      <c r="B16" s="1"/>
      <c r="C16" s="1"/>
      <c r="D16" s="1"/>
      <c r="E16" s="164" t="s">
        <v>1682</v>
      </c>
      <c r="F16" s="1"/>
      <c r="G16" s="253" t="s">
        <v>1728</v>
      </c>
    </row>
    <row r="17" spans="1:7">
      <c r="A17" s="1"/>
      <c r="B17" s="1"/>
      <c r="C17" s="1"/>
      <c r="D17" s="1"/>
      <c r="E17" s="1" t="s">
        <v>1681</v>
      </c>
      <c r="F17" s="1" t="s">
        <v>1667</v>
      </c>
    </row>
    <row r="18" spans="1:7">
      <c r="A18" s="1" t="s">
        <v>407</v>
      </c>
      <c r="B18" s="1" t="s">
        <v>502</v>
      </c>
      <c r="C18" s="1" t="str">
        <f>_xlfn.CONCAT("on", REPLACE(A18,1,1,UPPER(LEFT(A18,1))), REPLACE(B18,1,1,UPPER(LEFT(B18,1))))</f>
        <v>onAudioSearched</v>
      </c>
      <c r="D18" s="1" t="s">
        <v>503</v>
      </c>
      <c r="E18" s="1"/>
      <c r="F18" s="1"/>
      <c r="G18" s="1"/>
    </row>
    <row r="19" spans="1:7">
      <c r="A19" s="1"/>
      <c r="B19" s="1"/>
      <c r="C19" s="1"/>
      <c r="D19" s="1"/>
      <c r="E19" s="1" t="s">
        <v>138</v>
      </c>
      <c r="F19" s="1" t="s">
        <v>148</v>
      </c>
      <c r="G19" s="1"/>
    </row>
    <row r="20" spans="1:7">
      <c r="A20" s="1"/>
      <c r="B20" s="1"/>
      <c r="C20" s="1"/>
      <c r="D20" s="1"/>
      <c r="E20" s="1" t="s">
        <v>272</v>
      </c>
      <c r="F20" s="42" t="s">
        <v>504</v>
      </c>
      <c r="G20" s="1"/>
    </row>
    <row r="21" spans="1:7">
      <c r="A21" s="1"/>
      <c r="B21" s="1"/>
      <c r="C21" s="1"/>
      <c r="D21" s="1"/>
      <c r="E21" s="164" t="s">
        <v>1682</v>
      </c>
      <c r="F21" s="1"/>
      <c r="G21" s="253" t="s">
        <v>1728</v>
      </c>
    </row>
    <row r="22" spans="1:7">
      <c r="A22" s="1"/>
      <c r="B22" s="1"/>
      <c r="C22" s="1"/>
      <c r="D22" s="1"/>
      <c r="E22" s="1" t="s">
        <v>1681</v>
      </c>
      <c r="F22" s="1" t="s">
        <v>1667</v>
      </c>
    </row>
    <row r="23" spans="1:7">
      <c r="A23" s="1" t="s">
        <v>487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486</v>
      </c>
      <c r="E23" s="1"/>
      <c r="F23" s="1"/>
      <c r="G23" s="1"/>
    </row>
    <row r="24" spans="1:7">
      <c r="A24" s="1"/>
      <c r="B24" s="1"/>
      <c r="C24" s="1"/>
      <c r="D24" s="44"/>
      <c r="E24" s="1" t="s">
        <v>1681</v>
      </c>
      <c r="F24" s="1" t="s">
        <v>1667</v>
      </c>
      <c r="G24" s="253"/>
    </row>
    <row r="25" spans="1:7">
      <c r="A25" s="1"/>
      <c r="B25" s="1"/>
      <c r="C25" s="1"/>
      <c r="D25" s="1"/>
      <c r="E25" s="175" t="s">
        <v>274</v>
      </c>
      <c r="F25" s="1"/>
      <c r="G25" s="1"/>
    </row>
    <row r="26" spans="1:7">
      <c r="A26" s="1"/>
      <c r="B26" s="1"/>
      <c r="C26" s="1"/>
      <c r="D26" s="1"/>
      <c r="E26" s="42" t="s">
        <v>488</v>
      </c>
      <c r="F26" s="1" t="s">
        <v>489</v>
      </c>
      <c r="G26" s="1"/>
    </row>
    <row r="27" spans="1:7">
      <c r="A27" s="1"/>
      <c r="B27" s="1"/>
      <c r="C27" s="1"/>
      <c r="D27" s="1"/>
      <c r="E27" s="42" t="s">
        <v>490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493</v>
      </c>
      <c r="F28" s="1" t="s">
        <v>1147</v>
      </c>
      <c r="G28" s="1"/>
    </row>
    <row r="29" spans="1:7">
      <c r="A29" s="1"/>
      <c r="B29" s="1"/>
      <c r="C29" s="1"/>
      <c r="D29" s="1"/>
      <c r="E29" s="42" t="s">
        <v>494</v>
      </c>
      <c r="F29" s="1" t="s">
        <v>1147</v>
      </c>
      <c r="G29" s="1"/>
    </row>
    <row r="30" spans="1:7">
      <c r="A30" s="1"/>
      <c r="B30" s="1"/>
      <c r="C30" s="1"/>
      <c r="D30" s="44"/>
      <c r="E30" s="42" t="s">
        <v>495</v>
      </c>
      <c r="F30" s="1" t="s">
        <v>1147</v>
      </c>
      <c r="G30" s="1"/>
    </row>
    <row r="31" spans="1:7">
      <c r="A31" s="1"/>
      <c r="B31" s="1"/>
      <c r="C31" s="1"/>
      <c r="D31" s="44"/>
      <c r="E31" s="42" t="s">
        <v>496</v>
      </c>
      <c r="F31" s="1" t="s">
        <v>46</v>
      </c>
      <c r="G31" s="1" t="s">
        <v>497</v>
      </c>
    </row>
    <row r="32" spans="1:7">
      <c r="A32" s="1" t="s">
        <v>472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491</v>
      </c>
      <c r="E32" s="1"/>
      <c r="F32" s="1"/>
      <c r="G32" s="1"/>
    </row>
    <row r="33" spans="1:7">
      <c r="A33" s="1"/>
      <c r="B33" s="1"/>
      <c r="C33" s="1"/>
      <c r="D33" s="44"/>
      <c r="E33" s="1" t="s">
        <v>1681</v>
      </c>
      <c r="F33" s="1" t="s">
        <v>1667</v>
      </c>
      <c r="G33" s="253"/>
    </row>
    <row r="34" spans="1:7">
      <c r="A34" s="1"/>
      <c r="B34" s="1"/>
      <c r="C34" s="1"/>
      <c r="D34" s="1"/>
      <c r="E34" s="164" t="s">
        <v>274</v>
      </c>
      <c r="F34" s="1"/>
      <c r="G34" s="1"/>
    </row>
    <row r="35" spans="1:7">
      <c r="A35" s="1"/>
      <c r="B35" s="1"/>
      <c r="C35" s="1"/>
      <c r="D35" s="1"/>
      <c r="E35" s="42" t="s">
        <v>492</v>
      </c>
      <c r="F35" s="1" t="s">
        <v>489</v>
      </c>
      <c r="G35" s="1"/>
    </row>
    <row r="36" spans="1:7">
      <c r="A36" s="1"/>
      <c r="B36" s="1"/>
      <c r="C36" s="1"/>
      <c r="D36" s="1"/>
      <c r="E36" s="42" t="s">
        <v>498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499</v>
      </c>
      <c r="F37" s="1" t="s">
        <v>1147</v>
      </c>
      <c r="G37" s="1"/>
    </row>
    <row r="38" spans="1:7">
      <c r="A38" s="1"/>
      <c r="B38" s="1"/>
      <c r="C38" s="1"/>
      <c r="D38" s="1"/>
      <c r="E38" s="42" t="s">
        <v>500</v>
      </c>
      <c r="F38" s="1" t="s">
        <v>1147</v>
      </c>
      <c r="G38" s="1"/>
    </row>
    <row r="39" spans="1:7">
      <c r="A39" s="1" t="s">
        <v>487</v>
      </c>
      <c r="B39" s="1" t="s">
        <v>468</v>
      </c>
      <c r="C39" s="1" t="str">
        <f>_xlfn.CONCAT("on", REPLACE(A39,1,1,UPPER(LEFT(A39,1))), REPLACE(B39,1,1,UPPER(LEFT(B39,1))))</f>
        <v>onQqmusicAccount</v>
      </c>
      <c r="D39" s="44" t="s">
        <v>473</v>
      </c>
      <c r="E39" s="1"/>
      <c r="F39" s="1"/>
      <c r="G39" s="1"/>
    </row>
    <row r="40" spans="1:7">
      <c r="A40" s="1"/>
      <c r="B40" s="1"/>
      <c r="C40" s="1"/>
      <c r="D40" s="44"/>
      <c r="E40" s="1" t="s">
        <v>272</v>
      </c>
      <c r="F40" s="42" t="s">
        <v>474</v>
      </c>
      <c r="G40" s="1" t="s">
        <v>475</v>
      </c>
    </row>
    <row r="41" spans="1:7">
      <c r="A41" s="1"/>
      <c r="B41" s="1"/>
      <c r="C41" s="1"/>
      <c r="D41" s="1"/>
      <c r="E41" s="1" t="s">
        <v>471</v>
      </c>
      <c r="F41" s="1" t="s">
        <v>137</v>
      </c>
      <c r="G41" s="1" t="s">
        <v>483</v>
      </c>
    </row>
    <row r="42" spans="1:7">
      <c r="A42" s="1"/>
      <c r="B42" s="1"/>
      <c r="C42" s="1"/>
      <c r="D42" s="1"/>
      <c r="E42" s="1" t="s">
        <v>1681</v>
      </c>
      <c r="F42" s="1" t="s">
        <v>1667</v>
      </c>
      <c r="G42" s="1"/>
    </row>
    <row r="43" spans="1:7">
      <c r="A43" s="1" t="s">
        <v>472</v>
      </c>
      <c r="B43" s="1" t="s">
        <v>468</v>
      </c>
      <c r="C43" s="1" t="str">
        <f>_xlfn.CONCAT("on", REPLACE(A43,1,1,UPPER(LEFT(A43,1))), REPLACE(B43,1,1,UPPER(LEFT(B43,1))))</f>
        <v>onXimalayaAccount</v>
      </c>
      <c r="D43" s="44" t="s">
        <v>476</v>
      </c>
      <c r="E43" s="1"/>
      <c r="F43" s="1"/>
      <c r="G43" s="1"/>
    </row>
    <row r="44" spans="1:7">
      <c r="A44" s="1"/>
      <c r="B44" s="1"/>
      <c r="C44" s="1"/>
      <c r="D44" s="44"/>
      <c r="E44" s="1" t="s">
        <v>272</v>
      </c>
      <c r="F44" s="42" t="s">
        <v>474</v>
      </c>
      <c r="G44" s="1" t="s">
        <v>475</v>
      </c>
    </row>
    <row r="45" spans="1:7">
      <c r="A45" s="1"/>
      <c r="B45" s="1"/>
      <c r="C45" s="1"/>
      <c r="D45" s="44"/>
      <c r="E45" s="1" t="s">
        <v>471</v>
      </c>
      <c r="F45" s="1" t="s">
        <v>137</v>
      </c>
      <c r="G45" s="1" t="s">
        <v>483</v>
      </c>
    </row>
    <row r="46" spans="1:7">
      <c r="A46" s="1"/>
      <c r="B46" s="1"/>
      <c r="C46" s="1"/>
      <c r="D46" s="1"/>
      <c r="E46" s="1" t="s">
        <v>43</v>
      </c>
      <c r="F46" s="1" t="s">
        <v>501</v>
      </c>
      <c r="G46" s="1"/>
    </row>
    <row r="47" spans="1:7">
      <c r="A47" s="1"/>
      <c r="B47" s="1"/>
      <c r="C47" s="1"/>
      <c r="D47" s="1"/>
      <c r="E47" s="1" t="s">
        <v>1681</v>
      </c>
      <c r="F47" s="1" t="s">
        <v>1667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30"/>
  <sheetViews>
    <sheetView tabSelected="1" topLeftCell="A23" workbookViewId="0">
      <selection activeCell="B32" sqref="B32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974</v>
      </c>
      <c r="B1" s="142" t="s">
        <v>975</v>
      </c>
    </row>
    <row r="2" spans="1:2">
      <c r="A2" t="s">
        <v>1680</v>
      </c>
      <c r="B2" t="s">
        <v>1723</v>
      </c>
    </row>
    <row r="3" spans="1:2">
      <c r="B3" t="s">
        <v>1722</v>
      </c>
    </row>
    <row r="4" spans="1:2">
      <c r="B4" t="s">
        <v>1734</v>
      </c>
    </row>
    <row r="5" spans="1:2">
      <c r="B5" t="s">
        <v>1735</v>
      </c>
    </row>
    <row r="6" spans="1:2">
      <c r="B6" t="s">
        <v>1707</v>
      </c>
    </row>
    <row r="7" spans="1:2">
      <c r="B7" t="s">
        <v>1729</v>
      </c>
    </row>
    <row r="8" spans="1:2">
      <c r="B8" t="s">
        <v>1717</v>
      </c>
    </row>
    <row r="9" spans="1:2">
      <c r="B9" t="s">
        <v>1724</v>
      </c>
    </row>
    <row r="10" spans="1:2">
      <c r="B10" t="s">
        <v>1705</v>
      </c>
    </row>
    <row r="11" spans="1:2">
      <c r="B11" t="s">
        <v>1704</v>
      </c>
    </row>
    <row r="12" spans="1:2">
      <c r="B12" t="s">
        <v>1706</v>
      </c>
    </row>
    <row r="13" spans="1:2">
      <c r="B13" t="s">
        <v>1715</v>
      </c>
    </row>
    <row r="14" spans="1:2">
      <c r="B14" t="s">
        <v>1709</v>
      </c>
    </row>
    <row r="15" spans="1:2">
      <c r="B15" t="s">
        <v>1710</v>
      </c>
    </row>
    <row r="16" spans="1:2">
      <c r="B16" t="s">
        <v>1713</v>
      </c>
    </row>
    <row r="17" spans="1:2">
      <c r="B17" t="s">
        <v>1708</v>
      </c>
    </row>
    <row r="18" spans="1:2">
      <c r="B18" t="s">
        <v>1721</v>
      </c>
    </row>
    <row r="19" spans="1:2">
      <c r="A19" t="s">
        <v>1740</v>
      </c>
      <c r="B19" t="s">
        <v>1738</v>
      </c>
    </row>
    <row r="20" spans="1:2">
      <c r="A20" t="s">
        <v>1742</v>
      </c>
      <c r="B20" t="s">
        <v>1741</v>
      </c>
    </row>
    <row r="21" spans="1:2">
      <c r="B21" t="s">
        <v>1800</v>
      </c>
    </row>
    <row r="22" spans="1:2">
      <c r="B22" t="s">
        <v>1801</v>
      </c>
    </row>
    <row r="23" spans="1:2" ht="45">
      <c r="B23" s="10" t="s">
        <v>1802</v>
      </c>
    </row>
    <row r="24" spans="1:2">
      <c r="B24" t="s">
        <v>1803</v>
      </c>
    </row>
    <row r="25" spans="1:2">
      <c r="B25" t="s">
        <v>1804</v>
      </c>
    </row>
    <row r="26" spans="1:2">
      <c r="B26" s="10" t="s">
        <v>1805</v>
      </c>
    </row>
    <row r="27" spans="1:2">
      <c r="A27" t="s">
        <v>1809</v>
      </c>
      <c r="B27" t="s">
        <v>1810</v>
      </c>
    </row>
    <row r="28" spans="1:2">
      <c r="B28" s="10" t="s">
        <v>1825</v>
      </c>
    </row>
    <row r="29" spans="1:2">
      <c r="B29" t="s">
        <v>1826</v>
      </c>
    </row>
    <row r="30" spans="1:2" ht="20.25" customHeight="1">
      <c r="A30" t="s">
        <v>1846</v>
      </c>
      <c r="B30" t="s">
        <v>1918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>
      <c r="A3" s="1" t="s">
        <v>410</v>
      </c>
      <c r="B3" s="1" t="s">
        <v>414</v>
      </c>
      <c r="C3" s="1" t="str">
        <f>_xlfn.CONCAT("on", REPLACE(A3,1,1,UPPER(LEFT(A3,1))), REPLACE(B3,1,1,UPPER(LEFT(B3,1))))</f>
        <v>onVideoPlayed</v>
      </c>
      <c r="D3" s="44" t="s">
        <v>505</v>
      </c>
      <c r="E3" s="1"/>
      <c r="F3" s="1"/>
      <c r="G3" s="1"/>
    </row>
    <row r="4" spans="1:7">
      <c r="A4" s="1"/>
      <c r="B4" s="1"/>
      <c r="C4" s="1"/>
      <c r="D4" s="1"/>
      <c r="E4" s="1" t="s">
        <v>272</v>
      </c>
      <c r="F4" s="42" t="s">
        <v>1108</v>
      </c>
      <c r="G4" s="1" t="s">
        <v>408</v>
      </c>
    </row>
    <row r="5" spans="1:7">
      <c r="A5" s="1"/>
      <c r="B5" s="1"/>
      <c r="C5" s="1"/>
      <c r="D5" s="1"/>
      <c r="E5" s="1" t="s">
        <v>1681</v>
      </c>
      <c r="F5" s="1" t="s">
        <v>1667</v>
      </c>
      <c r="G5" s="1"/>
    </row>
    <row r="6" spans="1:7">
      <c r="A6" s="1" t="s">
        <v>410</v>
      </c>
      <c r="B6" s="1" t="s">
        <v>181</v>
      </c>
      <c r="C6" s="1" t="str">
        <f>_xlfn.CONCAT("on", REPLACE(A6,1,1,UPPER(LEFT(A6,1))), REPLACE(B6,1,1,UPPER(LEFT(B6,1))))</f>
        <v>onVideoEnded</v>
      </c>
      <c r="D6" s="44" t="s">
        <v>506</v>
      </c>
      <c r="E6" s="1"/>
      <c r="F6" s="1"/>
      <c r="G6" s="1"/>
    </row>
    <row r="7" spans="1:7">
      <c r="A7" s="1"/>
      <c r="B7" s="1"/>
      <c r="C7" s="1"/>
      <c r="D7" s="1"/>
      <c r="E7" s="1" t="s">
        <v>272</v>
      </c>
      <c r="F7" s="42" t="s">
        <v>1108</v>
      </c>
      <c r="G7" s="1" t="s">
        <v>408</v>
      </c>
    </row>
    <row r="8" spans="1:7">
      <c r="A8" s="1"/>
      <c r="B8" s="1"/>
      <c r="C8" s="1"/>
      <c r="D8" s="44"/>
      <c r="E8" s="1" t="s">
        <v>416</v>
      </c>
      <c r="F8" s="42" t="s">
        <v>508</v>
      </c>
      <c r="G8" s="1"/>
    </row>
    <row r="9" spans="1:7">
      <c r="A9" s="1"/>
      <c r="B9" s="1"/>
      <c r="C9" s="1"/>
      <c r="D9" s="1"/>
      <c r="E9" s="1" t="s">
        <v>507</v>
      </c>
      <c r="F9" s="42" t="s">
        <v>509</v>
      </c>
      <c r="G9" s="1"/>
    </row>
    <row r="10" spans="1:7">
      <c r="A10" s="1"/>
      <c r="B10" s="1"/>
      <c r="C10" s="1"/>
      <c r="D10" s="1"/>
      <c r="E10" s="1" t="s">
        <v>1681</v>
      </c>
      <c r="F10" s="1" t="s">
        <v>1667</v>
      </c>
      <c r="G10" s="1"/>
    </row>
    <row r="11" spans="1:7">
      <c r="A11" s="1" t="s">
        <v>410</v>
      </c>
      <c r="B11" s="1" t="s">
        <v>502</v>
      </c>
      <c r="C11" s="1" t="str">
        <f>_xlfn.CONCAT("on", REPLACE(A11,1,1,UPPER(LEFT(A11,1))), REPLACE(B11,1,1,UPPER(LEFT(B11,1))))</f>
        <v>onVideoSearched</v>
      </c>
      <c r="D11" s="44" t="s">
        <v>568</v>
      </c>
      <c r="E11" s="1"/>
      <c r="F11" s="1"/>
      <c r="G11" s="1"/>
    </row>
    <row r="12" spans="1:7">
      <c r="A12" s="1"/>
      <c r="B12" s="1"/>
      <c r="C12" s="1"/>
      <c r="D12" s="1"/>
      <c r="E12" s="1" t="s">
        <v>272</v>
      </c>
      <c r="F12" s="42" t="s">
        <v>1008</v>
      </c>
      <c r="G12" s="1" t="s">
        <v>408</v>
      </c>
    </row>
    <row r="13" spans="1:7">
      <c r="A13" s="1"/>
      <c r="B13" s="1"/>
      <c r="C13" s="1"/>
      <c r="D13" s="1"/>
      <c r="E13" s="1" t="s">
        <v>117</v>
      </c>
      <c r="F13" s="42" t="s">
        <v>46</v>
      </c>
      <c r="G13" s="1" t="s">
        <v>296</v>
      </c>
    </row>
    <row r="14" spans="1:7">
      <c r="A14" s="1"/>
      <c r="B14" s="1"/>
      <c r="C14" s="1"/>
      <c r="D14" s="1"/>
      <c r="E14" s="1" t="s">
        <v>1681</v>
      </c>
      <c r="F14" s="1" t="s">
        <v>1667</v>
      </c>
      <c r="G14" s="1"/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278</v>
      </c>
      <c r="B3" s="1" t="s">
        <v>1016</v>
      </c>
      <c r="C3" s="1" t="str">
        <f>_xlfn.CONCAT("on", REPLACE(A3,1,1,UPPER(LEFT(A3,1))), REPLACE(B3,1,1,UPPER(LEFT(B3,1))))</f>
        <v>onFaceidRecstarted</v>
      </c>
      <c r="D3" s="1" t="s">
        <v>279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272</v>
      </c>
      <c r="F4" s="43" t="s">
        <v>1532</v>
      </c>
      <c r="G4" s="1" t="s">
        <v>1020</v>
      </c>
      <c r="I4" s="109" t="s">
        <v>1589</v>
      </c>
    </row>
    <row r="5" spans="1:9">
      <c r="A5" s="1" t="s">
        <v>278</v>
      </c>
      <c r="B5" s="1" t="s">
        <v>1017</v>
      </c>
      <c r="C5" s="1" t="str">
        <f>_xlfn.CONCAT("on", REPLACE(A5,1,1,UPPER(LEFT(A5,1))), REPLACE(B5,1,1,UPPER(LEFT(B5,1))))</f>
        <v>onFaceidRecended</v>
      </c>
      <c r="D5" s="1" t="s">
        <v>281</v>
      </c>
      <c r="E5" s="1"/>
      <c r="F5" s="1"/>
      <c r="G5" s="1"/>
    </row>
    <row r="6" spans="1:9" ht="45">
      <c r="A6" s="1"/>
      <c r="B6" s="1"/>
      <c r="C6" s="1"/>
      <c r="D6" s="1"/>
      <c r="E6" s="1" t="s">
        <v>272</v>
      </c>
      <c r="F6" s="43" t="s">
        <v>1532</v>
      </c>
      <c r="G6" s="1" t="s">
        <v>280</v>
      </c>
    </row>
    <row r="7" spans="1:9">
      <c r="A7" s="1"/>
      <c r="B7" s="1"/>
      <c r="C7" s="1"/>
      <c r="D7" s="1"/>
      <c r="E7" s="1" t="s">
        <v>352</v>
      </c>
      <c r="F7" s="1" t="s">
        <v>137</v>
      </c>
      <c r="G7" s="1" t="s">
        <v>282</v>
      </c>
    </row>
    <row r="8" spans="1:9" ht="45">
      <c r="A8" s="1"/>
      <c r="B8" s="1"/>
      <c r="C8" s="1"/>
      <c r="D8" s="1"/>
      <c r="E8" s="145" t="s">
        <v>253</v>
      </c>
      <c r="F8" s="1" t="s">
        <v>254</v>
      </c>
      <c r="G8" s="43" t="s">
        <v>1080</v>
      </c>
      <c r="I8" t="s">
        <v>1484</v>
      </c>
    </row>
    <row r="9" spans="1:9">
      <c r="A9" s="1"/>
      <c r="B9" s="1"/>
      <c r="C9" s="1"/>
      <c r="D9" s="1"/>
      <c r="E9" s="1" t="s">
        <v>431</v>
      </c>
      <c r="F9" s="1" t="s">
        <v>254</v>
      </c>
      <c r="G9" s="1" t="s">
        <v>548</v>
      </c>
    </row>
    <row r="10" spans="1:9">
      <c r="A10" s="1" t="s">
        <v>278</v>
      </c>
      <c r="B10" s="1" t="s">
        <v>1018</v>
      </c>
      <c r="C10" s="1" t="str">
        <f>_xlfn.CONCAT("on", REPLACE(A10,1,1,UPPER(LEFT(A10,1))), REPLACE(B10,1,1,UPPER(LEFT(B10,1))))</f>
        <v>onFaceidReg</v>
      </c>
      <c r="D10" s="1" t="s">
        <v>1019</v>
      </c>
      <c r="E10" s="1"/>
      <c r="F10" s="1"/>
      <c r="G10" s="1"/>
    </row>
    <row r="11" spans="1:9">
      <c r="A11" s="1"/>
      <c r="B11" s="1"/>
      <c r="C11" s="1"/>
      <c r="D11" s="1"/>
      <c r="E11" s="1" t="s">
        <v>352</v>
      </c>
      <c r="F11" s="1" t="s">
        <v>137</v>
      </c>
      <c r="G11" s="1" t="s">
        <v>283</v>
      </c>
    </row>
    <row r="12" spans="1:9" ht="45">
      <c r="A12" s="1"/>
      <c r="B12" s="1"/>
      <c r="C12" s="1"/>
      <c r="D12" s="1"/>
      <c r="E12" s="145" t="s">
        <v>253</v>
      </c>
      <c r="F12" s="1" t="s">
        <v>254</v>
      </c>
      <c r="G12" s="43" t="s">
        <v>1229</v>
      </c>
    </row>
    <row r="13" spans="1:9" ht="30">
      <c r="A13" s="1" t="s">
        <v>278</v>
      </c>
      <c r="B13" s="1" t="s">
        <v>1230</v>
      </c>
      <c r="C13" s="1" t="str">
        <f>_xlfn.CONCAT("on", REPLACE(A13,1,1,UPPER(LEFT(A13,1))), REPLACE(B13,1,1,UPPER(LEFT(B13,1))))</f>
        <v>onFaceidAuthselcted</v>
      </c>
      <c r="D13" s="43" t="s">
        <v>284</v>
      </c>
      <c r="E13" s="1"/>
      <c r="F13" s="1"/>
      <c r="G13" s="1"/>
    </row>
    <row r="14" spans="1:9">
      <c r="A14" s="1"/>
      <c r="B14" s="1"/>
      <c r="C14" s="1"/>
      <c r="D14" s="1"/>
      <c r="E14" s="1" t="s">
        <v>285</v>
      </c>
      <c r="F14" s="1" t="s">
        <v>286</v>
      </c>
      <c r="G14" s="1"/>
    </row>
    <row r="15" spans="1:9">
      <c r="A15" s="1" t="s">
        <v>278</v>
      </c>
      <c r="B15" s="1" t="s">
        <v>287</v>
      </c>
      <c r="C15" s="1" t="str">
        <f>_xlfn.CONCAT("on", REPLACE(A15,1,1,UPPER(LEFT(A15,1))), REPLACE(B15,1,1,UPPER(LEFT(B15,1))))</f>
        <v>onFaceidCamera</v>
      </c>
      <c r="D15" s="43" t="s">
        <v>288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253</v>
      </c>
      <c r="F16" s="1" t="s">
        <v>254</v>
      </c>
      <c r="G16" s="43" t="s">
        <v>1082</v>
      </c>
    </row>
    <row r="17" spans="1:7">
      <c r="A17" s="1" t="s">
        <v>278</v>
      </c>
      <c r="B17" s="1" t="s">
        <v>289</v>
      </c>
      <c r="C17" s="1" t="str">
        <f>_xlfn.CONCAT("on", REPLACE(A17,1,1,UPPER(LEFT(A17,1))), REPLACE(B17,1,1,UPPER(LEFT(B17,1))))</f>
        <v>onFaceidUnbind</v>
      </c>
      <c r="D17" s="43" t="s">
        <v>290</v>
      </c>
      <c r="E17" s="1"/>
      <c r="F17" s="1"/>
      <c r="G17" s="1"/>
    </row>
    <row r="18" spans="1:7">
      <c r="A18" s="1"/>
      <c r="B18" s="1"/>
      <c r="C18" s="1"/>
      <c r="D18" s="1"/>
      <c r="E18" s="1" t="s">
        <v>352</v>
      </c>
      <c r="F18" s="1" t="s">
        <v>137</v>
      </c>
      <c r="G18" s="1"/>
    </row>
    <row r="19" spans="1:7" ht="60">
      <c r="A19" s="1"/>
      <c r="B19" s="1"/>
      <c r="C19" s="1"/>
      <c r="D19" s="1"/>
      <c r="E19" s="145" t="s">
        <v>291</v>
      </c>
      <c r="F19" s="1" t="s">
        <v>254</v>
      </c>
      <c r="G19" s="43" t="s">
        <v>1083</v>
      </c>
    </row>
    <row r="20" spans="1:7">
      <c r="A20" s="1" t="s">
        <v>278</v>
      </c>
      <c r="B20" s="1" t="s">
        <v>152</v>
      </c>
      <c r="C20" s="1" t="str">
        <f>_xlfn.CONCAT("on", REPLACE(A20,1,1,UPPER(LEFT(A20,1))), REPLACE(B20,1,1,UPPER(LEFT(B20,1))))</f>
        <v>onFaceidSettingchanged</v>
      </c>
      <c r="D20" s="43" t="s">
        <v>292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172</v>
      </c>
      <c r="G21" s="1" t="s">
        <v>1021</v>
      </c>
    </row>
    <row r="22" spans="1:7">
      <c r="A22" s="1" t="s">
        <v>278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1590</v>
      </c>
      <c r="E22" s="1"/>
      <c r="F22" s="1"/>
      <c r="G22" s="1" t="s">
        <v>1591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1081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>
      <c r="A3" s="1" t="s">
        <v>424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517</v>
      </c>
      <c r="E3" s="1"/>
      <c r="F3" s="1"/>
      <c r="G3" s="1"/>
    </row>
    <row r="4" spans="1:7">
      <c r="A4" s="1"/>
      <c r="B4" s="1"/>
      <c r="C4" s="1"/>
      <c r="D4" s="44"/>
      <c r="E4" s="1" t="s">
        <v>1681</v>
      </c>
      <c r="F4" s="1" t="s">
        <v>1667</v>
      </c>
      <c r="G4" s="1"/>
    </row>
    <row r="5" spans="1:7">
      <c r="A5" s="1" t="s">
        <v>424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518</v>
      </c>
      <c r="E5" s="1"/>
      <c r="F5" s="1"/>
      <c r="G5" s="1"/>
    </row>
    <row r="6" spans="1:7">
      <c r="A6" s="1"/>
      <c r="B6" s="1"/>
      <c r="C6" s="1"/>
      <c r="D6" s="44"/>
      <c r="E6" s="1" t="s">
        <v>1681</v>
      </c>
      <c r="F6" s="1" t="s">
        <v>1667</v>
      </c>
      <c r="G6" s="1"/>
    </row>
    <row r="7" spans="1:7">
      <c r="A7" s="1" t="s">
        <v>424</v>
      </c>
      <c r="B7" s="1" t="s">
        <v>573</v>
      </c>
      <c r="C7" s="1" t="str">
        <f>_xlfn.CONCAT("on", REPLACE(A7,1,1,UPPER(LEFT(A7,1))), REPLACE(B7,1,1,UPPER(LEFT(B7,1))))</f>
        <v>onSurpriseMessagePublished</v>
      </c>
      <c r="D7" s="44" t="s">
        <v>585</v>
      </c>
      <c r="E7" s="1"/>
      <c r="F7" s="1"/>
      <c r="G7" s="1"/>
    </row>
    <row r="8" spans="1:7">
      <c r="A8" s="1"/>
      <c r="B8" s="1"/>
      <c r="C8" s="1"/>
      <c r="D8" s="1"/>
      <c r="E8" s="1" t="s">
        <v>574</v>
      </c>
      <c r="F8" s="42" t="s">
        <v>575</v>
      </c>
      <c r="G8" s="1"/>
    </row>
    <row r="9" spans="1:7">
      <c r="A9" s="1"/>
      <c r="B9" s="1"/>
      <c r="C9" s="1"/>
      <c r="D9" s="1"/>
      <c r="E9" s="48" t="s">
        <v>576</v>
      </c>
      <c r="F9" s="178" t="s">
        <v>579</v>
      </c>
      <c r="G9" s="1" t="s">
        <v>1486</v>
      </c>
    </row>
    <row r="10" spans="1:7">
      <c r="A10" s="1"/>
      <c r="B10" s="1"/>
      <c r="C10" s="1"/>
      <c r="D10" s="1"/>
      <c r="E10" s="1" t="s">
        <v>577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578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1681</v>
      </c>
      <c r="F12" s="1" t="s">
        <v>1667</v>
      </c>
      <c r="G12" s="1"/>
    </row>
    <row r="13" spans="1:7">
      <c r="A13" s="1" t="s">
        <v>424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580</v>
      </c>
      <c r="E13" s="1"/>
      <c r="F13" s="1"/>
      <c r="G13" s="1"/>
    </row>
    <row r="14" spans="1:7">
      <c r="A14" s="1"/>
      <c r="B14" s="1"/>
      <c r="C14" s="1"/>
      <c r="D14" s="44"/>
      <c r="E14" s="1" t="s">
        <v>1681</v>
      </c>
      <c r="F14" s="1" t="s">
        <v>1667</v>
      </c>
      <c r="G14" s="1"/>
    </row>
    <row r="15" spans="1:7">
      <c r="A15" s="1"/>
      <c r="B15" s="1"/>
      <c r="C15" s="1"/>
      <c r="D15" s="1"/>
      <c r="E15" s="1" t="s">
        <v>272</v>
      </c>
      <c r="F15" s="164" t="s">
        <v>1668</v>
      </c>
      <c r="G15" s="1"/>
    </row>
    <row r="16" spans="1:7">
      <c r="A16" s="1"/>
      <c r="B16" s="1"/>
      <c r="C16" s="1"/>
      <c r="D16" s="1"/>
      <c r="E16" s="1"/>
      <c r="F16" s="42" t="s">
        <v>581</v>
      </c>
      <c r="G16" s="1" t="s">
        <v>583</v>
      </c>
    </row>
    <row r="17" spans="1:7">
      <c r="A17" s="1"/>
      <c r="B17" s="1"/>
      <c r="C17" s="1"/>
      <c r="D17" s="1"/>
      <c r="E17" s="1"/>
      <c r="F17" s="42" t="s">
        <v>582</v>
      </c>
      <c r="G17" s="1" t="s">
        <v>584</v>
      </c>
    </row>
    <row r="18" spans="1:7">
      <c r="A18" s="1"/>
      <c r="B18" s="1"/>
      <c r="C18" s="1"/>
      <c r="D18" s="1"/>
      <c r="E18" s="1"/>
      <c r="F18" s="42" t="s">
        <v>586</v>
      </c>
      <c r="G18" s="1" t="s">
        <v>589</v>
      </c>
    </row>
    <row r="19" spans="1:7">
      <c r="A19" s="1"/>
      <c r="B19" s="1"/>
      <c r="C19" s="1"/>
      <c r="D19" s="1"/>
      <c r="E19" s="1"/>
      <c r="F19" s="42" t="s">
        <v>587</v>
      </c>
      <c r="G19" s="1" t="s">
        <v>588</v>
      </c>
    </row>
    <row r="20" spans="1:7" ht="30">
      <c r="A20" s="1" t="s">
        <v>424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590</v>
      </c>
      <c r="E20" s="1"/>
      <c r="F20" s="1"/>
      <c r="G20" s="1"/>
    </row>
    <row r="21" spans="1:7">
      <c r="A21" s="1"/>
      <c r="B21" s="1"/>
      <c r="C21" s="1"/>
      <c r="D21" s="1"/>
      <c r="E21" s="1" t="s">
        <v>591</v>
      </c>
      <c r="F21" s="42" t="s">
        <v>427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D20" sqref="D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1105</v>
      </c>
      <c r="F2" s="21" t="s">
        <v>19</v>
      </c>
      <c r="G2" s="19" t="s">
        <v>20</v>
      </c>
    </row>
    <row r="3" spans="1:7">
      <c r="A3" s="1" t="s">
        <v>1718</v>
      </c>
      <c r="B3" s="1" t="s">
        <v>670</v>
      </c>
      <c r="C3" s="1" t="str">
        <f>_xlfn.CONCAT("on", REPLACE(A3,1,1,UPPER(LEFT(A3,1))), REPLACE(B3,1,1,UPPER(LEFT(B3,1))))</f>
        <v>onFidgetL2opened</v>
      </c>
      <c r="D3" s="1" t="s">
        <v>668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1473</v>
      </c>
      <c r="G4" s="1" t="s">
        <v>641</v>
      </c>
    </row>
    <row r="5" spans="1:7">
      <c r="A5" s="1"/>
      <c r="B5" s="1"/>
      <c r="C5" s="1"/>
      <c r="D5" s="1"/>
      <c r="E5" s="1" t="s">
        <v>639</v>
      </c>
      <c r="F5" s="1" t="s">
        <v>35</v>
      </c>
      <c r="G5" s="1" t="s">
        <v>640</v>
      </c>
    </row>
    <row r="6" spans="1:7">
      <c r="A6" s="1"/>
      <c r="B6" s="1"/>
      <c r="C6" s="1"/>
      <c r="D6" s="1"/>
      <c r="E6" s="1" t="s">
        <v>643</v>
      </c>
      <c r="F6" s="1" t="s">
        <v>137</v>
      </c>
      <c r="G6" s="1" t="s">
        <v>642</v>
      </c>
    </row>
    <row r="7" spans="1:7">
      <c r="A7" s="1"/>
      <c r="B7" s="1"/>
      <c r="C7" s="1"/>
      <c r="D7" s="1"/>
      <c r="E7" s="1" t="s">
        <v>672</v>
      </c>
      <c r="F7" s="1" t="s">
        <v>645</v>
      </c>
      <c r="G7" s="1"/>
    </row>
    <row r="8" spans="1:7">
      <c r="A8" s="1" t="s">
        <v>1718</v>
      </c>
      <c r="B8" s="1" t="s">
        <v>671</v>
      </c>
      <c r="C8" s="1" t="str">
        <f>_xlfn.CONCAT("on", REPLACE(A8,1,1,UPPER(LEFT(A8,1))), REPLACE(B8,1,1,UPPER(LEFT(B8,1))))</f>
        <v>onFidgetL1opened</v>
      </c>
      <c r="D8" s="1" t="s">
        <v>669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1474</v>
      </c>
      <c r="G9" s="1" t="s">
        <v>641</v>
      </c>
    </row>
    <row r="10" spans="1:7">
      <c r="A10" s="1" t="s">
        <v>1718</v>
      </c>
      <c r="B10" s="1" t="s">
        <v>649</v>
      </c>
      <c r="C10" s="1" t="str">
        <f>_xlfn.CONCAT("on", REPLACE(A10,1,1,UPPER(LEFT(A10,1))), REPLACE(B10,1,1,UPPER(LEFT(B10,1))))</f>
        <v>onFidgetL1pageclicked</v>
      </c>
      <c r="D10" s="1" t="s">
        <v>656</v>
      </c>
      <c r="E10" s="1"/>
      <c r="F10" s="1"/>
      <c r="G10" s="1"/>
    </row>
    <row r="11" spans="1:7">
      <c r="A11" s="1"/>
      <c r="B11" s="1"/>
      <c r="C11" s="1"/>
      <c r="D11" s="1"/>
      <c r="E11" s="164" t="s">
        <v>274</v>
      </c>
      <c r="F11" s="1"/>
      <c r="G11" s="1"/>
    </row>
    <row r="12" spans="1:7">
      <c r="A12" s="1"/>
      <c r="B12" s="1"/>
      <c r="C12" s="1"/>
      <c r="D12" s="1"/>
      <c r="E12" s="1" t="s">
        <v>639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672</v>
      </c>
      <c r="F13" s="1" t="s">
        <v>645</v>
      </c>
      <c r="G13" s="1" t="s">
        <v>1489</v>
      </c>
    </row>
    <row r="14" spans="1:7">
      <c r="A14" s="1"/>
      <c r="B14" s="1"/>
      <c r="C14" s="1"/>
      <c r="D14" s="1"/>
      <c r="E14" s="42" t="s">
        <v>1475</v>
      </c>
      <c r="F14" s="1" t="s">
        <v>1476</v>
      </c>
      <c r="G14" s="1"/>
    </row>
    <row r="15" spans="1:7">
      <c r="A15" s="1"/>
      <c r="B15" s="1"/>
      <c r="C15" s="1"/>
      <c r="D15" s="1"/>
      <c r="E15" s="1" t="s">
        <v>646</v>
      </c>
      <c r="F15" s="1" t="s">
        <v>1147</v>
      </c>
      <c r="G15" s="1"/>
    </row>
    <row r="16" spans="1:7">
      <c r="A16" s="1"/>
      <c r="B16" s="1"/>
      <c r="C16" s="1"/>
      <c r="D16" s="1"/>
      <c r="E16" s="1" t="s">
        <v>647</v>
      </c>
      <c r="F16" s="1" t="s">
        <v>673</v>
      </c>
      <c r="G16" s="1"/>
    </row>
    <row r="17" spans="1:7">
      <c r="A17" s="1"/>
      <c r="B17" s="1"/>
      <c r="C17" s="1"/>
      <c r="D17" s="1"/>
      <c r="E17" s="1" t="s">
        <v>648</v>
      </c>
      <c r="F17" s="1" t="s">
        <v>31</v>
      </c>
      <c r="G17" s="1"/>
    </row>
    <row r="18" spans="1:7">
      <c r="A18" s="1" t="s">
        <v>1718</v>
      </c>
      <c r="B18" s="1" t="s">
        <v>650</v>
      </c>
      <c r="C18" s="1" t="str">
        <f>_xlfn.CONCAT("on", REPLACE(A18,1,1,UPPER(LEFT(A18,1))), REPLACE(B18,1,1,UPPER(LEFT(B18,1))))</f>
        <v>onFidgetL2pageclicked</v>
      </c>
      <c r="D18" s="1" t="s">
        <v>674</v>
      </c>
      <c r="E18" s="1"/>
      <c r="F18" s="1"/>
      <c r="G18" s="1"/>
    </row>
    <row r="19" spans="1:7">
      <c r="A19" s="1"/>
      <c r="B19" s="1"/>
      <c r="C19" s="1"/>
      <c r="D19" s="1"/>
      <c r="E19" s="1" t="s">
        <v>639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643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672</v>
      </c>
      <c r="F21" s="1" t="s">
        <v>645</v>
      </c>
      <c r="G21" s="1"/>
    </row>
    <row r="22" spans="1:7">
      <c r="A22" s="1"/>
      <c r="B22" s="1"/>
      <c r="C22" s="1"/>
      <c r="D22" s="1"/>
      <c r="E22" s="164" t="s">
        <v>274</v>
      </c>
      <c r="F22" s="1"/>
      <c r="G22" s="1"/>
    </row>
    <row r="23" spans="1:7">
      <c r="A23" s="1"/>
      <c r="B23" s="1"/>
      <c r="C23" s="1"/>
      <c r="D23" s="1"/>
      <c r="E23" s="1" t="s">
        <v>651</v>
      </c>
      <c r="F23" s="1" t="s">
        <v>1147</v>
      </c>
      <c r="G23" s="1"/>
    </row>
    <row r="24" spans="1:7">
      <c r="A24" s="1"/>
      <c r="B24" s="1"/>
      <c r="C24" s="1"/>
      <c r="D24" s="1"/>
      <c r="E24" s="1" t="s">
        <v>652</v>
      </c>
      <c r="F24" s="1" t="s">
        <v>1147</v>
      </c>
      <c r="G24" s="1"/>
    </row>
    <row r="25" spans="1:7">
      <c r="A25" s="1"/>
      <c r="B25" s="1"/>
      <c r="C25" s="1"/>
      <c r="D25" s="1"/>
      <c r="E25" s="1" t="s">
        <v>653</v>
      </c>
      <c r="F25" s="1" t="s">
        <v>675</v>
      </c>
      <c r="G25" s="1" t="s">
        <v>676</v>
      </c>
    </row>
    <row r="26" spans="1:7">
      <c r="A26" s="1"/>
      <c r="B26" s="1"/>
      <c r="C26" s="1"/>
      <c r="D26" s="1"/>
      <c r="E26" s="1" t="s">
        <v>654</v>
      </c>
      <c r="F26" s="1" t="s">
        <v>1147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1718</v>
      </c>
      <c r="B28" s="1" t="s">
        <v>677</v>
      </c>
      <c r="C28" s="1" t="str">
        <f>_xlfn.CONCAT("on", REPLACE(A28,1,1,UPPER(LEFT(A28,1))), REPLACE(B28,1,1,UPPER(LEFT(B28,1))))</f>
        <v>onFidgetMixicked</v>
      </c>
      <c r="D28" s="1" t="s">
        <v>655</v>
      </c>
      <c r="E28" s="1"/>
      <c r="F28" s="1"/>
      <c r="G28" s="1"/>
    </row>
    <row r="29" spans="1:7">
      <c r="A29" s="1"/>
      <c r="B29" s="1"/>
      <c r="C29" s="1"/>
      <c r="D29" s="1"/>
      <c r="E29" s="45" t="s">
        <v>639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672</v>
      </c>
      <c r="F30" s="45" t="s">
        <v>1477</v>
      </c>
      <c r="G30" s="1"/>
    </row>
    <row r="31" spans="1:7">
      <c r="A31" s="1"/>
      <c r="B31" s="1"/>
      <c r="C31" s="1"/>
      <c r="D31" s="1"/>
      <c r="E31" s="178" t="s">
        <v>1478</v>
      </c>
      <c r="F31" s="46" t="s">
        <v>1479</v>
      </c>
      <c r="G31" s="1"/>
    </row>
    <row r="32" spans="1:7">
      <c r="A32" s="1" t="s">
        <v>1718</v>
      </c>
      <c r="B32" s="1" t="s">
        <v>657</v>
      </c>
      <c r="C32" s="1" t="str">
        <f>_xlfn.CONCAT("on", REPLACE(A32,1,1,UPPER(LEFT(A32,1))), REPLACE(B32,1,1,UPPER(LEFT(B32,1))))</f>
        <v>onFidgetSearched</v>
      </c>
      <c r="D32" s="1" t="s">
        <v>658</v>
      </c>
      <c r="E32" s="1"/>
      <c r="F32" s="1"/>
      <c r="G32" s="1"/>
    </row>
    <row r="33" spans="1:7">
      <c r="A33" s="1"/>
      <c r="B33" s="1"/>
      <c r="C33" s="1"/>
      <c r="D33" s="1"/>
      <c r="E33" s="164" t="s">
        <v>274</v>
      </c>
      <c r="F33" s="1"/>
      <c r="G33" s="1"/>
    </row>
    <row r="34" spans="1:7">
      <c r="A34" s="1"/>
      <c r="B34" s="1"/>
      <c r="C34" s="1"/>
      <c r="D34" s="1"/>
      <c r="E34" s="1" t="s">
        <v>659</v>
      </c>
      <c r="F34" s="1" t="s">
        <v>1147</v>
      </c>
      <c r="G34" s="1"/>
    </row>
    <row r="35" spans="1:7">
      <c r="A35" s="1"/>
      <c r="B35" s="1"/>
      <c r="C35" s="1"/>
      <c r="D35" s="1"/>
      <c r="E35" s="1" t="s">
        <v>646</v>
      </c>
      <c r="F35" s="1" t="s">
        <v>35</v>
      </c>
      <c r="G35" s="1" t="s">
        <v>660</v>
      </c>
    </row>
    <row r="36" spans="1:7">
      <c r="A36" s="1"/>
      <c r="B36" s="1"/>
      <c r="C36" s="1"/>
      <c r="D36" s="1"/>
      <c r="E36" s="1" t="s">
        <v>1490</v>
      </c>
      <c r="F36" s="1" t="s">
        <v>35</v>
      </c>
      <c r="G36" s="1"/>
    </row>
    <row r="37" spans="1:7">
      <c r="A37" s="1" t="s">
        <v>1718</v>
      </c>
      <c r="B37" s="1" t="s">
        <v>661</v>
      </c>
      <c r="C37" s="1" t="str">
        <f>_xlfn.CONCAT("on", REPLACE(A37,1,1,UPPER(LEFT(A37,1))), REPLACE(B37,1,1,UPPER(LEFT(B37,1))))</f>
        <v>onFidgetErrors</v>
      </c>
      <c r="D37" s="1" t="s">
        <v>662</v>
      </c>
      <c r="E37" s="1"/>
      <c r="F37" s="1"/>
      <c r="G37" s="1"/>
    </row>
    <row r="38" spans="1:7">
      <c r="A38" s="1"/>
      <c r="B38" s="1"/>
      <c r="C38" s="1"/>
      <c r="D38" s="1"/>
      <c r="E38" s="1" t="s">
        <v>272</v>
      </c>
      <c r="F38" s="164" t="s">
        <v>274</v>
      </c>
      <c r="G38" s="1"/>
    </row>
    <row r="39" spans="1:7">
      <c r="A39" s="1"/>
      <c r="B39" s="1"/>
      <c r="C39" s="1"/>
      <c r="D39" s="1"/>
      <c r="E39" s="1"/>
      <c r="F39" s="1" t="s">
        <v>663</v>
      </c>
      <c r="G39" s="1"/>
    </row>
    <row r="40" spans="1:7">
      <c r="A40" s="1"/>
      <c r="B40" s="1"/>
      <c r="C40" s="1"/>
      <c r="D40" s="1"/>
      <c r="E40" s="1"/>
      <c r="F40" s="1" t="s">
        <v>664</v>
      </c>
      <c r="G40" s="1"/>
    </row>
    <row r="41" spans="1:7">
      <c r="A41" s="1"/>
      <c r="B41" s="1"/>
      <c r="C41" s="1"/>
      <c r="D41" s="1"/>
      <c r="E41" s="1"/>
      <c r="F41" s="1" t="s">
        <v>665</v>
      </c>
      <c r="G41" s="1"/>
    </row>
    <row r="42" spans="1:7">
      <c r="A42" s="1" t="s">
        <v>1718</v>
      </c>
      <c r="B42" s="1" t="s">
        <v>678</v>
      </c>
      <c r="C42" s="1" t="str">
        <f>_xlfn.CONCAT("on", REPLACE(A42,1,1,UPPER(LEFT(A42,1))), REPLACE(B42,1,1,UPPER(LEFT(B42,1))))</f>
        <v>onFidgetL1closed</v>
      </c>
      <c r="D42" s="1" t="s">
        <v>1491</v>
      </c>
      <c r="E42" s="1"/>
      <c r="F42" s="1"/>
      <c r="G42" s="1"/>
    </row>
    <row r="43" spans="1:7">
      <c r="A43" s="1"/>
      <c r="B43" s="1"/>
      <c r="C43" s="1"/>
      <c r="D43" s="1"/>
      <c r="E43" s="1" t="s">
        <v>479</v>
      </c>
      <c r="F43" s="1" t="s">
        <v>666</v>
      </c>
      <c r="G43" s="1"/>
    </row>
    <row r="44" spans="1:7">
      <c r="A44" s="1"/>
      <c r="B44" s="1"/>
      <c r="C44" s="1"/>
      <c r="D44" s="1"/>
      <c r="E44" s="1" t="s">
        <v>507</v>
      </c>
      <c r="F44" s="1" t="s">
        <v>667</v>
      </c>
      <c r="G44" s="1"/>
    </row>
    <row r="45" spans="1:7">
      <c r="A45" s="1"/>
      <c r="B45" s="1"/>
      <c r="C45" s="1"/>
      <c r="D45" s="1"/>
      <c r="E45" s="1" t="s">
        <v>644</v>
      </c>
      <c r="F45" s="1" t="s">
        <v>673</v>
      </c>
      <c r="G45" s="1"/>
    </row>
    <row r="46" spans="1:7">
      <c r="A46" s="1" t="s">
        <v>1718</v>
      </c>
      <c r="B46" s="1" t="s">
        <v>679</v>
      </c>
      <c r="C46" s="1" t="str">
        <f>_xlfn.CONCAT("on", REPLACE(A46,1,1,UPPER(LEFT(A46,1))), REPLACE(B46,1,1,UPPER(LEFT(B46,1))))</f>
        <v>onFidgetL2closed</v>
      </c>
      <c r="D46" s="1" t="s">
        <v>680</v>
      </c>
      <c r="E46" s="1"/>
      <c r="F46" s="1"/>
      <c r="G46" s="1"/>
    </row>
    <row r="47" spans="1:7">
      <c r="A47" s="1"/>
      <c r="B47" s="1"/>
      <c r="C47" s="1"/>
      <c r="D47" s="1"/>
      <c r="E47" s="1" t="s">
        <v>479</v>
      </c>
      <c r="F47" s="1" t="s">
        <v>666</v>
      </c>
      <c r="G47" s="1"/>
    </row>
    <row r="48" spans="1:7">
      <c r="A48" s="1"/>
      <c r="B48" s="1"/>
      <c r="C48" s="1"/>
      <c r="D48" s="1"/>
      <c r="E48" s="1" t="s">
        <v>507</v>
      </c>
      <c r="F48" s="1" t="s">
        <v>667</v>
      </c>
      <c r="G48" s="1"/>
    </row>
    <row r="49" spans="1:7">
      <c r="A49" s="1"/>
      <c r="B49" s="1"/>
      <c r="C49" s="1"/>
      <c r="D49" s="1"/>
      <c r="E49" s="1" t="s">
        <v>639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643</v>
      </c>
      <c r="F50" s="1" t="s">
        <v>137</v>
      </c>
      <c r="G50" s="1"/>
    </row>
    <row r="51" spans="1:7">
      <c r="A51" s="1"/>
      <c r="B51" s="1"/>
      <c r="C51" s="1"/>
      <c r="D51" s="1"/>
      <c r="E51" s="1" t="s">
        <v>672</v>
      </c>
      <c r="F51" s="1" t="s">
        <v>645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681</v>
      </c>
      <c r="E52" s="1"/>
      <c r="F52" s="1"/>
      <c r="G52" s="1"/>
    </row>
    <row r="53" spans="1:7">
      <c r="A53" s="1"/>
      <c r="B53" s="1"/>
      <c r="C53" s="1"/>
      <c r="D53" s="1"/>
      <c r="E53" s="1" t="s">
        <v>479</v>
      </c>
      <c r="F53" s="1" t="s">
        <v>666</v>
      </c>
      <c r="G53" s="1"/>
    </row>
    <row r="54" spans="1:7">
      <c r="A54" s="1"/>
      <c r="B54" s="1"/>
      <c r="C54" s="1"/>
      <c r="D54" s="1"/>
      <c r="E54" s="1" t="s">
        <v>507</v>
      </c>
      <c r="F54" s="1" t="s">
        <v>667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1381</v>
      </c>
      <c r="I1" s="20" t="s">
        <v>1382</v>
      </c>
    </row>
    <row r="2" spans="1:9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9">
      <c r="A3" s="1" t="s">
        <v>682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688</v>
      </c>
      <c r="E3" s="1"/>
      <c r="F3" s="1"/>
      <c r="G3" s="1"/>
    </row>
    <row r="4" spans="1:9">
      <c r="A4" s="1"/>
      <c r="B4" s="1"/>
      <c r="C4" s="1"/>
      <c r="D4" s="44"/>
      <c r="E4" s="1" t="s">
        <v>1009</v>
      </c>
      <c r="F4" s="1" t="s">
        <v>427</v>
      </c>
      <c r="G4" s="1" t="s">
        <v>1010</v>
      </c>
    </row>
    <row r="5" spans="1:9">
      <c r="A5" s="1"/>
      <c r="B5" s="1"/>
      <c r="C5" s="1"/>
      <c r="D5" s="44"/>
      <c r="E5" s="1" t="s">
        <v>272</v>
      </c>
      <c r="F5" s="42" t="s">
        <v>690</v>
      </c>
      <c r="G5" s="1" t="s">
        <v>692</v>
      </c>
    </row>
    <row r="6" spans="1:9">
      <c r="A6" s="1" t="s">
        <v>682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691</v>
      </c>
      <c r="E6" s="1"/>
      <c r="F6" s="1"/>
      <c r="G6" s="1"/>
    </row>
    <row r="7" spans="1:9">
      <c r="A7" s="1"/>
      <c r="B7" s="1"/>
      <c r="C7" s="1"/>
      <c r="D7" s="44"/>
      <c r="E7" s="1" t="s">
        <v>1009</v>
      </c>
      <c r="F7" s="1" t="s">
        <v>427</v>
      </c>
      <c r="G7" s="1" t="s">
        <v>1010</v>
      </c>
    </row>
    <row r="8" spans="1:9">
      <c r="A8" s="1"/>
      <c r="B8" s="1"/>
      <c r="C8" s="1"/>
      <c r="D8" s="1"/>
      <c r="E8" s="1" t="s">
        <v>416</v>
      </c>
      <c r="F8" s="42" t="s">
        <v>666</v>
      </c>
      <c r="G8" s="1" t="s">
        <v>686</v>
      </c>
    </row>
    <row r="9" spans="1:9">
      <c r="A9" s="1"/>
      <c r="B9" s="1"/>
      <c r="C9" s="1"/>
      <c r="D9" s="44"/>
      <c r="E9" s="1" t="s">
        <v>480</v>
      </c>
      <c r="F9" s="42" t="s">
        <v>667</v>
      </c>
      <c r="G9" s="141" t="s">
        <v>687</v>
      </c>
    </row>
    <row r="10" spans="1:9">
      <c r="A10" s="1"/>
      <c r="B10" s="1"/>
      <c r="C10" s="1"/>
      <c r="D10" s="44"/>
      <c r="E10" s="1" t="s">
        <v>272</v>
      </c>
      <c r="F10" s="42" t="s">
        <v>1011</v>
      </c>
      <c r="G10" s="1" t="s">
        <v>692</v>
      </c>
    </row>
    <row r="11" spans="1:9">
      <c r="A11" s="1" t="s">
        <v>682</v>
      </c>
      <c r="B11" s="1" t="s">
        <v>693</v>
      </c>
      <c r="C11" s="1" t="str">
        <f>_xlfn.CONCAT("on", REPLACE(A11,1,1,UPPER(LEFT(A11,1))), REPLACE(B11,1,1,UPPER(LEFT(B11,1))))</f>
        <v>onCarmodel Setting</v>
      </c>
      <c r="D11" s="44" t="s">
        <v>694</v>
      </c>
      <c r="E11" s="1"/>
      <c r="F11" s="1"/>
      <c r="G11" s="1"/>
    </row>
    <row r="12" spans="1:9">
      <c r="A12" s="1"/>
      <c r="B12" s="1"/>
      <c r="C12" s="1"/>
      <c r="D12" s="44"/>
      <c r="E12" s="226" t="s">
        <v>1395</v>
      </c>
      <c r="F12" s="226" t="s">
        <v>1396</v>
      </c>
      <c r="G12" s="226" t="s">
        <v>1397</v>
      </c>
    </row>
    <row r="13" spans="1:9">
      <c r="A13" s="1"/>
      <c r="B13" s="1"/>
      <c r="C13" s="1"/>
      <c r="D13" s="1"/>
      <c r="E13" s="228" t="s">
        <v>274</v>
      </c>
      <c r="F13" s="226"/>
      <c r="G13" s="226"/>
    </row>
    <row r="14" spans="1:9">
      <c r="A14" s="1"/>
      <c r="B14" s="1"/>
      <c r="C14" s="1"/>
      <c r="D14" s="1"/>
      <c r="E14" s="226" t="s">
        <v>1398</v>
      </c>
      <c r="F14" s="227" t="s">
        <v>1399</v>
      </c>
      <c r="G14" s="226" t="s">
        <v>1400</v>
      </c>
    </row>
    <row r="15" spans="1:9">
      <c r="A15" s="1"/>
      <c r="B15" s="1"/>
      <c r="C15" s="1"/>
      <c r="D15" s="1"/>
      <c r="E15" s="226" t="s">
        <v>1401</v>
      </c>
      <c r="F15" s="226" t="s">
        <v>1402</v>
      </c>
      <c r="G15" s="226" t="s">
        <v>1403</v>
      </c>
    </row>
    <row r="16" spans="1:9">
      <c r="A16" s="1"/>
      <c r="B16" s="1"/>
      <c r="C16" s="1"/>
      <c r="D16" s="1"/>
      <c r="E16" s="226" t="s">
        <v>1404</v>
      </c>
      <c r="F16" s="226" t="s">
        <v>708</v>
      </c>
      <c r="G16" s="226" t="s">
        <v>705</v>
      </c>
    </row>
    <row r="17" spans="1:8">
      <c r="A17" s="1"/>
      <c r="B17" s="1"/>
      <c r="C17" s="1"/>
      <c r="D17" s="1"/>
      <c r="E17" s="226" t="s">
        <v>1405</v>
      </c>
      <c r="F17" s="226" t="s">
        <v>1406</v>
      </c>
      <c r="G17" s="226" t="s">
        <v>1407</v>
      </c>
    </row>
    <row r="18" spans="1:8">
      <c r="A18" s="1"/>
      <c r="B18" s="1"/>
      <c r="C18" s="1"/>
      <c r="D18" s="1"/>
      <c r="E18" s="226" t="s">
        <v>1408</v>
      </c>
      <c r="F18" s="226" t="s">
        <v>1409</v>
      </c>
      <c r="G18" s="226" t="s">
        <v>1410</v>
      </c>
    </row>
    <row r="19" spans="1:8">
      <c r="A19" s="1"/>
      <c r="B19" s="1"/>
      <c r="C19" s="1"/>
      <c r="D19" s="1"/>
      <c r="E19" s="226" t="s">
        <v>1411</v>
      </c>
      <c r="F19" s="226" t="s">
        <v>708</v>
      </c>
      <c r="G19" s="226" t="s">
        <v>706</v>
      </c>
    </row>
    <row r="20" spans="1:8">
      <c r="A20" s="1"/>
      <c r="B20" s="1"/>
      <c r="C20" s="1"/>
      <c r="D20" s="1"/>
      <c r="E20" s="226" t="s">
        <v>1412</v>
      </c>
      <c r="F20" s="226" t="s">
        <v>1413</v>
      </c>
      <c r="G20" s="226" t="s">
        <v>1414</v>
      </c>
    </row>
    <row r="21" spans="1:8">
      <c r="A21" s="1"/>
      <c r="B21" s="1"/>
      <c r="C21" s="1"/>
      <c r="D21" s="1"/>
      <c r="E21" s="226" t="s">
        <v>1415</v>
      </c>
      <c r="F21" s="226" t="s">
        <v>1416</v>
      </c>
      <c r="G21" s="226" t="s">
        <v>1417</v>
      </c>
    </row>
    <row r="22" spans="1:8">
      <c r="A22" s="1"/>
      <c r="B22" s="1"/>
      <c r="C22" s="1"/>
      <c r="D22" s="1"/>
      <c r="E22" s="226" t="s">
        <v>1418</v>
      </c>
      <c r="F22" s="226" t="s">
        <v>708</v>
      </c>
      <c r="G22" s="226" t="s">
        <v>1419</v>
      </c>
    </row>
    <row r="23" spans="1:8" ht="90">
      <c r="A23" s="1"/>
      <c r="B23" s="1"/>
      <c r="C23" s="1"/>
      <c r="D23" s="1"/>
      <c r="E23" s="226" t="s">
        <v>1420</v>
      </c>
      <c r="F23" s="226" t="s">
        <v>1421</v>
      </c>
      <c r="G23" s="227" t="s">
        <v>1422</v>
      </c>
      <c r="H23" s="288" t="s">
        <v>1711</v>
      </c>
    </row>
    <row r="24" spans="1:8">
      <c r="A24" s="1"/>
      <c r="B24" s="1"/>
      <c r="C24" s="1"/>
      <c r="D24" s="1"/>
      <c r="E24" s="226" t="s">
        <v>1423</v>
      </c>
      <c r="F24" s="226" t="s">
        <v>1424</v>
      </c>
      <c r="G24" s="226" t="s">
        <v>1425</v>
      </c>
    </row>
    <row r="25" spans="1:8">
      <c r="A25" s="1"/>
      <c r="B25" s="1"/>
      <c r="C25" s="1"/>
      <c r="D25" s="1"/>
      <c r="E25" s="226" t="s">
        <v>1426</v>
      </c>
      <c r="F25" s="226" t="s">
        <v>708</v>
      </c>
      <c r="G25" s="226" t="s">
        <v>1427</v>
      </c>
    </row>
    <row r="26" spans="1:8" ht="90">
      <c r="A26" s="1"/>
      <c r="B26" s="1"/>
      <c r="C26" s="1"/>
      <c r="D26" s="1"/>
      <c r="E26" s="226" t="s">
        <v>1428</v>
      </c>
      <c r="F26" s="226" t="s">
        <v>1421</v>
      </c>
      <c r="G26" s="227" t="s">
        <v>1429</v>
      </c>
      <c r="H26" s="288" t="s">
        <v>1712</v>
      </c>
    </row>
    <row r="27" spans="1:8">
      <c r="A27" s="1"/>
      <c r="B27" s="1"/>
      <c r="C27" s="1"/>
      <c r="D27" s="1"/>
      <c r="E27" s="226" t="s">
        <v>1430</v>
      </c>
      <c r="F27" s="226" t="s">
        <v>1424</v>
      </c>
      <c r="G27" s="226" t="s">
        <v>1431</v>
      </c>
    </row>
    <row r="28" spans="1:8">
      <c r="A28" s="1"/>
      <c r="B28" s="1"/>
      <c r="C28" s="1"/>
      <c r="D28" s="1"/>
      <c r="E28" s="226" t="s">
        <v>1432</v>
      </c>
      <c r="F28" s="226" t="s">
        <v>1433</v>
      </c>
      <c r="G28" s="226" t="s">
        <v>1434</v>
      </c>
    </row>
    <row r="29" spans="1:8">
      <c r="A29" s="1"/>
      <c r="B29" s="1"/>
      <c r="C29" s="1"/>
      <c r="D29" s="1"/>
      <c r="E29" s="226" t="s">
        <v>1435</v>
      </c>
      <c r="F29" s="226" t="s">
        <v>1433</v>
      </c>
      <c r="G29" s="226" t="s">
        <v>1436</v>
      </c>
    </row>
    <row r="30" spans="1:8">
      <c r="A30" s="1" t="s">
        <v>682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695</v>
      </c>
      <c r="E30" s="1"/>
      <c r="F30" s="1"/>
      <c r="G30" s="1"/>
    </row>
    <row r="31" spans="1:8">
      <c r="A31" s="1"/>
      <c r="B31" s="1"/>
      <c r="C31" s="1"/>
      <c r="D31" s="44"/>
      <c r="E31" s="1" t="s">
        <v>1009</v>
      </c>
      <c r="F31" s="1" t="s">
        <v>427</v>
      </c>
      <c r="G31" s="1" t="s">
        <v>1010</v>
      </c>
    </row>
    <row r="32" spans="1:8">
      <c r="A32" s="1"/>
      <c r="B32" s="1"/>
      <c r="C32" s="1"/>
      <c r="D32" s="1"/>
      <c r="E32" s="164" t="s">
        <v>274</v>
      </c>
      <c r="F32" s="1"/>
      <c r="G32" s="1"/>
    </row>
    <row r="33" spans="1:7">
      <c r="A33" s="1"/>
      <c r="B33" s="1"/>
      <c r="C33" s="1"/>
      <c r="D33" s="1"/>
      <c r="E33" s="253" t="s">
        <v>1521</v>
      </c>
      <c r="F33" s="1" t="s">
        <v>1522</v>
      </c>
      <c r="G33" s="1" t="s">
        <v>1014</v>
      </c>
    </row>
    <row r="34" spans="1:7">
      <c r="A34" s="1"/>
      <c r="B34" s="1"/>
      <c r="C34" s="1"/>
      <c r="D34" s="1"/>
      <c r="E34" s="138" t="s">
        <v>696</v>
      </c>
      <c r="F34" s="1" t="s">
        <v>1012</v>
      </c>
      <c r="G34" s="1" t="s">
        <v>1013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D28" sqref="D28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1105</v>
      </c>
      <c r="F2" s="40" t="s">
        <v>19</v>
      </c>
      <c r="G2" s="100" t="s">
        <v>701</v>
      </c>
    </row>
    <row r="3" spans="1:12">
      <c r="A3" s="43" t="s">
        <v>704</v>
      </c>
      <c r="B3" s="1" t="s">
        <v>698</v>
      </c>
      <c r="C3" s="1" t="str">
        <f>_xlfn.CONCAT("on", REPLACE(A3,1,1,UPPER(LEFT(A3,1))), REPLACE(B3,1,1,UPPER(LEFT(B3,1))))</f>
        <v>onRelaxmodeOpened</v>
      </c>
      <c r="D3" s="43" t="s">
        <v>703</v>
      </c>
      <c r="E3" s="31"/>
      <c r="F3" s="31"/>
      <c r="G3" s="102"/>
    </row>
    <row r="4" spans="1:12">
      <c r="A4" s="43" t="s">
        <v>704</v>
      </c>
      <c r="B4" s="1" t="s">
        <v>699</v>
      </c>
      <c r="C4" s="1" t="str">
        <f>_xlfn.CONCAT("on", REPLACE(A4,1,1,UPPER(LEFT(A4,1))), REPLACE(B4,1,1,UPPER(LEFT(B4,1))))</f>
        <v>onRelaxmodeClosed</v>
      </c>
      <c r="D4" s="43" t="s">
        <v>1733</v>
      </c>
      <c r="E4" s="31"/>
      <c r="F4" s="31"/>
      <c r="G4" s="102"/>
    </row>
    <row r="5" spans="1:12">
      <c r="A5" s="43" t="s">
        <v>704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1578</v>
      </c>
      <c r="E5" s="31"/>
      <c r="F5" s="31"/>
      <c r="G5" s="102"/>
    </row>
    <row r="6" spans="1:12">
      <c r="A6" s="43"/>
      <c r="B6" s="1"/>
      <c r="C6" s="1"/>
      <c r="D6" s="43"/>
      <c r="E6" s="1" t="s">
        <v>710</v>
      </c>
      <c r="F6" s="42" t="s">
        <v>707</v>
      </c>
      <c r="G6" s="268" t="s">
        <v>1577</v>
      </c>
    </row>
    <row r="7" spans="1:12" s="258" customFormat="1" ht="45">
      <c r="A7" s="43" t="s">
        <v>704</v>
      </c>
      <c r="B7" s="1" t="s">
        <v>1542</v>
      </c>
      <c r="C7" s="1" t="str">
        <f>_xlfn.CONCAT("on", REPLACE(A7,1,1,UPPER(LEFT(A7,1))), REPLACE(B7,1,1,UPPER(LEFT(B7,1))))</f>
        <v>onRelaxmodeStored</v>
      </c>
      <c r="D7" s="50" t="s">
        <v>1541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1540</v>
      </c>
      <c r="F8" s="103" t="s">
        <v>1537</v>
      </c>
      <c r="G8" s="102"/>
    </row>
    <row r="9" spans="1:12" hidden="1">
      <c r="A9" s="1"/>
      <c r="B9" s="43"/>
      <c r="C9" s="43"/>
      <c r="D9" s="47"/>
      <c r="E9" s="1" t="s">
        <v>1582</v>
      </c>
      <c r="F9" s="42" t="s">
        <v>709</v>
      </c>
      <c r="G9" s="102"/>
    </row>
    <row r="10" spans="1:12" hidden="1">
      <c r="A10" s="1"/>
      <c r="B10" s="43"/>
      <c r="C10" s="43"/>
      <c r="D10" s="47"/>
      <c r="E10" s="1" t="s">
        <v>1583</v>
      </c>
      <c r="F10" s="42" t="s">
        <v>1581</v>
      </c>
      <c r="G10" s="102"/>
    </row>
    <row r="11" spans="1:12" ht="30">
      <c r="A11" s="43" t="s">
        <v>704</v>
      </c>
      <c r="B11" s="1" t="s">
        <v>702</v>
      </c>
      <c r="C11" s="1" t="str">
        <f>_xlfn.CONCAT("on", REPLACE(A11,1,1,UPPER(LEFT(A11,1))), REPLACE(B11,1,1,UPPER(LEFT(B11,1))))</f>
        <v>onRelaxmodeDuration</v>
      </c>
      <c r="D11" s="43" t="s">
        <v>1543</v>
      </c>
      <c r="E11" s="31"/>
      <c r="F11" s="31"/>
      <c r="G11" s="102"/>
    </row>
    <row r="12" spans="1:12">
      <c r="A12" s="1"/>
      <c r="B12" s="1"/>
      <c r="C12" s="1"/>
      <c r="D12" s="1"/>
      <c r="E12" s="1" t="s">
        <v>710</v>
      </c>
      <c r="F12" s="42" t="s">
        <v>707</v>
      </c>
      <c r="G12" s="1"/>
    </row>
    <row r="13" spans="1:12">
      <c r="A13" s="1"/>
      <c r="B13" s="1"/>
      <c r="C13" s="1"/>
      <c r="D13" s="1"/>
      <c r="E13" s="1" t="s">
        <v>683</v>
      </c>
      <c r="F13" s="42" t="s">
        <v>684</v>
      </c>
      <c r="G13" s="1"/>
    </row>
    <row r="14" spans="1:12">
      <c r="A14" s="1"/>
      <c r="B14" s="1"/>
      <c r="C14" s="1"/>
      <c r="D14" s="1"/>
      <c r="E14" s="1" t="s">
        <v>711</v>
      </c>
      <c r="F14" s="42" t="s">
        <v>685</v>
      </c>
      <c r="G14" s="1"/>
    </row>
    <row r="15" spans="1:12">
      <c r="A15" s="43" t="s">
        <v>1795</v>
      </c>
      <c r="B15" s="1" t="s">
        <v>1796</v>
      </c>
      <c r="C15" s="1" t="str">
        <f>_xlfn.CONCAT("on", REPLACE(A15,1,1,UPPER(LEFT(A15,1))), REPLACE(B15,1,1,UPPER(LEFT(B15,1))))</f>
        <v>onRelaxmodeScreen</v>
      </c>
      <c r="D15" s="1" t="s">
        <v>1797</v>
      </c>
      <c r="E15" s="1"/>
      <c r="F15" s="1"/>
      <c r="G15" s="1"/>
    </row>
    <row r="16" spans="1:12">
      <c r="A16" s="1"/>
      <c r="B16" s="1"/>
      <c r="C16" s="1"/>
      <c r="D16" s="1"/>
      <c r="E16" s="1" t="s">
        <v>1798</v>
      </c>
      <c r="F16" s="112" t="s">
        <v>1799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7" workbookViewId="0">
      <selection activeCell="C15" sqref="C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1105</v>
      </c>
      <c r="F2" s="6" t="s">
        <v>19</v>
      </c>
      <c r="G2" s="100" t="s">
        <v>306</v>
      </c>
    </row>
    <row r="3" spans="1:7">
      <c r="A3" s="43" t="s">
        <v>870</v>
      </c>
      <c r="B3" s="1" t="s">
        <v>33</v>
      </c>
      <c r="C3" s="1" t="s">
        <v>776</v>
      </c>
      <c r="D3" s="43" t="s">
        <v>777</v>
      </c>
      <c r="E3" s="31"/>
      <c r="F3" s="31"/>
      <c r="G3" s="102"/>
    </row>
    <row r="4" spans="1:7">
      <c r="A4" s="43"/>
      <c r="B4" s="1"/>
      <c r="C4" s="1"/>
      <c r="D4" s="43"/>
      <c r="E4" s="1" t="s">
        <v>1681</v>
      </c>
      <c r="F4" s="1" t="s">
        <v>1667</v>
      </c>
      <c r="G4" s="102"/>
    </row>
    <row r="5" spans="1:7">
      <c r="A5" s="43" t="s">
        <v>870</v>
      </c>
      <c r="B5" s="1" t="s">
        <v>39</v>
      </c>
      <c r="C5" s="1" t="s">
        <v>778</v>
      </c>
      <c r="D5" s="43" t="s">
        <v>871</v>
      </c>
      <c r="E5" s="31"/>
      <c r="F5" s="31"/>
      <c r="G5" s="102"/>
    </row>
    <row r="6" spans="1:7">
      <c r="A6" s="43"/>
      <c r="B6" s="1"/>
      <c r="C6" s="1"/>
      <c r="D6" s="43"/>
      <c r="E6" s="1" t="s">
        <v>1683</v>
      </c>
      <c r="F6" s="1" t="s">
        <v>1667</v>
      </c>
      <c r="G6" s="102"/>
    </row>
    <row r="7" spans="1:7">
      <c r="A7" s="43" t="s">
        <v>874</v>
      </c>
      <c r="B7" s="1" t="s">
        <v>875</v>
      </c>
      <c r="C7" s="1" t="s">
        <v>876</v>
      </c>
      <c r="D7" s="43" t="s">
        <v>877</v>
      </c>
      <c r="E7" s="113" t="s">
        <v>878</v>
      </c>
      <c r="F7" s="113" t="s">
        <v>879</v>
      </c>
      <c r="G7" s="113" t="s">
        <v>880</v>
      </c>
    </row>
    <row r="8" spans="1:7" s="232" customFormat="1">
      <c r="A8" s="229" t="s">
        <v>874</v>
      </c>
      <c r="B8" s="230" t="s">
        <v>881</v>
      </c>
      <c r="C8" s="230" t="s">
        <v>882</v>
      </c>
      <c r="D8" s="229" t="s">
        <v>883</v>
      </c>
      <c r="E8" s="231" t="s">
        <v>884</v>
      </c>
      <c r="F8" s="231" t="s">
        <v>885</v>
      </c>
      <c r="G8" s="231" t="s">
        <v>880</v>
      </c>
    </row>
    <row r="9" spans="1:7">
      <c r="A9" s="200" t="s">
        <v>870</v>
      </c>
      <c r="B9" s="1" t="s">
        <v>34</v>
      </c>
      <c r="C9" s="1" t="s">
        <v>779</v>
      </c>
      <c r="D9" s="43" t="s">
        <v>780</v>
      </c>
      <c r="E9" s="31"/>
      <c r="F9" s="31"/>
      <c r="G9" s="102"/>
    </row>
    <row r="10" spans="1:7">
      <c r="A10" s="201"/>
      <c r="B10" s="1"/>
      <c r="C10" s="1"/>
      <c r="D10" s="43"/>
      <c r="E10" s="1" t="s">
        <v>1681</v>
      </c>
      <c r="F10" s="1" t="s">
        <v>1667</v>
      </c>
      <c r="G10" s="102"/>
    </row>
    <row r="11" spans="1:7">
      <c r="A11" s="201"/>
      <c r="B11" s="43"/>
      <c r="C11" s="43"/>
      <c r="D11" s="43"/>
      <c r="E11" s="164" t="s">
        <v>274</v>
      </c>
      <c r="F11" s="1"/>
      <c r="G11" s="102"/>
    </row>
    <row r="12" spans="1:7">
      <c r="A12" s="201"/>
      <c r="B12" s="43"/>
      <c r="C12" s="43"/>
      <c r="D12" s="43"/>
      <c r="E12" s="53" t="s">
        <v>781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782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783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784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706</v>
      </c>
      <c r="F16" s="42" t="s">
        <v>785</v>
      </c>
      <c r="G16" s="1" t="s">
        <v>786</v>
      </c>
    </row>
    <row r="17" spans="1:7" hidden="1">
      <c r="A17" s="201"/>
      <c r="B17" s="1"/>
      <c r="C17" s="1"/>
      <c r="D17" s="1"/>
      <c r="E17" s="53" t="s">
        <v>787</v>
      </c>
      <c r="F17" s="42" t="s">
        <v>785</v>
      </c>
      <c r="G17" s="1" t="s">
        <v>786</v>
      </c>
    </row>
    <row r="18" spans="1:7">
      <c r="A18" s="201"/>
      <c r="B18" s="1"/>
      <c r="C18" s="1"/>
      <c r="D18" s="1"/>
      <c r="E18" s="53" t="s">
        <v>788</v>
      </c>
      <c r="F18" s="42" t="s">
        <v>785</v>
      </c>
      <c r="G18" s="1" t="s">
        <v>786</v>
      </c>
    </row>
    <row r="19" spans="1:7">
      <c r="A19" s="201"/>
      <c r="B19" s="1"/>
      <c r="C19" s="1"/>
      <c r="D19" s="1"/>
      <c r="E19" s="53" t="s">
        <v>789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790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791</v>
      </c>
      <c r="F21" s="42" t="s">
        <v>708</v>
      </c>
      <c r="G21" s="1"/>
    </row>
    <row r="22" spans="1:7">
      <c r="A22" s="201"/>
      <c r="B22" s="1"/>
      <c r="C22" s="1"/>
      <c r="D22" s="1"/>
      <c r="E22" s="53" t="s">
        <v>792</v>
      </c>
      <c r="F22" s="42" t="s">
        <v>793</v>
      </c>
      <c r="G22" s="1" t="s">
        <v>794</v>
      </c>
    </row>
    <row r="23" spans="1:7">
      <c r="A23" s="201"/>
      <c r="B23" s="1"/>
      <c r="C23" s="1"/>
      <c r="D23" s="1"/>
      <c r="E23" s="53" t="s">
        <v>795</v>
      </c>
      <c r="F23" s="42" t="s">
        <v>796</v>
      </c>
      <c r="G23" s="1"/>
    </row>
    <row r="24" spans="1:7">
      <c r="A24" s="201"/>
      <c r="B24" s="1"/>
      <c r="C24" s="1"/>
      <c r="D24" s="1"/>
      <c r="E24" s="53" t="s">
        <v>797</v>
      </c>
      <c r="F24" s="42" t="s">
        <v>798</v>
      </c>
      <c r="G24" s="1" t="s">
        <v>799</v>
      </c>
    </row>
    <row r="25" spans="1:7">
      <c r="A25" s="201"/>
      <c r="B25" s="1"/>
      <c r="C25" s="1"/>
      <c r="D25" s="1"/>
      <c r="E25" s="53" t="s">
        <v>800</v>
      </c>
      <c r="F25" s="42" t="s">
        <v>801</v>
      </c>
      <c r="G25" s="1"/>
    </row>
    <row r="26" spans="1:7">
      <c r="A26" s="201"/>
      <c r="B26" s="1"/>
      <c r="C26" s="1"/>
      <c r="D26" s="1"/>
      <c r="E26" s="53" t="s">
        <v>802</v>
      </c>
      <c r="F26" s="42" t="s">
        <v>697</v>
      </c>
      <c r="G26" s="1" t="s">
        <v>803</v>
      </c>
    </row>
    <row r="27" spans="1:7">
      <c r="A27" s="201"/>
      <c r="B27" s="1"/>
      <c r="C27" s="1"/>
      <c r="D27" s="1"/>
      <c r="E27" s="53" t="s">
        <v>804</v>
      </c>
      <c r="F27" s="42" t="s">
        <v>697</v>
      </c>
      <c r="G27" s="1"/>
    </row>
    <row r="28" spans="1:7">
      <c r="A28" s="201"/>
      <c r="B28" s="1"/>
      <c r="C28" s="1"/>
      <c r="D28" s="1"/>
      <c r="E28" s="53" t="s">
        <v>805</v>
      </c>
      <c r="F28" s="42" t="s">
        <v>697</v>
      </c>
      <c r="G28" s="1"/>
    </row>
    <row r="29" spans="1:7">
      <c r="A29" s="202"/>
      <c r="B29" s="1"/>
      <c r="C29" s="1"/>
      <c r="D29" s="1"/>
      <c r="E29" s="53" t="s">
        <v>806</v>
      </c>
      <c r="F29" s="42" t="s">
        <v>697</v>
      </c>
      <c r="G29" s="1"/>
    </row>
    <row r="30" spans="1:7" ht="30">
      <c r="A30" s="43" t="s">
        <v>807</v>
      </c>
      <c r="B30" s="1" t="s">
        <v>33</v>
      </c>
      <c r="C30" s="1" t="s">
        <v>808</v>
      </c>
      <c r="D30" s="43" t="s">
        <v>809</v>
      </c>
      <c r="E30" s="1"/>
      <c r="F30" s="1"/>
      <c r="G30" s="1"/>
    </row>
    <row r="31" spans="1:7" ht="30">
      <c r="A31" s="43" t="s">
        <v>807</v>
      </c>
      <c r="B31" s="1" t="s">
        <v>39</v>
      </c>
      <c r="C31" s="1" t="s">
        <v>810</v>
      </c>
      <c r="D31" s="43" t="s">
        <v>872</v>
      </c>
      <c r="E31" s="1"/>
      <c r="F31" s="1"/>
      <c r="G31" s="1"/>
    </row>
    <row r="32" spans="1:7">
      <c r="A32" s="343" t="s">
        <v>807</v>
      </c>
      <c r="B32" s="1" t="s">
        <v>34</v>
      </c>
      <c r="C32" s="1" t="s">
        <v>811</v>
      </c>
      <c r="D32" s="1" t="s">
        <v>812</v>
      </c>
      <c r="E32" s="1"/>
      <c r="F32" s="1"/>
      <c r="G32" s="1"/>
    </row>
    <row r="33" spans="1:7">
      <c r="A33" s="344"/>
      <c r="B33" s="1"/>
      <c r="C33" s="1"/>
      <c r="D33" s="1"/>
      <c r="E33" s="1" t="s">
        <v>689</v>
      </c>
      <c r="F33" s="42" t="s">
        <v>274</v>
      </c>
      <c r="G33" s="1"/>
    </row>
    <row r="34" spans="1:7">
      <c r="A34" s="344"/>
      <c r="B34" s="1"/>
      <c r="C34" s="1"/>
      <c r="D34" s="1"/>
      <c r="E34" s="1"/>
      <c r="F34" s="53" t="s">
        <v>813</v>
      </c>
      <c r="G34" s="1"/>
    </row>
    <row r="35" spans="1:7">
      <c r="A35" s="344"/>
      <c r="B35" s="1"/>
      <c r="C35" s="1"/>
      <c r="D35" s="1"/>
      <c r="E35" s="1"/>
      <c r="F35" s="53" t="s">
        <v>814</v>
      </c>
      <c r="G35" s="1"/>
    </row>
    <row r="36" spans="1:7">
      <c r="A36" s="344"/>
      <c r="B36" s="1"/>
      <c r="C36" s="1"/>
      <c r="D36" s="1"/>
      <c r="E36" s="1"/>
      <c r="F36" s="53" t="s">
        <v>815</v>
      </c>
      <c r="G36" s="1"/>
    </row>
    <row r="37" spans="1:7">
      <c r="A37" s="344"/>
      <c r="B37" s="1"/>
      <c r="C37" s="1"/>
      <c r="D37" s="1"/>
      <c r="E37" s="1"/>
      <c r="F37" s="53" t="s">
        <v>816</v>
      </c>
      <c r="G37" s="1"/>
    </row>
    <row r="38" spans="1:7">
      <c r="A38" s="344"/>
      <c r="B38" s="1"/>
      <c r="C38" s="1"/>
      <c r="D38" s="1"/>
      <c r="E38" s="1"/>
      <c r="F38" s="53" t="s">
        <v>817</v>
      </c>
      <c r="G38" s="1"/>
    </row>
    <row r="39" spans="1:7">
      <c r="A39" s="344"/>
      <c r="B39" s="1"/>
      <c r="C39" s="1"/>
      <c r="D39" s="1"/>
      <c r="E39" s="1"/>
      <c r="F39" s="53" t="s">
        <v>818</v>
      </c>
      <c r="G39" s="1"/>
    </row>
    <row r="40" spans="1:7">
      <c r="A40" s="344"/>
      <c r="B40" s="1"/>
      <c r="C40" s="1"/>
      <c r="D40" s="1"/>
      <c r="E40" s="1"/>
      <c r="F40" s="53" t="s">
        <v>819</v>
      </c>
      <c r="G40" s="1"/>
    </row>
    <row r="41" spans="1:7">
      <c r="A41" s="344"/>
      <c r="B41" s="1"/>
      <c r="C41" s="1"/>
      <c r="D41" s="1"/>
      <c r="E41" s="1"/>
      <c r="F41" s="53" t="s">
        <v>820</v>
      </c>
      <c r="G41" s="1"/>
    </row>
    <row r="42" spans="1:7" hidden="1">
      <c r="A42" s="344"/>
      <c r="B42" s="1"/>
      <c r="C42" s="1"/>
      <c r="D42" s="1"/>
      <c r="E42" s="1"/>
      <c r="F42" s="53" t="s">
        <v>821</v>
      </c>
      <c r="G42" s="1"/>
    </row>
    <row r="43" spans="1:7" hidden="1">
      <c r="A43" s="345"/>
      <c r="B43" s="1"/>
      <c r="C43" s="1"/>
      <c r="D43" s="1"/>
      <c r="E43" s="1"/>
      <c r="F43" s="53" t="s">
        <v>822</v>
      </c>
      <c r="G43" s="1"/>
    </row>
    <row r="44" spans="1:7">
      <c r="A44" s="43" t="s">
        <v>823</v>
      </c>
      <c r="B44" s="1" t="s">
        <v>33</v>
      </c>
      <c r="C44" s="1" t="s">
        <v>824</v>
      </c>
      <c r="D44" s="43" t="s">
        <v>825</v>
      </c>
      <c r="E44" s="1"/>
      <c r="F44" s="1"/>
      <c r="G44" s="1"/>
    </row>
    <row r="45" spans="1:7">
      <c r="A45" s="43" t="s">
        <v>823</v>
      </c>
      <c r="B45" s="1" t="s">
        <v>39</v>
      </c>
      <c r="C45" s="1" t="s">
        <v>826</v>
      </c>
      <c r="D45" s="43" t="s">
        <v>873</v>
      </c>
      <c r="E45" s="1"/>
      <c r="F45" s="1"/>
      <c r="G45" s="1"/>
    </row>
    <row r="46" spans="1:7">
      <c r="A46" s="343" t="s">
        <v>823</v>
      </c>
      <c r="B46" s="1" t="s">
        <v>34</v>
      </c>
      <c r="C46" s="1" t="s">
        <v>827</v>
      </c>
      <c r="D46" s="1" t="s">
        <v>828</v>
      </c>
      <c r="E46" s="1"/>
      <c r="F46" s="1"/>
      <c r="G46" s="1"/>
    </row>
    <row r="47" spans="1:7">
      <c r="A47" s="344"/>
      <c r="B47" s="1"/>
      <c r="C47" s="1"/>
      <c r="D47" s="1"/>
      <c r="E47" s="164" t="s">
        <v>274</v>
      </c>
      <c r="F47" s="1"/>
      <c r="G47" s="1"/>
    </row>
    <row r="48" spans="1:7">
      <c r="A48" s="344"/>
      <c r="B48" s="1"/>
      <c r="C48" s="1"/>
      <c r="D48" s="1"/>
      <c r="E48" s="1" t="s">
        <v>829</v>
      </c>
      <c r="F48" s="42" t="s">
        <v>708</v>
      </c>
      <c r="G48" s="1"/>
    </row>
    <row r="49" spans="1:7">
      <c r="A49" s="344"/>
      <c r="B49" s="1"/>
      <c r="C49" s="1"/>
      <c r="D49" s="1"/>
      <c r="E49" s="1" t="s">
        <v>830</v>
      </c>
      <c r="F49" s="42" t="s">
        <v>708</v>
      </c>
      <c r="G49" s="1"/>
    </row>
    <row r="50" spans="1:7">
      <c r="A50" s="344"/>
      <c r="B50" s="1"/>
      <c r="C50" s="1"/>
      <c r="D50" s="1"/>
      <c r="E50" s="1" t="s">
        <v>831</v>
      </c>
      <c r="F50" s="42" t="s">
        <v>708</v>
      </c>
      <c r="G50" s="1"/>
    </row>
    <row r="51" spans="1:7">
      <c r="A51" s="344"/>
      <c r="B51" s="1"/>
      <c r="C51" s="1"/>
      <c r="D51" s="1"/>
      <c r="E51" s="1" t="s">
        <v>832</v>
      </c>
      <c r="F51" s="42" t="s">
        <v>708</v>
      </c>
      <c r="G51" s="1"/>
    </row>
    <row r="52" spans="1:7">
      <c r="A52" s="345"/>
      <c r="B52" s="1"/>
      <c r="C52" s="1"/>
      <c r="D52" s="1"/>
      <c r="E52" s="1" t="s">
        <v>833</v>
      </c>
      <c r="F52" s="42" t="s">
        <v>834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G19" activeCellId="1" sqref="G17 G1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1105</v>
      </c>
      <c r="F2" s="40" t="s">
        <v>764</v>
      </c>
      <c r="G2" s="40" t="s">
        <v>306</v>
      </c>
    </row>
    <row r="3" spans="1:7">
      <c r="A3" s="43" t="s">
        <v>762</v>
      </c>
      <c r="B3" s="1" t="s">
        <v>698</v>
      </c>
      <c r="C3" s="1" t="str">
        <f>_xlfn.CONCAT("on", REPLACE(A3,1,1,UPPER(LEFT(A3,1))), REPLACE(B3,1,1,UPPER(LEFT(B3,1))))</f>
        <v>onAarOpened</v>
      </c>
      <c r="D3" s="43" t="s">
        <v>763</v>
      </c>
      <c r="E3" s="31"/>
      <c r="F3" s="31"/>
      <c r="G3" s="31"/>
    </row>
    <row r="4" spans="1:7">
      <c r="A4" s="43"/>
      <c r="B4" s="43"/>
      <c r="C4" s="43"/>
      <c r="D4" s="31"/>
      <c r="E4" s="1" t="s">
        <v>272</v>
      </c>
      <c r="F4" s="1" t="s">
        <v>1443</v>
      </c>
      <c r="G4" s="104" t="s">
        <v>765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762</v>
      </c>
      <c r="B6" s="1" t="s">
        <v>700</v>
      </c>
      <c r="C6" s="1" t="str">
        <f>_xlfn.CONCAT("on", REPLACE(A6,1,1,UPPER(LEFT(A6,1))), REPLACE(B6,1,1,UPPER(LEFT(B6,1))))</f>
        <v>onAarClicked</v>
      </c>
      <c r="D6" s="43" t="s">
        <v>755</v>
      </c>
      <c r="E6" s="31"/>
      <c r="F6" s="31"/>
      <c r="G6" s="103"/>
    </row>
    <row r="7" spans="1:7">
      <c r="A7" s="43"/>
      <c r="B7" s="1"/>
      <c r="C7" s="43"/>
      <c r="D7" s="1"/>
      <c r="E7" s="164" t="s">
        <v>274</v>
      </c>
      <c r="F7" s="31"/>
      <c r="G7" s="103"/>
    </row>
    <row r="8" spans="1:7" ht="33">
      <c r="A8" s="43"/>
      <c r="B8" s="43"/>
      <c r="C8" s="43"/>
      <c r="D8" s="1"/>
      <c r="E8" s="42" t="s">
        <v>756</v>
      </c>
      <c r="F8" s="1" t="s">
        <v>757</v>
      </c>
      <c r="G8" s="103" t="s">
        <v>772</v>
      </c>
    </row>
    <row r="9" spans="1:7">
      <c r="A9" s="43"/>
      <c r="B9" s="43"/>
      <c r="C9" s="43"/>
      <c r="D9" s="1"/>
      <c r="E9" s="42" t="s">
        <v>759</v>
      </c>
      <c r="F9" s="1" t="s">
        <v>1104</v>
      </c>
      <c r="G9" s="103"/>
    </row>
    <row r="10" spans="1:7">
      <c r="A10" s="111"/>
      <c r="B10" s="43"/>
      <c r="C10" s="43"/>
      <c r="D10" s="1"/>
      <c r="E10" s="1" t="s">
        <v>760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761</v>
      </c>
      <c r="F11" s="1" t="s">
        <v>1147</v>
      </c>
      <c r="G11" s="103"/>
    </row>
    <row r="12" spans="1:7">
      <c r="A12" s="43" t="s">
        <v>762</v>
      </c>
      <c r="B12" s="1" t="s">
        <v>767</v>
      </c>
      <c r="C12" s="1" t="str">
        <f>_xlfn.CONCAT("on", REPLACE(A12,1,1,UPPER(LEFT(A12,1))), REPLACE(B12,1,1,UPPER(LEFT(B12,1))))</f>
        <v>onAarMsgpush</v>
      </c>
      <c r="D12" s="43" t="s">
        <v>769</v>
      </c>
      <c r="E12" s="31"/>
      <c r="F12" s="31"/>
      <c r="G12" s="1"/>
    </row>
    <row r="13" spans="1:7">
      <c r="A13" s="43"/>
      <c r="B13" s="1"/>
      <c r="C13" s="43"/>
      <c r="D13" s="1"/>
      <c r="E13" s="164" t="s">
        <v>274</v>
      </c>
      <c r="F13" s="1"/>
      <c r="G13" s="1"/>
    </row>
    <row r="14" spans="1:7">
      <c r="A14" s="1"/>
      <c r="B14" s="1"/>
      <c r="C14" s="1"/>
      <c r="D14" s="1"/>
      <c r="E14" s="42" t="s">
        <v>770</v>
      </c>
      <c r="F14" s="1" t="s">
        <v>757</v>
      </c>
      <c r="G14" s="1" t="s">
        <v>727</v>
      </c>
    </row>
    <row r="15" spans="1:7">
      <c r="A15" s="1"/>
      <c r="B15" s="1"/>
      <c r="C15" s="1"/>
      <c r="D15" s="1"/>
      <c r="E15" s="42" t="s">
        <v>771</v>
      </c>
      <c r="F15" s="1" t="s">
        <v>1147</v>
      </c>
      <c r="G15" s="1"/>
    </row>
    <row r="16" spans="1:7" ht="30">
      <c r="A16" s="43" t="s">
        <v>762</v>
      </c>
      <c r="B16" s="1" t="s">
        <v>773</v>
      </c>
      <c r="C16" s="1" t="str">
        <f>_xlfn.CONCAT("on", REPLACE(A16,1,1,UPPER(LEFT(A16,1))), REPLACE(B16,1,1,UPPER(LEFT(B16,1))))</f>
        <v>onAarValue</v>
      </c>
      <c r="D16" s="43" t="s">
        <v>1102</v>
      </c>
      <c r="E16" s="1"/>
      <c r="F16" s="1"/>
      <c r="G16" s="1"/>
    </row>
    <row r="17" spans="1:7">
      <c r="A17" s="1"/>
      <c r="B17" s="1"/>
      <c r="C17" s="1"/>
      <c r="D17" s="1"/>
      <c r="E17" s="1" t="s">
        <v>273</v>
      </c>
      <c r="F17" s="42" t="s">
        <v>46</v>
      </c>
      <c r="G17" s="330" t="s">
        <v>1750</v>
      </c>
    </row>
    <row r="18" spans="1:7" ht="45">
      <c r="A18" s="43" t="s">
        <v>762</v>
      </c>
      <c r="B18" s="1" t="s">
        <v>774</v>
      </c>
      <c r="C18" s="1" t="str">
        <f>_xlfn.CONCAT("on", REPLACE(A18,1,1,UPPER(LEFT(A18,1))), REPLACE(B18,1,1,UPPER(LEFT(B18,1))))</f>
        <v>onAarStatus</v>
      </c>
      <c r="D18" s="43" t="s">
        <v>1103</v>
      </c>
      <c r="E18" s="1"/>
      <c r="F18" s="1"/>
      <c r="G18" s="1"/>
    </row>
    <row r="19" spans="1:7">
      <c r="A19" s="1"/>
      <c r="B19" s="1"/>
      <c r="C19" s="1"/>
      <c r="D19" s="1"/>
      <c r="E19" s="1" t="s">
        <v>273</v>
      </c>
      <c r="F19" s="42" t="s">
        <v>46</v>
      </c>
      <c r="G19" s="330" t="s">
        <v>1751</v>
      </c>
    </row>
    <row r="20" spans="1:7">
      <c r="A20" s="1"/>
      <c r="B20" s="1"/>
      <c r="C20" s="1"/>
      <c r="D20" s="1"/>
      <c r="E20" s="1" t="s">
        <v>329</v>
      </c>
      <c r="F20" s="1" t="s">
        <v>31</v>
      </c>
      <c r="G20" s="1" t="s">
        <v>835</v>
      </c>
    </row>
    <row r="41" spans="1:9" ht="30">
      <c r="A41" s="108" t="s">
        <v>712</v>
      </c>
      <c r="B41" s="108" t="s">
        <v>713</v>
      </c>
      <c r="C41" s="108" t="s">
        <v>714</v>
      </c>
      <c r="D41" s="108" t="s">
        <v>715</v>
      </c>
      <c r="E41" s="108" t="s">
        <v>716</v>
      </c>
      <c r="F41" s="108"/>
      <c r="G41" s="108" t="s">
        <v>717</v>
      </c>
      <c r="H41" s="108" t="s">
        <v>718</v>
      </c>
      <c r="I41" s="108" t="s">
        <v>719</v>
      </c>
    </row>
    <row r="42" spans="1:9" ht="45">
      <c r="A42" s="109" t="s">
        <v>720</v>
      </c>
      <c r="B42" s="109" t="s">
        <v>721</v>
      </c>
      <c r="C42" s="109">
        <v>1006012003</v>
      </c>
      <c r="D42" s="109" t="s">
        <v>722</v>
      </c>
      <c r="E42" s="109" t="s">
        <v>758</v>
      </c>
      <c r="F42" s="109"/>
      <c r="G42" s="109" t="s">
        <v>723</v>
      </c>
      <c r="H42" s="109" t="s">
        <v>724</v>
      </c>
      <c r="I42" s="109" t="s">
        <v>725</v>
      </c>
    </row>
    <row r="43" spans="1:9" ht="45">
      <c r="A43" s="109" t="s">
        <v>720</v>
      </c>
      <c r="B43" s="109" t="s">
        <v>721</v>
      </c>
      <c r="C43" s="109">
        <v>1006012003</v>
      </c>
      <c r="D43" s="109" t="s">
        <v>726</v>
      </c>
      <c r="E43" s="109" t="s">
        <v>768</v>
      </c>
      <c r="F43" s="109"/>
      <c r="G43" s="109" t="s">
        <v>723</v>
      </c>
      <c r="H43" s="109" t="s">
        <v>724</v>
      </c>
      <c r="I43" s="109" t="s">
        <v>728</v>
      </c>
    </row>
    <row r="44" spans="1:9" ht="45">
      <c r="A44" s="109" t="s">
        <v>720</v>
      </c>
      <c r="B44" s="109" t="s">
        <v>721</v>
      </c>
      <c r="C44" s="109">
        <v>1006012003</v>
      </c>
      <c r="D44" s="109" t="s">
        <v>729</v>
      </c>
      <c r="E44" s="109" t="s">
        <v>730</v>
      </c>
      <c r="F44" s="109"/>
      <c r="G44" s="109" t="s">
        <v>731</v>
      </c>
      <c r="H44" s="109" t="s">
        <v>724</v>
      </c>
      <c r="I44" s="109" t="s">
        <v>725</v>
      </c>
    </row>
    <row r="45" spans="1:9" ht="45">
      <c r="A45" s="109" t="s">
        <v>720</v>
      </c>
      <c r="B45" s="109" t="s">
        <v>721</v>
      </c>
      <c r="C45" s="109">
        <v>1006012003</v>
      </c>
      <c r="D45" s="109" t="s">
        <v>732</v>
      </c>
      <c r="E45" s="109" t="s">
        <v>733</v>
      </c>
      <c r="F45" s="109"/>
      <c r="G45" s="109" t="s">
        <v>734</v>
      </c>
      <c r="H45" s="109" t="s">
        <v>724</v>
      </c>
      <c r="I45" s="109" t="s">
        <v>725</v>
      </c>
    </row>
    <row r="46" spans="1:9">
      <c r="A46" s="109" t="s">
        <v>720</v>
      </c>
      <c r="B46" s="109" t="s">
        <v>721</v>
      </c>
      <c r="C46" s="109">
        <v>1006012003</v>
      </c>
      <c r="D46" s="109" t="s">
        <v>735</v>
      </c>
      <c r="E46" s="109" t="s">
        <v>736</v>
      </c>
      <c r="F46" s="109"/>
      <c r="G46" s="109"/>
      <c r="H46" s="109" t="s">
        <v>724</v>
      </c>
      <c r="I46" s="109" t="s">
        <v>728</v>
      </c>
    </row>
    <row r="47" spans="1:9" ht="30">
      <c r="A47" s="109" t="s">
        <v>720</v>
      </c>
      <c r="B47" s="109" t="s">
        <v>721</v>
      </c>
      <c r="C47" s="109">
        <v>1006012003</v>
      </c>
      <c r="D47" s="109" t="s">
        <v>737</v>
      </c>
      <c r="E47" s="109" t="s">
        <v>738</v>
      </c>
      <c r="F47" s="109"/>
      <c r="G47" s="109"/>
      <c r="H47" s="109" t="s">
        <v>724</v>
      </c>
      <c r="I47" s="109" t="s">
        <v>739</v>
      </c>
    </row>
    <row r="48" spans="1:9" ht="45">
      <c r="A48" s="109" t="s">
        <v>720</v>
      </c>
      <c r="B48" s="109" t="s">
        <v>721</v>
      </c>
      <c r="C48" s="109">
        <v>1006012003</v>
      </c>
      <c r="D48" s="109" t="s">
        <v>740</v>
      </c>
      <c r="E48" s="109" t="s">
        <v>741</v>
      </c>
      <c r="F48" s="109"/>
      <c r="G48" s="109" t="s">
        <v>742</v>
      </c>
      <c r="H48" s="109" t="s">
        <v>724</v>
      </c>
      <c r="I48" s="109" t="s">
        <v>725</v>
      </c>
    </row>
    <row r="49" spans="1:9">
      <c r="A49" s="109" t="s">
        <v>720</v>
      </c>
      <c r="B49" s="109" t="s">
        <v>721</v>
      </c>
      <c r="C49" s="109">
        <v>1006012003</v>
      </c>
      <c r="D49" s="109" t="s">
        <v>743</v>
      </c>
      <c r="E49" s="109" t="s">
        <v>744</v>
      </c>
      <c r="F49" s="109"/>
      <c r="G49" s="109"/>
      <c r="H49" s="109" t="s">
        <v>724</v>
      </c>
      <c r="I49" s="109" t="s">
        <v>725</v>
      </c>
    </row>
    <row r="50" spans="1:9" ht="75">
      <c r="A50" s="109" t="s">
        <v>720</v>
      </c>
      <c r="B50" s="109" t="s">
        <v>721</v>
      </c>
      <c r="C50" s="109">
        <v>1006012003</v>
      </c>
      <c r="D50" s="109" t="s">
        <v>745</v>
      </c>
      <c r="E50" s="109" t="s">
        <v>746</v>
      </c>
      <c r="F50" s="109"/>
      <c r="G50" s="109" t="s">
        <v>766</v>
      </c>
      <c r="H50" s="109" t="s">
        <v>724</v>
      </c>
      <c r="I50" s="109" t="s">
        <v>747</v>
      </c>
    </row>
    <row r="51" spans="1:9" ht="45">
      <c r="A51" s="109" t="s">
        <v>720</v>
      </c>
      <c r="B51" s="109" t="s">
        <v>721</v>
      </c>
      <c r="C51" s="109">
        <v>1006012003</v>
      </c>
      <c r="D51" s="110" t="s">
        <v>748</v>
      </c>
      <c r="E51" s="109" t="s">
        <v>749</v>
      </c>
      <c r="F51" s="109"/>
      <c r="G51" s="109" t="s">
        <v>750</v>
      </c>
      <c r="H51" s="109" t="s">
        <v>724</v>
      </c>
      <c r="I51" s="109" t="s">
        <v>751</v>
      </c>
    </row>
    <row r="52" spans="1:9" ht="90">
      <c r="A52" s="109" t="s">
        <v>720</v>
      </c>
      <c r="B52" s="109" t="s">
        <v>721</v>
      </c>
      <c r="C52" s="109">
        <v>1006012003</v>
      </c>
      <c r="D52" s="110" t="s">
        <v>752</v>
      </c>
      <c r="E52" s="109" t="s">
        <v>753</v>
      </c>
      <c r="F52" s="109"/>
      <c r="G52" s="109" t="s">
        <v>754</v>
      </c>
      <c r="H52" s="109" t="s">
        <v>724</v>
      </c>
      <c r="I52" s="109" t="s">
        <v>751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13" sqref="F1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1381</v>
      </c>
      <c r="I1" s="20" t="s">
        <v>1382</v>
      </c>
    </row>
    <row r="2" spans="1:9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9">
      <c r="A3" s="1" t="s">
        <v>1739</v>
      </c>
      <c r="B3" s="1" t="s">
        <v>1736</v>
      </c>
      <c r="C3" s="1" t="str">
        <f>_xlfn.CONCAT("on", REPLACE(A3,1,1,UPPER(LEFT(A3,1))), REPLACE(B3,1,1,UPPER(LEFT(B3,1))))</f>
        <v>onCarmodel Clicked</v>
      </c>
      <c r="D3" s="44" t="s">
        <v>1737</v>
      </c>
      <c r="E3" s="1"/>
      <c r="F3" s="1"/>
      <c r="G3" s="1"/>
    </row>
    <row r="4" spans="1:9">
      <c r="A4" s="1"/>
      <c r="B4" s="1"/>
      <c r="C4" s="1"/>
      <c r="D4" s="44"/>
      <c r="E4" s="138" t="s">
        <v>696</v>
      </c>
      <c r="F4" s="1" t="s">
        <v>1012</v>
      </c>
      <c r="G4" s="1" t="s">
        <v>1013</v>
      </c>
    </row>
    <row r="5" spans="1:9">
      <c r="A5" s="1"/>
      <c r="B5" s="1"/>
      <c r="C5" s="1"/>
      <c r="D5" s="44"/>
      <c r="E5" s="315" t="s">
        <v>1921</v>
      </c>
      <c r="F5" s="336" t="s">
        <v>708</v>
      </c>
      <c r="G5" s="336" t="s">
        <v>1922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7" workbookViewId="0">
      <selection activeCell="F20" sqref="F2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1105</v>
      </c>
      <c r="F2" s="6" t="s">
        <v>19</v>
      </c>
      <c r="G2" s="100" t="s">
        <v>701</v>
      </c>
    </row>
    <row r="3" spans="1:7">
      <c r="A3" s="101" t="s">
        <v>775</v>
      </c>
      <c r="B3" s="43" t="s">
        <v>843</v>
      </c>
      <c r="C3" s="1" t="str">
        <f>_xlfn.CONCAT("on", REPLACE(A3,1,1,UPPER(LEFT(A3,1))), REPLACE(B3,1,1,UPPER(LEFT(B3,1))))</f>
        <v>onMessagePush</v>
      </c>
      <c r="D3" s="43" t="s">
        <v>850</v>
      </c>
      <c r="E3" s="103"/>
      <c r="F3" s="103"/>
      <c r="G3" s="103"/>
    </row>
    <row r="4" spans="1:7">
      <c r="A4" s="101"/>
      <c r="B4" s="43"/>
      <c r="C4" s="1"/>
      <c r="D4" s="43"/>
      <c r="E4" s="273" t="s">
        <v>844</v>
      </c>
      <c r="F4" s="273" t="s">
        <v>707</v>
      </c>
      <c r="G4" s="273"/>
    </row>
    <row r="5" spans="1:7">
      <c r="A5" s="101"/>
      <c r="B5" s="43"/>
      <c r="C5" s="1"/>
      <c r="D5" s="43"/>
      <c r="E5" s="103" t="s">
        <v>845</v>
      </c>
      <c r="F5" s="103" t="s">
        <v>846</v>
      </c>
      <c r="G5" s="104" t="s">
        <v>848</v>
      </c>
    </row>
    <row r="6" spans="1:7">
      <c r="A6" s="101"/>
      <c r="B6" s="43"/>
      <c r="C6" s="1"/>
      <c r="D6" s="43"/>
      <c r="E6" s="273" t="s">
        <v>847</v>
      </c>
      <c r="F6" s="273" t="s">
        <v>707</v>
      </c>
      <c r="G6" s="274" t="s">
        <v>849</v>
      </c>
    </row>
    <row r="7" spans="1:7" ht="30">
      <c r="A7" s="101" t="s">
        <v>775</v>
      </c>
      <c r="B7" s="43" t="s">
        <v>851</v>
      </c>
      <c r="C7" s="1" t="str">
        <f>_xlfn.CONCAT("on", REPLACE(A7,1,1,UPPER(LEFT(A7,1))), REPLACE(B7,1,1,UPPER(LEFT(B7,1))))</f>
        <v>onMessageAllocated</v>
      </c>
      <c r="D7" s="43" t="s">
        <v>852</v>
      </c>
      <c r="E7" s="103"/>
      <c r="F7" s="103"/>
      <c r="G7" s="103"/>
    </row>
    <row r="8" spans="1:7">
      <c r="A8" s="101"/>
      <c r="B8" s="43"/>
      <c r="C8" s="1"/>
      <c r="D8" s="43"/>
      <c r="E8" s="45" t="s">
        <v>272</v>
      </c>
      <c r="F8" s="103" t="s">
        <v>862</v>
      </c>
      <c r="G8" s="103"/>
    </row>
    <row r="9" spans="1:7">
      <c r="A9" s="101" t="s">
        <v>775</v>
      </c>
      <c r="B9" s="43" t="s">
        <v>700</v>
      </c>
      <c r="C9" s="1" t="str">
        <f>_xlfn.CONCAT("on", REPLACE(A9,1,1,UPPER(LEFT(A9,1))), REPLACE(B9,1,1,UPPER(LEFT(B9,1))))</f>
        <v>onMessageClicked</v>
      </c>
      <c r="D9" s="43" t="s">
        <v>857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1668</v>
      </c>
      <c r="F10" s="103"/>
      <c r="G10" s="103"/>
    </row>
    <row r="11" spans="1:7">
      <c r="A11" s="101"/>
      <c r="B11" s="43"/>
      <c r="C11" s="1"/>
      <c r="D11" s="43"/>
      <c r="E11" s="104" t="s">
        <v>853</v>
      </c>
      <c r="F11" s="103" t="s">
        <v>1147</v>
      </c>
      <c r="G11" s="103"/>
    </row>
    <row r="12" spans="1:7">
      <c r="A12" s="101"/>
      <c r="B12" s="43"/>
      <c r="C12" s="1"/>
      <c r="D12" s="43"/>
      <c r="E12" s="104" t="s">
        <v>856</v>
      </c>
      <c r="F12" s="103" t="s">
        <v>1147</v>
      </c>
      <c r="G12" s="203" t="s">
        <v>1015</v>
      </c>
    </row>
    <row r="13" spans="1:7">
      <c r="A13" s="101"/>
      <c r="B13" s="43"/>
      <c r="C13" s="1"/>
      <c r="D13" s="43"/>
      <c r="E13" s="179" t="s">
        <v>854</v>
      </c>
      <c r="F13" s="103" t="s">
        <v>1147</v>
      </c>
      <c r="G13" s="203"/>
    </row>
    <row r="14" spans="1:7">
      <c r="A14" s="101"/>
      <c r="B14" s="43"/>
      <c r="C14" s="1"/>
      <c r="D14" s="43"/>
      <c r="E14" s="179" t="s">
        <v>855</v>
      </c>
      <c r="F14" s="103" t="s">
        <v>1147</v>
      </c>
      <c r="G14" s="203" t="s">
        <v>1015</v>
      </c>
    </row>
    <row r="15" spans="1:7">
      <c r="A15" s="101"/>
      <c r="B15" s="43"/>
      <c r="C15" s="1"/>
      <c r="D15" s="43"/>
      <c r="E15" s="179" t="s">
        <v>858</v>
      </c>
      <c r="F15" s="103" t="s">
        <v>1147</v>
      </c>
      <c r="G15" s="203" t="s">
        <v>1015</v>
      </c>
    </row>
    <row r="16" spans="1:7">
      <c r="A16" s="101"/>
      <c r="B16" s="43"/>
      <c r="C16" s="1"/>
      <c r="D16" s="43"/>
      <c r="E16" s="179" t="s">
        <v>859</v>
      </c>
      <c r="F16" s="103" t="s">
        <v>1147</v>
      </c>
      <c r="G16" s="103"/>
    </row>
    <row r="17" spans="1:7">
      <c r="A17" s="101"/>
      <c r="B17" s="43"/>
      <c r="C17" s="43"/>
      <c r="D17" s="43"/>
      <c r="E17" s="112" t="s">
        <v>860</v>
      </c>
      <c r="F17" s="45" t="s">
        <v>1147</v>
      </c>
      <c r="G17" s="103"/>
    </row>
    <row r="18" spans="1:7">
      <c r="A18" s="101"/>
      <c r="B18" s="43"/>
      <c r="C18" s="43"/>
      <c r="D18" s="43"/>
      <c r="E18" s="112" t="s">
        <v>861</v>
      </c>
      <c r="F18" s="45" t="s">
        <v>1147</v>
      </c>
      <c r="G18" s="103"/>
    </row>
    <row r="19" spans="1:7">
      <c r="A19" s="101"/>
      <c r="B19" s="43"/>
      <c r="C19" s="43"/>
      <c r="D19" s="43"/>
      <c r="E19" s="45" t="s">
        <v>863</v>
      </c>
      <c r="F19" s="45" t="s">
        <v>866</v>
      </c>
      <c r="G19" s="103" t="s">
        <v>865</v>
      </c>
    </row>
    <row r="20" spans="1:7">
      <c r="A20" s="101"/>
      <c r="B20" s="43"/>
      <c r="C20" s="43"/>
      <c r="D20" s="43"/>
      <c r="E20" s="45" t="s">
        <v>864</v>
      </c>
      <c r="F20" s="45" t="s">
        <v>867</v>
      </c>
      <c r="G20" s="103" t="s">
        <v>868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592</v>
      </c>
      <c r="B103" s="346"/>
      <c r="C103" s="72" t="s">
        <v>593</v>
      </c>
      <c r="D103" s="73" t="s">
        <v>594</v>
      </c>
      <c r="E103" s="74"/>
    </row>
    <row r="104" spans="1:5" ht="128.25">
      <c r="A104" s="71" t="s">
        <v>595</v>
      </c>
      <c r="B104" s="346"/>
      <c r="C104" s="72" t="s">
        <v>596</v>
      </c>
      <c r="D104" s="73" t="s">
        <v>594</v>
      </c>
      <c r="E104" s="74"/>
    </row>
    <row r="105" spans="1:5" ht="128.25">
      <c r="A105" s="75" t="s">
        <v>597</v>
      </c>
      <c r="B105" s="73"/>
      <c r="C105" s="72" t="s">
        <v>596</v>
      </c>
      <c r="D105" s="73" t="s">
        <v>594</v>
      </c>
      <c r="E105" s="74"/>
    </row>
    <row r="106" spans="1:5" ht="114">
      <c r="A106" s="71" t="s">
        <v>598</v>
      </c>
      <c r="B106" s="72" t="s">
        <v>599</v>
      </c>
      <c r="C106" s="72" t="s">
        <v>600</v>
      </c>
      <c r="D106" s="76" t="s">
        <v>421</v>
      </c>
      <c r="E106" s="74"/>
    </row>
    <row r="107" spans="1:5" ht="71.25">
      <c r="A107" s="77" t="s">
        <v>601</v>
      </c>
      <c r="B107" s="72" t="s">
        <v>599</v>
      </c>
      <c r="C107" s="72" t="s">
        <v>602</v>
      </c>
      <c r="D107" s="76" t="s">
        <v>421</v>
      </c>
      <c r="E107" s="74"/>
    </row>
    <row r="108" spans="1:5" ht="71.25">
      <c r="A108" s="77" t="s">
        <v>603</v>
      </c>
      <c r="B108" s="72"/>
      <c r="C108" s="72" t="s">
        <v>604</v>
      </c>
      <c r="D108" s="76"/>
      <c r="E108" s="74"/>
    </row>
    <row r="109" spans="1:5" ht="142.5">
      <c r="A109" s="77" t="s">
        <v>605</v>
      </c>
      <c r="B109" s="72"/>
      <c r="C109" s="72" t="s">
        <v>606</v>
      </c>
      <c r="D109" s="76"/>
      <c r="E109" s="74"/>
    </row>
    <row r="110" spans="1:5" ht="114">
      <c r="A110" s="71" t="s">
        <v>607</v>
      </c>
      <c r="B110" s="72" t="s">
        <v>599</v>
      </c>
      <c r="C110" s="72" t="s">
        <v>600</v>
      </c>
      <c r="D110" s="73" t="s">
        <v>421</v>
      </c>
      <c r="E110" s="74"/>
    </row>
    <row r="111" spans="1:5" ht="114">
      <c r="A111" s="77" t="s">
        <v>608</v>
      </c>
      <c r="B111" s="72"/>
      <c r="C111" s="72" t="s">
        <v>600</v>
      </c>
      <c r="D111" s="73" t="s">
        <v>421</v>
      </c>
      <c r="E111" s="74"/>
    </row>
    <row r="112" spans="1:5" ht="114">
      <c r="A112" s="71" t="s">
        <v>609</v>
      </c>
      <c r="B112" s="72" t="s">
        <v>610</v>
      </c>
      <c r="C112" s="72" t="s">
        <v>600</v>
      </c>
      <c r="D112" s="73" t="s">
        <v>421</v>
      </c>
      <c r="E112" s="74"/>
    </row>
    <row r="113" spans="1:5" ht="85.5">
      <c r="A113" s="77" t="s">
        <v>611</v>
      </c>
      <c r="B113" s="72" t="s">
        <v>612</v>
      </c>
      <c r="C113" s="72" t="s">
        <v>613</v>
      </c>
      <c r="D113" s="73" t="s">
        <v>421</v>
      </c>
      <c r="E113" s="74"/>
    </row>
    <row r="114" spans="1:5" ht="71.25">
      <c r="A114" s="77" t="s">
        <v>614</v>
      </c>
      <c r="B114" s="72"/>
      <c r="C114" s="72" t="s">
        <v>604</v>
      </c>
      <c r="D114" s="73"/>
      <c r="E114" s="74"/>
    </row>
    <row r="115" spans="1:5" ht="142.5">
      <c r="A115" s="77" t="s">
        <v>615</v>
      </c>
      <c r="B115" s="72"/>
      <c r="C115" s="72" t="s">
        <v>606</v>
      </c>
      <c r="D115" s="73"/>
      <c r="E115" s="74"/>
    </row>
    <row r="116" spans="1:5" ht="15.75">
      <c r="A116" s="78" t="s">
        <v>616</v>
      </c>
      <c r="B116" s="72" t="s">
        <v>617</v>
      </c>
      <c r="C116" s="79" t="s">
        <v>618</v>
      </c>
      <c r="D116" s="80" t="s">
        <v>421</v>
      </c>
      <c r="E116" s="80"/>
    </row>
    <row r="117" spans="1:5" ht="71.25">
      <c r="A117" s="77" t="s">
        <v>619</v>
      </c>
      <c r="B117" s="72"/>
      <c r="C117" s="72" t="s">
        <v>604</v>
      </c>
      <c r="D117" s="73"/>
      <c r="E117" s="74"/>
    </row>
    <row r="118" spans="1:5" ht="142.5">
      <c r="A118" s="77" t="s">
        <v>620</v>
      </c>
      <c r="B118" s="72"/>
      <c r="C118" s="72" t="s">
        <v>606</v>
      </c>
      <c r="D118" s="73"/>
      <c r="E118" s="74"/>
    </row>
    <row r="119" spans="1:5" ht="42.75">
      <c r="A119" s="77" t="s">
        <v>621</v>
      </c>
      <c r="B119" s="72"/>
      <c r="C119" s="81" t="s">
        <v>622</v>
      </c>
      <c r="D119" s="80"/>
      <c r="E119" s="80"/>
    </row>
    <row r="120" spans="1:5" ht="42.75">
      <c r="A120" s="71" t="s">
        <v>623</v>
      </c>
      <c r="B120" s="72" t="s">
        <v>624</v>
      </c>
      <c r="C120" s="82" t="s">
        <v>618</v>
      </c>
      <c r="D120" s="76" t="s">
        <v>421</v>
      </c>
      <c r="E120" s="83"/>
    </row>
    <row r="121" spans="1:5" ht="42.75">
      <c r="A121" s="84" t="s">
        <v>625</v>
      </c>
      <c r="B121" s="72" t="s">
        <v>626</v>
      </c>
      <c r="C121" s="72" t="s">
        <v>627</v>
      </c>
      <c r="D121" s="85" t="s">
        <v>421</v>
      </c>
      <c r="E121" s="80" t="s">
        <v>628</v>
      </c>
    </row>
    <row r="122" spans="1:5" ht="42.75">
      <c r="A122" s="84" t="s">
        <v>629</v>
      </c>
      <c r="B122" s="72" t="s">
        <v>630</v>
      </c>
      <c r="C122" s="72" t="s">
        <v>627</v>
      </c>
      <c r="D122" s="85" t="s">
        <v>421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631</v>
      </c>
      <c r="B124" s="72" t="s">
        <v>632</v>
      </c>
      <c r="D124" s="28"/>
      <c r="E124" s="28"/>
    </row>
    <row r="125" spans="1:5" ht="28.5">
      <c r="A125" s="84" t="s">
        <v>633</v>
      </c>
      <c r="B125" s="72" t="s">
        <v>634</v>
      </c>
    </row>
    <row r="126" spans="1:5">
      <c r="A126" s="84"/>
      <c r="B126" s="72"/>
    </row>
    <row r="127" spans="1:5">
      <c r="A127" s="84" t="s">
        <v>635</v>
      </c>
      <c r="B127" s="72"/>
    </row>
    <row r="128" spans="1:5">
      <c r="A128" s="84" t="s">
        <v>636</v>
      </c>
      <c r="B128" s="27"/>
    </row>
    <row r="129" spans="1:2">
      <c r="A129" s="84" t="s">
        <v>637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2" sqref="A12"/>
    </sheetView>
  </sheetViews>
  <sheetFormatPr defaultRowHeight="15"/>
  <cols>
    <col min="1" max="2" width="15.5703125" customWidth="1"/>
  </cols>
  <sheetData>
    <row r="1" spans="1:2">
      <c r="A1" s="323" t="s">
        <v>1847</v>
      </c>
      <c r="B1" s="323"/>
    </row>
    <row r="2" spans="1:2">
      <c r="A2" s="324" t="s">
        <v>1848</v>
      </c>
      <c r="B2" s="325" t="s">
        <v>1849</v>
      </c>
    </row>
    <row r="3" spans="1:2">
      <c r="A3" s="324" t="s">
        <v>1850</v>
      </c>
      <c r="B3" s="325"/>
    </row>
    <row r="4" spans="1:2">
      <c r="A4" s="324" t="s">
        <v>1851</v>
      </c>
      <c r="B4" s="325" t="s">
        <v>934</v>
      </c>
    </row>
    <row r="5" spans="1:2">
      <c r="A5" s="324" t="s">
        <v>958</v>
      </c>
      <c r="B5" s="325" t="s">
        <v>1852</v>
      </c>
    </row>
    <row r="6" spans="1:2">
      <c r="A6" s="324" t="s">
        <v>959</v>
      </c>
      <c r="B6" s="325" t="s">
        <v>1853</v>
      </c>
    </row>
    <row r="7" spans="1:2">
      <c r="A7" s="324" t="s">
        <v>1854</v>
      </c>
      <c r="B7" s="325" t="s">
        <v>1852</v>
      </c>
    </row>
    <row r="8" spans="1:2">
      <c r="A8" s="324" t="s">
        <v>1855</v>
      </c>
      <c r="B8" s="325" t="s">
        <v>1852</v>
      </c>
    </row>
    <row r="9" spans="1:2">
      <c r="A9" s="324" t="s">
        <v>1856</v>
      </c>
      <c r="B9" s="325" t="s">
        <v>1857</v>
      </c>
    </row>
    <row r="10" spans="1:2">
      <c r="A10" s="324" t="s">
        <v>1858</v>
      </c>
      <c r="B10" s="325" t="s">
        <v>1857</v>
      </c>
    </row>
    <row r="11" spans="1:2">
      <c r="A11" s="324" t="s">
        <v>1859</v>
      </c>
      <c r="B11" s="325" t="s">
        <v>1849</v>
      </c>
    </row>
    <row r="12" spans="1:2">
      <c r="A12" s="324" t="s">
        <v>1860</v>
      </c>
      <c r="B12" s="325" t="s">
        <v>1849</v>
      </c>
    </row>
    <row r="13" spans="1:2">
      <c r="A13" s="324" t="s">
        <v>1848</v>
      </c>
      <c r="B13" s="325" t="s">
        <v>1849</v>
      </c>
    </row>
    <row r="14" spans="1:2">
      <c r="A14" s="326" t="s">
        <v>1685</v>
      </c>
      <c r="B14" s="325" t="s">
        <v>1849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1105</v>
      </c>
      <c r="F2" s="128" t="s">
        <v>19</v>
      </c>
      <c r="G2" s="127" t="s">
        <v>20</v>
      </c>
    </row>
    <row r="3" spans="1:7">
      <c r="A3" s="129" t="s">
        <v>976</v>
      </c>
      <c r="B3" s="129" t="s">
        <v>977</v>
      </c>
      <c r="C3" s="1" t="str">
        <f>_xlfn.CONCAT("on", REPLACE(A3,1,1,UPPER(LEFT(A3,1))), REPLACE(B3,1,1,UPPER(LEFT(B3,1))))</f>
        <v>onAppstoreOpened</v>
      </c>
      <c r="D3" s="129" t="s">
        <v>978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979</v>
      </c>
      <c r="F4" s="129" t="s">
        <v>980</v>
      </c>
      <c r="G4" s="129" t="s">
        <v>981</v>
      </c>
    </row>
    <row r="5" spans="1:7">
      <c r="A5" s="129" t="s">
        <v>976</v>
      </c>
      <c r="B5" s="129" t="s">
        <v>982</v>
      </c>
      <c r="C5" s="1" t="str">
        <f>_xlfn.CONCAT("on", REPLACE(A5,1,1,UPPER(LEFT(A5,1))), REPLACE(B5,1,1,UPPER(LEFT(B5,1))))</f>
        <v>onAppstoreClosed</v>
      </c>
      <c r="D5" s="129" t="s">
        <v>983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979</v>
      </c>
      <c r="F6" s="129" t="s">
        <v>980</v>
      </c>
      <c r="G6" s="129" t="s">
        <v>981</v>
      </c>
    </row>
    <row r="7" spans="1:7">
      <c r="A7" s="129" t="s">
        <v>976</v>
      </c>
      <c r="B7" s="129" t="s">
        <v>984</v>
      </c>
      <c r="C7" s="1" t="str">
        <f>_xlfn.CONCAT("on", REPLACE(A7,1,1,UPPER(LEFT(A7,1))), REPLACE(B7,1,1,UPPER(LEFT(B7,1))))</f>
        <v>onAppstoreClicked</v>
      </c>
      <c r="D7" s="129" t="s">
        <v>985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689</v>
      </c>
      <c r="F8" s="165" t="s">
        <v>274</v>
      </c>
      <c r="G8" s="130"/>
    </row>
    <row r="9" spans="1:7">
      <c r="A9" s="129"/>
      <c r="B9" s="129"/>
      <c r="C9" s="129"/>
      <c r="D9" s="129"/>
      <c r="E9" s="131"/>
      <c r="F9" s="137" t="s">
        <v>1109</v>
      </c>
      <c r="G9" s="130"/>
    </row>
    <row r="10" spans="1:7">
      <c r="A10" s="129"/>
      <c r="B10" s="129"/>
      <c r="C10" s="129"/>
      <c r="D10" s="129"/>
      <c r="E10" s="131"/>
      <c r="F10" s="137" t="s">
        <v>1110</v>
      </c>
      <c r="G10" s="130"/>
    </row>
    <row r="11" spans="1:7">
      <c r="A11" s="129"/>
      <c r="B11" s="129"/>
      <c r="C11" s="129"/>
      <c r="D11" s="129"/>
      <c r="E11" s="130"/>
      <c r="F11" s="137" t="s">
        <v>1111</v>
      </c>
      <c r="G11" s="130"/>
    </row>
    <row r="12" spans="1:7">
      <c r="A12" s="129"/>
      <c r="B12" s="129"/>
      <c r="C12" s="129"/>
      <c r="D12" s="129"/>
      <c r="E12" s="129"/>
      <c r="F12" s="137" t="s">
        <v>997</v>
      </c>
      <c r="G12" s="129"/>
    </row>
    <row r="13" spans="1:7">
      <c r="A13" s="129"/>
      <c r="B13" s="129"/>
      <c r="C13" s="129"/>
      <c r="D13" s="129"/>
      <c r="E13" s="129"/>
      <c r="F13" s="137" t="s">
        <v>998</v>
      </c>
      <c r="G13" s="129"/>
    </row>
    <row r="14" spans="1:7">
      <c r="A14" s="129"/>
      <c r="B14" s="129"/>
      <c r="C14" s="129"/>
      <c r="D14" s="129"/>
      <c r="E14" s="129"/>
      <c r="F14" s="137" t="s">
        <v>999</v>
      </c>
      <c r="G14" s="129"/>
    </row>
    <row r="15" spans="1:7">
      <c r="A15" s="129"/>
      <c r="B15" s="129"/>
      <c r="C15" s="129"/>
      <c r="D15" s="132"/>
      <c r="E15" s="129"/>
      <c r="F15" s="137" t="s">
        <v>1000</v>
      </c>
      <c r="G15" s="129"/>
    </row>
    <row r="16" spans="1:7">
      <c r="A16" s="129"/>
      <c r="B16" s="129"/>
      <c r="C16" s="129"/>
      <c r="D16" s="129"/>
      <c r="E16" s="129"/>
      <c r="F16" s="137" t="s">
        <v>1001</v>
      </c>
      <c r="G16" s="1"/>
    </row>
    <row r="17" spans="1:7">
      <c r="A17" s="129"/>
      <c r="B17" s="129"/>
      <c r="C17" s="129"/>
      <c r="D17" s="129"/>
      <c r="E17" s="129"/>
      <c r="F17" s="137" t="s">
        <v>1002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1518</v>
      </c>
    </row>
    <row r="19" spans="1:7">
      <c r="A19" s="129"/>
      <c r="B19" s="129"/>
      <c r="C19" s="129"/>
      <c r="D19" s="129"/>
      <c r="E19" s="129"/>
      <c r="F19" s="137" t="s">
        <v>1003</v>
      </c>
      <c r="G19" s="1"/>
    </row>
    <row r="20" spans="1:7">
      <c r="A20" s="129"/>
      <c r="B20" s="129"/>
      <c r="C20" s="129"/>
      <c r="D20" s="129"/>
      <c r="E20" s="129"/>
      <c r="F20" s="137" t="s">
        <v>1004</v>
      </c>
      <c r="G20" s="1"/>
    </row>
    <row r="21" spans="1:7">
      <c r="A21" s="129"/>
      <c r="B21" s="129"/>
      <c r="C21" s="129"/>
      <c r="D21" s="129"/>
      <c r="E21" s="129"/>
      <c r="F21" s="129" t="s">
        <v>1112</v>
      </c>
      <c r="G21" s="1"/>
    </row>
    <row r="22" spans="1:7">
      <c r="A22" s="129"/>
      <c r="B22" s="129"/>
      <c r="C22" s="129"/>
      <c r="D22" s="129"/>
      <c r="E22" s="129"/>
      <c r="F22" s="129" t="s">
        <v>1113</v>
      </c>
      <c r="G22" s="1"/>
    </row>
    <row r="23" spans="1:7">
      <c r="A23" s="129" t="s">
        <v>976</v>
      </c>
      <c r="B23" s="129" t="s">
        <v>986</v>
      </c>
      <c r="C23" s="1" t="str">
        <f>_xlfn.CONCAT("on", REPLACE(A23,1,1,UPPER(LEFT(A23,1))), REPLACE(B23,1,1,UPPER(LEFT(B23,1))))</f>
        <v>onAppstoreDownload</v>
      </c>
      <c r="D23" s="129" t="s">
        <v>987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988</v>
      </c>
      <c r="F24" s="129" t="s">
        <v>989</v>
      </c>
      <c r="G24" s="1"/>
    </row>
    <row r="25" spans="1:7">
      <c r="A25" s="129" t="s">
        <v>976</v>
      </c>
      <c r="B25" s="129" t="s">
        <v>990</v>
      </c>
      <c r="C25" s="1" t="str">
        <f>_xlfn.CONCAT("on", REPLACE(A25,1,1,UPPER(LEFT(A25,1))), REPLACE(B25,1,1,UPPER(LEFT(B25,1))))</f>
        <v>onAppstoreUninstall</v>
      </c>
      <c r="D25" s="129" t="s">
        <v>991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988</v>
      </c>
      <c r="F26" s="129" t="s">
        <v>989</v>
      </c>
      <c r="G26" s="1"/>
    </row>
    <row r="27" spans="1:7">
      <c r="A27" s="129" t="s">
        <v>976</v>
      </c>
      <c r="B27" s="129" t="s">
        <v>992</v>
      </c>
      <c r="C27" s="1" t="str">
        <f>_xlfn.CONCAT("on", REPLACE(A27,1,1,UPPER(LEFT(A27,1))), REPLACE(B27,1,1,UPPER(LEFT(B27,1))))</f>
        <v>onAppstoreUpdate</v>
      </c>
      <c r="D27" s="129" t="s">
        <v>993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988</v>
      </c>
      <c r="F28" s="129" t="s">
        <v>989</v>
      </c>
      <c r="G28" s="1"/>
    </row>
    <row r="29" spans="1:7">
      <c r="A29" s="129" t="s">
        <v>976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1007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689</v>
      </c>
      <c r="F30" s="198" t="s">
        <v>274</v>
      </c>
      <c r="G30" s="1"/>
    </row>
    <row r="31" spans="1:7">
      <c r="A31" s="129"/>
      <c r="B31" s="180"/>
      <c r="C31" s="129"/>
      <c r="D31" s="129"/>
      <c r="E31" s="129"/>
      <c r="F31" s="137" t="s">
        <v>994</v>
      </c>
      <c r="G31" s="51"/>
    </row>
    <row r="32" spans="1:7">
      <c r="A32" s="129"/>
      <c r="B32" s="180"/>
      <c r="C32" s="129"/>
      <c r="D32" s="129"/>
      <c r="E32" s="129"/>
      <c r="F32" s="137" t="s">
        <v>995</v>
      </c>
      <c r="G32" s="51"/>
    </row>
    <row r="33" spans="1:7">
      <c r="A33" s="129"/>
      <c r="B33" s="180"/>
      <c r="C33" s="129"/>
      <c r="D33" s="129"/>
      <c r="E33" s="129"/>
      <c r="F33" s="137" t="s">
        <v>996</v>
      </c>
      <c r="G33" s="51"/>
    </row>
    <row r="34" spans="1:7">
      <c r="A34" s="129"/>
      <c r="B34" s="180"/>
      <c r="C34" s="129"/>
      <c r="D34" s="129"/>
      <c r="E34" s="129"/>
      <c r="F34" s="137" t="s">
        <v>997</v>
      </c>
      <c r="G34" s="51"/>
    </row>
    <row r="35" spans="1:7">
      <c r="A35" s="129"/>
      <c r="B35" s="180"/>
      <c r="C35" s="129"/>
      <c r="D35" s="129"/>
      <c r="E35" s="129"/>
      <c r="F35" s="137" t="s">
        <v>998</v>
      </c>
      <c r="G35" s="51"/>
    </row>
    <row r="36" spans="1:7">
      <c r="A36" s="129"/>
      <c r="B36" s="180"/>
      <c r="C36" s="129"/>
      <c r="D36" s="129"/>
      <c r="E36" s="129"/>
      <c r="F36" s="137" t="s">
        <v>999</v>
      </c>
      <c r="G36" s="51"/>
    </row>
    <row r="37" spans="1:7">
      <c r="A37" s="129"/>
      <c r="B37" s="180"/>
      <c r="C37" s="129"/>
      <c r="D37" s="129"/>
      <c r="E37" s="129"/>
      <c r="F37" s="137" t="s">
        <v>1000</v>
      </c>
      <c r="G37" s="51"/>
    </row>
    <row r="38" spans="1:7">
      <c r="A38" s="129"/>
      <c r="B38" s="180"/>
      <c r="C38" s="129"/>
      <c r="D38" s="129"/>
      <c r="E38" s="129"/>
      <c r="F38" s="137" t="s">
        <v>1001</v>
      </c>
      <c r="G38" s="51"/>
    </row>
    <row r="39" spans="1:7">
      <c r="A39" s="129"/>
      <c r="B39" s="180"/>
      <c r="C39" s="129"/>
      <c r="D39" s="129"/>
      <c r="E39" s="129"/>
      <c r="F39" s="137" t="s">
        <v>1114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1519</v>
      </c>
      <c r="G41" s="51"/>
    </row>
    <row r="42" spans="1:7">
      <c r="A42" s="129"/>
      <c r="B42" s="180"/>
      <c r="C42" s="129"/>
      <c r="D42" s="129"/>
      <c r="E42" s="129"/>
      <c r="F42" s="137" t="s">
        <v>1115</v>
      </c>
      <c r="G42" s="51"/>
    </row>
    <row r="43" spans="1:7">
      <c r="A43" s="129"/>
      <c r="B43" s="180"/>
      <c r="C43" s="129"/>
      <c r="D43" s="129"/>
      <c r="E43" s="129"/>
      <c r="F43" s="129" t="s">
        <v>1005</v>
      </c>
      <c r="G43" s="51"/>
    </row>
    <row r="44" spans="1:7">
      <c r="A44" s="129"/>
      <c r="B44" s="180"/>
      <c r="C44" s="129"/>
      <c r="D44" s="129"/>
      <c r="E44" s="129"/>
      <c r="F44" s="129" t="s">
        <v>1006</v>
      </c>
      <c r="G44" s="51"/>
    </row>
    <row r="45" spans="1:7">
      <c r="A45" s="129"/>
      <c r="B45" s="180"/>
      <c r="C45" s="129"/>
      <c r="D45" s="129"/>
      <c r="E45" s="129"/>
      <c r="F45" s="129" t="s">
        <v>1112</v>
      </c>
      <c r="G45" s="51"/>
    </row>
    <row r="46" spans="1:7">
      <c r="A46" s="133"/>
      <c r="B46" s="134"/>
      <c r="C46" s="1"/>
      <c r="D46" s="1"/>
      <c r="E46" s="1"/>
      <c r="F46" s="129" t="s">
        <v>1113</v>
      </c>
      <c r="G46" s="1"/>
    </row>
    <row r="47" spans="1:7">
      <c r="A47" s="347"/>
      <c r="B47" s="135"/>
    </row>
    <row r="48" spans="1:7">
      <c r="A48" s="347"/>
      <c r="B48" s="135"/>
    </row>
    <row r="49" spans="1:2">
      <c r="A49" s="347"/>
      <c r="B49" s="135"/>
    </row>
    <row r="50" spans="1:2">
      <c r="A50" s="347"/>
      <c r="B50" s="135"/>
    </row>
    <row r="51" spans="1:2">
      <c r="A51" s="347"/>
      <c r="B51" s="135"/>
    </row>
    <row r="52" spans="1:2">
      <c r="A52" s="347"/>
      <c r="B52" s="135"/>
    </row>
    <row r="53" spans="1:2">
      <c r="A53" s="347"/>
      <c r="B53" s="135"/>
    </row>
    <row r="54" spans="1:2">
      <c r="A54" s="347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47"/>
      <c r="B58" s="136"/>
    </row>
    <row r="59" spans="1:2">
      <c r="A59" s="347"/>
      <c r="B59" s="136"/>
    </row>
    <row r="60" spans="1:2">
      <c r="A60" s="347"/>
      <c r="B60" s="109"/>
    </row>
    <row r="61" spans="1:2">
      <c r="A61" s="347"/>
      <c r="B61" s="136"/>
    </row>
    <row r="62" spans="1:2">
      <c r="A62" s="347"/>
      <c r="B62" s="136"/>
    </row>
    <row r="63" spans="1:2">
      <c r="A63" s="347"/>
      <c r="B63" s="136"/>
    </row>
    <row r="64" spans="1:2">
      <c r="A64" s="347"/>
      <c r="B64" s="136"/>
    </row>
    <row r="65" spans="1:2">
      <c r="A65" s="347"/>
      <c r="B65" s="136"/>
    </row>
    <row r="66" spans="1:2">
      <c r="A66" s="347"/>
      <c r="B66" s="136"/>
    </row>
    <row r="67" spans="1:2">
      <c r="A67" s="347"/>
      <c r="B67" s="136"/>
    </row>
    <row r="68" spans="1:2">
      <c r="A68" s="347"/>
      <c r="B68" s="136"/>
    </row>
    <row r="69" spans="1:2">
      <c r="A69" s="347"/>
      <c r="B69" s="136"/>
    </row>
    <row r="70" spans="1:2">
      <c r="A70" s="347"/>
      <c r="B70" s="136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F13" sqref="F1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1105</v>
      </c>
      <c r="F2" s="8" t="s">
        <v>19</v>
      </c>
      <c r="G2" s="8" t="s">
        <v>20</v>
      </c>
    </row>
    <row r="3" spans="1:7">
      <c r="A3" t="s">
        <v>887</v>
      </c>
      <c r="B3" t="s">
        <v>698</v>
      </c>
      <c r="C3" t="str">
        <f>_xlfn.CONCAT("on", REPLACE(A3,1,1,UPPER(LEFT(A3,1))), REPLACE(B3,1,1,UPPER(LEFT(B3,1))))</f>
        <v>onMarketplaceOpened</v>
      </c>
      <c r="D3" t="s">
        <v>886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1047</v>
      </c>
      <c r="B1" s="181" t="s">
        <v>1048</v>
      </c>
      <c r="C1" s="181" t="s">
        <v>1049</v>
      </c>
      <c r="D1" s="182" t="s">
        <v>1050</v>
      </c>
      <c r="E1" s="181" t="s">
        <v>1051</v>
      </c>
      <c r="F1" s="181" t="s">
        <v>1052</v>
      </c>
      <c r="G1" s="181" t="s">
        <v>1053</v>
      </c>
      <c r="H1" s="181" t="s">
        <v>1054</v>
      </c>
      <c r="I1" s="181" t="s">
        <v>1055</v>
      </c>
      <c r="J1" s="181" t="s">
        <v>1056</v>
      </c>
      <c r="K1" s="181" t="s">
        <v>1057</v>
      </c>
      <c r="L1" s="183" t="s">
        <v>1058</v>
      </c>
    </row>
    <row r="2" spans="1:13" ht="162">
      <c r="A2" s="184" t="s">
        <v>1059</v>
      </c>
      <c r="B2" s="185" t="s">
        <v>618</v>
      </c>
      <c r="C2" s="148"/>
      <c r="D2" s="184"/>
      <c r="E2" s="149" t="s">
        <v>1060</v>
      </c>
      <c r="F2" s="184"/>
      <c r="G2" s="184" t="s">
        <v>1150</v>
      </c>
      <c r="H2" s="186">
        <v>44652</v>
      </c>
      <c r="I2" s="184" t="s">
        <v>1061</v>
      </c>
      <c r="J2" s="184"/>
      <c r="K2" s="184"/>
      <c r="L2" s="187"/>
    </row>
    <row r="3" spans="1:13" ht="409.5">
      <c r="A3" s="188"/>
      <c r="B3" s="188"/>
      <c r="C3" s="150"/>
      <c r="D3" s="189" t="s">
        <v>958</v>
      </c>
      <c r="E3" s="151" t="s">
        <v>1062</v>
      </c>
      <c r="F3" s="189"/>
      <c r="G3" s="189" t="s">
        <v>1063</v>
      </c>
      <c r="H3" s="190">
        <v>44657</v>
      </c>
      <c r="I3" s="189" t="s">
        <v>1151</v>
      </c>
      <c r="J3" s="188"/>
      <c r="K3" s="188"/>
      <c r="L3" s="191" t="s">
        <v>1152</v>
      </c>
    </row>
    <row r="4" spans="1:13" ht="33" customHeight="1">
      <c r="A4" s="188"/>
      <c r="B4" s="188"/>
      <c r="C4" s="150"/>
      <c r="D4" s="189" t="s">
        <v>958</v>
      </c>
      <c r="E4" s="151" t="s">
        <v>1153</v>
      </c>
      <c r="F4" s="189"/>
      <c r="G4" s="189" t="s">
        <v>1063</v>
      </c>
      <c r="H4" s="190">
        <v>44677</v>
      </c>
      <c r="I4" s="189" t="s">
        <v>1154</v>
      </c>
      <c r="J4" s="188"/>
      <c r="K4" s="188"/>
      <c r="L4" s="191" t="s">
        <v>1155</v>
      </c>
    </row>
    <row r="5" spans="1:13" ht="409.5">
      <c r="A5" s="188"/>
      <c r="B5" s="188"/>
      <c r="C5" s="150"/>
      <c r="D5" s="189" t="s">
        <v>958</v>
      </c>
      <c r="E5" s="151" t="s">
        <v>1156</v>
      </c>
      <c r="F5" s="189"/>
      <c r="G5" s="189" t="s">
        <v>1063</v>
      </c>
      <c r="H5" s="190">
        <v>44677</v>
      </c>
      <c r="I5" s="189" t="s">
        <v>1154</v>
      </c>
      <c r="J5" s="188"/>
      <c r="K5" s="188"/>
      <c r="L5" s="191" t="s">
        <v>1157</v>
      </c>
    </row>
    <row r="6" spans="1:13" ht="214.5">
      <c r="A6" s="188"/>
      <c r="B6" s="188"/>
      <c r="C6" s="150"/>
      <c r="D6" s="189" t="s">
        <v>963</v>
      </c>
      <c r="E6" s="151" t="s">
        <v>1064</v>
      </c>
      <c r="F6" s="189"/>
      <c r="G6" s="189" t="s">
        <v>1065</v>
      </c>
      <c r="H6" s="190">
        <v>44657</v>
      </c>
      <c r="I6" s="189" t="s">
        <v>1154</v>
      </c>
      <c r="J6" s="188"/>
      <c r="K6" s="188"/>
      <c r="L6" s="191" t="s">
        <v>1158</v>
      </c>
    </row>
    <row r="7" spans="1:13" ht="409.5">
      <c r="A7" s="188"/>
      <c r="B7" s="188"/>
      <c r="C7" s="150"/>
      <c r="D7" s="189" t="s">
        <v>963</v>
      </c>
      <c r="E7" s="151" t="s">
        <v>1066</v>
      </c>
      <c r="F7" s="189"/>
      <c r="G7" s="189" t="s">
        <v>1065</v>
      </c>
      <c r="H7" s="190">
        <v>44657</v>
      </c>
      <c r="I7" s="189" t="s">
        <v>1154</v>
      </c>
      <c r="J7" s="188"/>
      <c r="K7" s="188"/>
      <c r="L7" s="191" t="s">
        <v>1159</v>
      </c>
      <c r="M7" s="10"/>
    </row>
    <row r="8" spans="1:13" ht="409.5">
      <c r="A8" s="188"/>
      <c r="B8" s="188"/>
      <c r="C8" s="150"/>
      <c r="D8" s="189" t="s">
        <v>963</v>
      </c>
      <c r="E8" s="151" t="s">
        <v>1067</v>
      </c>
      <c r="F8" s="189"/>
      <c r="G8" s="189" t="s">
        <v>1065</v>
      </c>
      <c r="H8" s="190">
        <v>44657</v>
      </c>
      <c r="I8" s="189" t="s">
        <v>1154</v>
      </c>
      <c r="J8" s="188"/>
      <c r="K8" s="188"/>
      <c r="L8" s="191" t="s">
        <v>1160</v>
      </c>
    </row>
    <row r="9" spans="1:13" ht="409.5">
      <c r="A9" s="189"/>
      <c r="B9" s="188"/>
      <c r="C9" s="152"/>
      <c r="D9" s="189" t="s">
        <v>963</v>
      </c>
      <c r="E9" s="151" t="s">
        <v>1068</v>
      </c>
      <c r="F9" s="189"/>
      <c r="G9" s="189" t="s">
        <v>1065</v>
      </c>
      <c r="H9" s="190">
        <v>44657</v>
      </c>
      <c r="I9" s="189" t="s">
        <v>1154</v>
      </c>
      <c r="J9" s="189"/>
      <c r="K9" s="189"/>
      <c r="L9" s="191" t="s">
        <v>1161</v>
      </c>
    </row>
    <row r="10" spans="1:13" ht="409.5">
      <c r="A10" s="189"/>
      <c r="B10" s="188"/>
      <c r="C10" s="152"/>
      <c r="D10" s="189" t="s">
        <v>965</v>
      </c>
      <c r="E10" s="151" t="s">
        <v>1162</v>
      </c>
      <c r="F10" s="189"/>
      <c r="G10" s="189" t="s">
        <v>1069</v>
      </c>
      <c r="H10" s="190">
        <v>44657</v>
      </c>
      <c r="I10" s="189" t="s">
        <v>1154</v>
      </c>
      <c r="J10" s="189"/>
      <c r="K10" s="189"/>
      <c r="L10" s="191" t="s">
        <v>1163</v>
      </c>
    </row>
    <row r="11" spans="1:13" ht="80.099999999999994" customHeight="1">
      <c r="A11" s="188"/>
      <c r="B11" s="188"/>
      <c r="C11" s="150"/>
      <c r="D11" s="189" t="s">
        <v>965</v>
      </c>
      <c r="E11" s="151" t="s">
        <v>1070</v>
      </c>
      <c r="F11" s="189"/>
      <c r="G11" s="189" t="s">
        <v>1069</v>
      </c>
      <c r="H11" s="190">
        <v>44657</v>
      </c>
      <c r="I11" s="189" t="s">
        <v>1154</v>
      </c>
      <c r="J11" s="188"/>
      <c r="K11" s="188"/>
      <c r="L11" s="191" t="s">
        <v>1164</v>
      </c>
      <c r="M11" s="10"/>
    </row>
    <row r="12" spans="1:13" ht="409.5">
      <c r="A12" s="188"/>
      <c r="B12" s="188"/>
      <c r="C12" s="150"/>
      <c r="D12" s="189" t="s">
        <v>959</v>
      </c>
      <c r="E12" s="151" t="s">
        <v>1071</v>
      </c>
      <c r="F12" s="189"/>
      <c r="G12" s="189" t="s">
        <v>1072</v>
      </c>
      <c r="H12" s="190">
        <v>44657</v>
      </c>
      <c r="I12" s="189" t="s">
        <v>1154</v>
      </c>
      <c r="J12" s="188"/>
      <c r="K12" s="188"/>
      <c r="L12" s="191" t="s">
        <v>1165</v>
      </c>
    </row>
    <row r="13" spans="1:13" ht="47.1" customHeight="1">
      <c r="A13" s="188"/>
      <c r="B13" s="188"/>
      <c r="C13" s="150"/>
      <c r="D13" s="189" t="s">
        <v>959</v>
      </c>
      <c r="E13" s="151" t="s">
        <v>1166</v>
      </c>
      <c r="F13" s="189"/>
      <c r="G13" s="192" t="s">
        <v>1072</v>
      </c>
      <c r="H13" s="190">
        <v>44671</v>
      </c>
      <c r="I13" s="189" t="s">
        <v>1154</v>
      </c>
      <c r="J13" s="188"/>
      <c r="K13" s="188"/>
      <c r="L13" s="191" t="s">
        <v>1167</v>
      </c>
    </row>
    <row r="14" spans="1:13" ht="195">
      <c r="A14" s="188"/>
      <c r="B14" s="188"/>
      <c r="C14" s="150"/>
      <c r="D14" s="189" t="s">
        <v>1073</v>
      </c>
      <c r="E14" s="151" t="s">
        <v>1074</v>
      </c>
      <c r="F14" s="193"/>
      <c r="G14" s="194" t="s">
        <v>1075</v>
      </c>
      <c r="H14" s="195">
        <v>44657</v>
      </c>
      <c r="I14" s="189" t="s">
        <v>1154</v>
      </c>
      <c r="J14" s="188"/>
      <c r="K14" s="188"/>
      <c r="L14" s="191" t="s">
        <v>1168</v>
      </c>
    </row>
    <row r="15" spans="1:13" ht="409.5">
      <c r="A15" s="188"/>
      <c r="B15" s="188"/>
      <c r="C15" s="150"/>
      <c r="D15" s="189" t="s">
        <v>1073</v>
      </c>
      <c r="E15" s="151" t="s">
        <v>1076</v>
      </c>
      <c r="F15" s="193"/>
      <c r="G15" s="194" t="s">
        <v>1075</v>
      </c>
      <c r="H15" s="195">
        <v>44657</v>
      </c>
      <c r="I15" s="189" t="s">
        <v>1154</v>
      </c>
      <c r="J15" s="188"/>
      <c r="K15" s="188"/>
      <c r="L15" s="191" t="s">
        <v>1169</v>
      </c>
    </row>
    <row r="16" spans="1:13" ht="375">
      <c r="A16" s="188"/>
      <c r="B16" s="188"/>
      <c r="C16" s="150"/>
      <c r="D16" s="189" t="s">
        <v>1073</v>
      </c>
      <c r="E16" s="151" t="s">
        <v>1077</v>
      </c>
      <c r="F16" s="193"/>
      <c r="G16" s="194" t="s">
        <v>1075</v>
      </c>
      <c r="H16" s="195">
        <v>44657</v>
      </c>
      <c r="I16" s="189" t="s">
        <v>1154</v>
      </c>
      <c r="J16" s="188"/>
      <c r="K16" s="188"/>
      <c r="L16" s="191" t="s">
        <v>1170</v>
      </c>
    </row>
    <row r="17" spans="1:12" ht="180">
      <c r="A17" s="188"/>
      <c r="B17" s="188"/>
      <c r="C17" s="150"/>
      <c r="D17" s="189" t="s">
        <v>932</v>
      </c>
      <c r="E17" s="151" t="s">
        <v>1078</v>
      </c>
      <c r="F17" s="193"/>
      <c r="G17" s="194" t="s">
        <v>1079</v>
      </c>
      <c r="H17" s="195">
        <v>44657</v>
      </c>
      <c r="I17" s="189" t="s">
        <v>1154</v>
      </c>
      <c r="J17" s="188"/>
      <c r="K17" s="188"/>
      <c r="L17" s="191" t="s">
        <v>1171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E6" sqref="E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1105</v>
      </c>
      <c r="F2" s="40" t="s">
        <v>19</v>
      </c>
      <c r="G2" s="41" t="s">
        <v>20</v>
      </c>
    </row>
    <row r="3" spans="1:7">
      <c r="A3" s="1" t="s">
        <v>1439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1441</v>
      </c>
      <c r="E3" s="1"/>
      <c r="F3" s="1"/>
      <c r="G3" s="1" t="s">
        <v>1440</v>
      </c>
    </row>
    <row r="4" spans="1:7" ht="210">
      <c r="A4" s="1"/>
      <c r="B4" s="1"/>
      <c r="C4" s="1"/>
      <c r="D4" s="1"/>
      <c r="E4" s="1" t="s">
        <v>1523</v>
      </c>
      <c r="F4" s="43" t="s">
        <v>1524</v>
      </c>
      <c r="G4" s="254" t="s">
        <v>1525</v>
      </c>
    </row>
    <row r="5" spans="1:7" ht="210">
      <c r="A5" s="1"/>
      <c r="B5" s="1"/>
      <c r="C5" s="1"/>
      <c r="D5" s="1"/>
      <c r="E5" s="1" t="s">
        <v>1526</v>
      </c>
      <c r="F5" s="43" t="s">
        <v>1524</v>
      </c>
      <c r="G5" s="254" t="s">
        <v>1527</v>
      </c>
    </row>
    <row r="6" spans="1:7" ht="210">
      <c r="A6" s="1"/>
      <c r="B6" s="1"/>
      <c r="C6" s="1"/>
      <c r="D6" s="1"/>
      <c r="E6" s="1" t="s">
        <v>1528</v>
      </c>
      <c r="F6" s="43" t="s">
        <v>1524</v>
      </c>
      <c r="G6" s="255" t="s">
        <v>1529</v>
      </c>
    </row>
    <row r="7" spans="1:7" ht="210">
      <c r="A7" s="1"/>
      <c r="B7" s="1"/>
      <c r="C7" s="1"/>
      <c r="D7" s="1"/>
      <c r="E7" s="1" t="s">
        <v>1530</v>
      </c>
      <c r="F7" s="43" t="s">
        <v>1524</v>
      </c>
      <c r="G7" s="254" t="s">
        <v>1527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41" sqref="E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1105</v>
      </c>
      <c r="F2" s="21" t="s">
        <v>764</v>
      </c>
      <c r="G2" s="21" t="s">
        <v>306</v>
      </c>
    </row>
    <row r="3" spans="1:9">
      <c r="A3" s="43" t="s">
        <v>836</v>
      </c>
      <c r="B3" s="1" t="s">
        <v>698</v>
      </c>
      <c r="C3" s="1" t="str">
        <f>_xlfn.CONCAT("on", REPLACE(A3,1,1,UPPER(LEFT(A3,1))), REPLACE(B3,1,1,UPPER(LEFT(B3,1))))</f>
        <v>onVhaOpened</v>
      </c>
      <c r="D3" s="43" t="s">
        <v>1190</v>
      </c>
      <c r="E3" s="31"/>
      <c r="F3" s="31"/>
      <c r="G3" s="31"/>
      <c r="I3" t="s">
        <v>1442</v>
      </c>
    </row>
    <row r="4" spans="1:9" ht="95.25">
      <c r="A4" s="43"/>
      <c r="B4" s="43"/>
      <c r="C4" s="43"/>
      <c r="D4" s="31"/>
      <c r="E4" s="1" t="s">
        <v>837</v>
      </c>
      <c r="F4" s="1" t="s">
        <v>46</v>
      </c>
      <c r="G4" s="102" t="s">
        <v>1748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836</v>
      </c>
      <c r="B17" s="1" t="s">
        <v>700</v>
      </c>
      <c r="C17" s="1" t="str">
        <f>_xlfn.CONCAT("on", REPLACE(A17,1,1,UPPER(LEFT(A17,1))), REPLACE(B17,1,1,UPPER(LEFT(B17,1))))</f>
        <v>onVhaClicked</v>
      </c>
      <c r="D17" s="43" t="s">
        <v>838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274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839</v>
      </c>
      <c r="F19" s="1" t="s">
        <v>840</v>
      </c>
      <c r="G19" s="102" t="s">
        <v>1214</v>
      </c>
      <c r="H19" s="10"/>
    </row>
    <row r="20" spans="1:8">
      <c r="A20" s="1"/>
      <c r="B20" s="1"/>
      <c r="C20" s="1"/>
      <c r="D20" s="1"/>
      <c r="E20" s="42" t="s">
        <v>842</v>
      </c>
      <c r="F20" s="1" t="s">
        <v>1179</v>
      </c>
      <c r="G20" s="1" t="s">
        <v>1180</v>
      </c>
    </row>
    <row r="21" spans="1:8">
      <c r="A21" s="1"/>
      <c r="B21" s="1"/>
      <c r="C21" s="1"/>
      <c r="D21" s="1"/>
      <c r="E21" s="42" t="s">
        <v>1177</v>
      </c>
      <c r="F21" s="1" t="s">
        <v>1181</v>
      </c>
      <c r="G21" s="1"/>
    </row>
    <row r="22" spans="1:8">
      <c r="A22" s="1"/>
      <c r="B22" s="1"/>
      <c r="C22" s="1"/>
      <c r="D22" s="1"/>
      <c r="E22" s="42" t="s">
        <v>1461</v>
      </c>
      <c r="F22" s="1" t="s">
        <v>1147</v>
      </c>
      <c r="G22" s="1"/>
    </row>
    <row r="23" spans="1:8">
      <c r="A23" s="1"/>
      <c r="B23" s="1"/>
      <c r="C23" s="1"/>
      <c r="D23" s="1"/>
      <c r="E23" s="42" t="s">
        <v>1178</v>
      </c>
      <c r="F23" s="1" t="s">
        <v>840</v>
      </c>
      <c r="G23" s="1" t="s">
        <v>841</v>
      </c>
    </row>
    <row r="24" spans="1:8">
      <c r="A24" s="1"/>
      <c r="B24" s="1"/>
      <c r="C24" s="1"/>
      <c r="D24" s="1"/>
      <c r="E24" s="1" t="s">
        <v>1182</v>
      </c>
      <c r="F24" s="1" t="s">
        <v>1147</v>
      </c>
      <c r="G24" s="1"/>
    </row>
    <row r="25" spans="1:8">
      <c r="A25" s="1"/>
      <c r="B25" s="1"/>
      <c r="C25" s="1"/>
      <c r="D25" s="1"/>
      <c r="E25" s="1" t="s">
        <v>1183</v>
      </c>
      <c r="F25" s="1" t="s">
        <v>1147</v>
      </c>
      <c r="G25" s="1"/>
    </row>
    <row r="26" spans="1:8">
      <c r="A26" s="1"/>
      <c r="B26" s="1"/>
      <c r="C26" s="1"/>
      <c r="D26" s="1"/>
      <c r="E26" s="1" t="s">
        <v>1184</v>
      </c>
      <c r="F26" s="1" t="s">
        <v>1185</v>
      </c>
      <c r="G26" s="1"/>
    </row>
    <row r="27" spans="1:8">
      <c r="A27" s="1"/>
      <c r="B27" s="1"/>
      <c r="C27" s="1"/>
      <c r="D27" s="1"/>
      <c r="E27" s="1" t="s">
        <v>1186</v>
      </c>
      <c r="F27" s="1" t="s">
        <v>1185</v>
      </c>
      <c r="G27" s="1"/>
    </row>
    <row r="28" spans="1:8">
      <c r="A28" s="1"/>
      <c r="B28" s="1"/>
      <c r="C28" s="1"/>
      <c r="D28" s="1"/>
      <c r="E28" s="1" t="s">
        <v>1187</v>
      </c>
      <c r="F28" s="1" t="s">
        <v>1185</v>
      </c>
      <c r="G28" s="1"/>
    </row>
    <row r="29" spans="1:8">
      <c r="A29" s="1"/>
      <c r="B29" s="1"/>
      <c r="C29" s="1"/>
      <c r="D29" s="1"/>
      <c r="E29" s="1" t="s">
        <v>1188</v>
      </c>
      <c r="F29" s="1" t="s">
        <v>1189</v>
      </c>
      <c r="G29" s="1"/>
    </row>
    <row r="30" spans="1:8">
      <c r="A30" s="1"/>
      <c r="B30" s="1"/>
      <c r="C30" s="1"/>
      <c r="D30" s="1"/>
      <c r="E30" s="1" t="s">
        <v>1191</v>
      </c>
      <c r="F30" s="1" t="s">
        <v>1192</v>
      </c>
      <c r="G30" s="1"/>
    </row>
    <row r="35" spans="6:6">
      <c r="F35" t="s">
        <v>1749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29"/>
  <sheetViews>
    <sheetView topLeftCell="B13"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1045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1046</v>
      </c>
      <c r="E3" s="1"/>
      <c r="F3" s="1"/>
      <c r="G3" s="1"/>
    </row>
    <row r="4" spans="1:10" ht="75">
      <c r="A4" s="1"/>
      <c r="B4" s="1"/>
      <c r="C4" s="1"/>
      <c r="D4" s="1"/>
      <c r="E4" s="141" t="s">
        <v>272</v>
      </c>
      <c r="F4" s="141" t="s">
        <v>1370</v>
      </c>
      <c r="G4" s="43" t="s">
        <v>1371</v>
      </c>
    </row>
    <row r="12" spans="1:10">
      <c r="A12" s="338" t="s">
        <v>1752</v>
      </c>
      <c r="B12" s="291"/>
      <c r="C12" s="292" t="s">
        <v>12</v>
      </c>
      <c r="D12" s="292" t="s">
        <v>13</v>
      </c>
      <c r="E12" s="293" t="s">
        <v>14</v>
      </c>
      <c r="F12" s="293" t="s">
        <v>15</v>
      </c>
      <c r="G12" s="294" t="s">
        <v>16</v>
      </c>
      <c r="H12" s="294"/>
      <c r="I12" s="295"/>
      <c r="J12" s="295"/>
    </row>
    <row r="13" spans="1:10">
      <c r="A13" s="339"/>
      <c r="B13" s="296" t="s">
        <v>1753</v>
      </c>
      <c r="C13" s="292"/>
      <c r="D13" s="292"/>
      <c r="E13" s="297" t="s">
        <v>17</v>
      </c>
      <c r="F13" s="297"/>
      <c r="G13" s="298" t="s">
        <v>18</v>
      </c>
      <c r="H13" s="299" t="s">
        <v>19</v>
      </c>
      <c r="I13" s="299" t="s">
        <v>20</v>
      </c>
      <c r="J13" s="295" t="s">
        <v>1754</v>
      </c>
    </row>
    <row r="14" spans="1:10">
      <c r="A14" s="300" t="s">
        <v>1755</v>
      </c>
      <c r="B14" s="300" t="s">
        <v>1756</v>
      </c>
      <c r="C14" s="300" t="s">
        <v>1757</v>
      </c>
      <c r="D14" s="300" t="s">
        <v>984</v>
      </c>
      <c r="E14" s="300" t="e">
        <f t="shared" ref="E14:E24" ca="1" si="0">_xludf.CONCAT("on",REPLACE(C14,1,1,UPPER(LEFT(C14,1))),REPLACE(D14,1,1,UPPER(LEFT(D14,1))))</f>
        <v>#NAME?</v>
      </c>
      <c r="F14" s="300" t="s">
        <v>1758</v>
      </c>
      <c r="G14" s="300"/>
      <c r="H14" s="300"/>
      <c r="I14" s="300"/>
      <c r="J14" s="301"/>
    </row>
    <row r="15" spans="1:10" ht="128.25">
      <c r="A15" s="300" t="s">
        <v>1755</v>
      </c>
      <c r="B15" s="300" t="s">
        <v>1756</v>
      </c>
      <c r="C15" s="300" t="s">
        <v>1757</v>
      </c>
      <c r="D15" s="300" t="s">
        <v>984</v>
      </c>
      <c r="E15" s="300" t="e">
        <f t="shared" ca="1" si="0"/>
        <v>#NAME?</v>
      </c>
      <c r="F15" s="300"/>
      <c r="G15" s="300" t="s">
        <v>689</v>
      </c>
      <c r="H15" s="300" t="s">
        <v>1759</v>
      </c>
      <c r="I15" s="302" t="s">
        <v>1760</v>
      </c>
      <c r="J15" s="301"/>
    </row>
    <row r="16" spans="1:10">
      <c r="A16" s="300" t="s">
        <v>1755</v>
      </c>
      <c r="B16" s="300" t="s">
        <v>1756</v>
      </c>
      <c r="C16" s="300" t="s">
        <v>1757</v>
      </c>
      <c r="D16" s="300" t="s">
        <v>984</v>
      </c>
      <c r="E16" s="300" t="e">
        <f t="shared" ca="1" si="0"/>
        <v>#NAME?</v>
      </c>
      <c r="F16" s="300" t="s">
        <v>1761</v>
      </c>
      <c r="G16" s="300" t="s">
        <v>1762</v>
      </c>
      <c r="H16" s="301" t="s">
        <v>1763</v>
      </c>
      <c r="I16" s="303"/>
      <c r="J16" s="304" t="s">
        <v>1764</v>
      </c>
    </row>
    <row r="17" spans="1:10">
      <c r="A17" s="300" t="s">
        <v>1755</v>
      </c>
      <c r="B17" s="300" t="s">
        <v>1756</v>
      </c>
      <c r="C17" s="300" t="s">
        <v>1757</v>
      </c>
      <c r="D17" s="300" t="s">
        <v>984</v>
      </c>
      <c r="E17" s="300" t="e">
        <f t="shared" ca="1" si="0"/>
        <v>#NAME?</v>
      </c>
      <c r="F17" s="300" t="s">
        <v>1761</v>
      </c>
      <c r="G17" s="300" t="s">
        <v>1762</v>
      </c>
      <c r="H17" s="301" t="s">
        <v>1765</v>
      </c>
      <c r="I17" s="303"/>
      <c r="J17" s="304" t="s">
        <v>1766</v>
      </c>
    </row>
    <row r="18" spans="1:10">
      <c r="A18" s="300" t="s">
        <v>1755</v>
      </c>
      <c r="B18" s="300" t="s">
        <v>1756</v>
      </c>
      <c r="C18" s="300" t="s">
        <v>1757</v>
      </c>
      <c r="D18" s="300" t="s">
        <v>984</v>
      </c>
      <c r="E18" s="300" t="e">
        <f t="shared" ca="1" si="0"/>
        <v>#NAME?</v>
      </c>
      <c r="F18" s="300" t="s">
        <v>1761</v>
      </c>
      <c r="G18" s="300" t="s">
        <v>1762</v>
      </c>
      <c r="H18" s="301" t="s">
        <v>1767</v>
      </c>
      <c r="I18" s="303"/>
      <c r="J18" s="304" t="s">
        <v>1768</v>
      </c>
    </row>
    <row r="19" spans="1:10">
      <c r="A19" s="300" t="s">
        <v>1755</v>
      </c>
      <c r="B19" s="300" t="s">
        <v>1756</v>
      </c>
      <c r="C19" s="300" t="s">
        <v>1757</v>
      </c>
      <c r="D19" s="300" t="s">
        <v>984</v>
      </c>
      <c r="E19" s="300" t="e">
        <f t="shared" ca="1" si="0"/>
        <v>#NAME?</v>
      </c>
      <c r="F19" s="300" t="s">
        <v>1761</v>
      </c>
      <c r="G19" s="300" t="s">
        <v>1762</v>
      </c>
      <c r="H19" s="301" t="s">
        <v>1769</v>
      </c>
      <c r="I19" s="303"/>
      <c r="J19" s="304" t="s">
        <v>1770</v>
      </c>
    </row>
    <row r="20" spans="1:10">
      <c r="A20" s="300" t="s">
        <v>1755</v>
      </c>
      <c r="B20" s="300" t="s">
        <v>1756</v>
      </c>
      <c r="C20" s="300" t="s">
        <v>1757</v>
      </c>
      <c r="D20" s="300" t="s">
        <v>984</v>
      </c>
      <c r="E20" s="300" t="e">
        <f t="shared" ca="1" si="0"/>
        <v>#NAME?</v>
      </c>
      <c r="F20" s="300" t="s">
        <v>1771</v>
      </c>
      <c r="G20" s="300" t="s">
        <v>1762</v>
      </c>
      <c r="H20" s="301" t="s">
        <v>1772</v>
      </c>
      <c r="I20" s="303"/>
      <c r="J20" s="304" t="s">
        <v>1773</v>
      </c>
    </row>
    <row r="21" spans="1:10">
      <c r="A21" s="300" t="s">
        <v>1755</v>
      </c>
      <c r="B21" s="300" t="s">
        <v>1756</v>
      </c>
      <c r="C21" s="300" t="s">
        <v>1757</v>
      </c>
      <c r="D21" s="300" t="s">
        <v>984</v>
      </c>
      <c r="E21" s="300" t="e">
        <f t="shared" ca="1" si="0"/>
        <v>#NAME?</v>
      </c>
      <c r="F21" s="300" t="s">
        <v>1771</v>
      </c>
      <c r="G21" s="300" t="s">
        <v>1762</v>
      </c>
      <c r="H21" s="301" t="s">
        <v>1774</v>
      </c>
      <c r="I21" s="303"/>
      <c r="J21" s="304" t="s">
        <v>1775</v>
      </c>
    </row>
    <row r="22" spans="1:10">
      <c r="A22" s="300" t="s">
        <v>1755</v>
      </c>
      <c r="B22" s="300" t="s">
        <v>1756</v>
      </c>
      <c r="C22" s="300" t="s">
        <v>1757</v>
      </c>
      <c r="D22" s="300" t="s">
        <v>984</v>
      </c>
      <c r="E22" s="300" t="e">
        <f t="shared" ca="1" si="0"/>
        <v>#NAME?</v>
      </c>
      <c r="F22" s="300" t="s">
        <v>1771</v>
      </c>
      <c r="G22" s="300" t="s">
        <v>1762</v>
      </c>
      <c r="H22" s="301" t="s">
        <v>1776</v>
      </c>
      <c r="I22" s="303"/>
      <c r="J22" s="304" t="s">
        <v>1777</v>
      </c>
    </row>
    <row r="23" spans="1:10">
      <c r="A23" s="300" t="s">
        <v>1755</v>
      </c>
      <c r="B23" s="300" t="s">
        <v>1756</v>
      </c>
      <c r="C23" s="300" t="s">
        <v>1757</v>
      </c>
      <c r="D23" s="300" t="s">
        <v>984</v>
      </c>
      <c r="E23" s="300" t="e">
        <f t="shared" ca="1" si="0"/>
        <v>#NAME?</v>
      </c>
      <c r="F23" s="300" t="s">
        <v>1771</v>
      </c>
      <c r="G23" s="300" t="s">
        <v>1762</v>
      </c>
      <c r="H23" s="301" t="s">
        <v>1778</v>
      </c>
      <c r="I23" s="303"/>
      <c r="J23" s="304" t="s">
        <v>1779</v>
      </c>
    </row>
    <row r="24" spans="1:10">
      <c r="A24" s="300" t="s">
        <v>1755</v>
      </c>
      <c r="B24" s="300" t="s">
        <v>1756</v>
      </c>
      <c r="C24" s="300" t="s">
        <v>1757</v>
      </c>
      <c r="D24" s="300" t="s">
        <v>984</v>
      </c>
      <c r="E24" s="300" t="e">
        <f t="shared" ca="1" si="0"/>
        <v>#NAME?</v>
      </c>
      <c r="F24" s="300" t="s">
        <v>1771</v>
      </c>
      <c r="G24" s="300" t="s">
        <v>1762</v>
      </c>
      <c r="H24" s="301" t="s">
        <v>1780</v>
      </c>
      <c r="I24" s="303"/>
      <c r="J24" s="304" t="s">
        <v>1781</v>
      </c>
    </row>
    <row r="25" spans="1:10">
      <c r="A25" s="300"/>
      <c r="B25" s="300"/>
      <c r="C25" s="300"/>
      <c r="D25" s="300"/>
      <c r="E25" s="300"/>
      <c r="F25" s="300"/>
      <c r="G25" s="300"/>
      <c r="H25" s="301" t="s">
        <v>1782</v>
      </c>
      <c r="I25" s="303"/>
      <c r="J25" s="304" t="s">
        <v>1783</v>
      </c>
    </row>
    <row r="26" spans="1:10">
      <c r="A26" s="300" t="s">
        <v>1755</v>
      </c>
      <c r="B26" s="300" t="s">
        <v>1756</v>
      </c>
      <c r="C26" s="300" t="s">
        <v>1757</v>
      </c>
      <c r="D26" s="300" t="s">
        <v>984</v>
      </c>
      <c r="E26" s="300" t="e">
        <f ca="1">_xludf.CONCAT("on",REPLACE(C26,1,1,UPPER(LEFT(C26,1))),REPLACE(D26,1,1,UPPER(LEFT(D26,1))))</f>
        <v>#NAME?</v>
      </c>
      <c r="F26" s="300" t="s">
        <v>1771</v>
      </c>
      <c r="G26" s="300" t="s">
        <v>1762</v>
      </c>
      <c r="H26" s="301" t="s">
        <v>1784</v>
      </c>
      <c r="I26" s="303"/>
      <c r="J26" s="304" t="s">
        <v>1785</v>
      </c>
    </row>
    <row r="27" spans="1:10">
      <c r="A27" s="300"/>
      <c r="B27" s="300"/>
      <c r="C27" s="300"/>
      <c r="D27" s="300"/>
      <c r="E27" s="300"/>
      <c r="F27" s="300"/>
      <c r="G27" s="300"/>
      <c r="H27" s="301" t="s">
        <v>1786</v>
      </c>
      <c r="I27" s="303"/>
      <c r="J27" s="304" t="s">
        <v>1787</v>
      </c>
    </row>
    <row r="28" spans="1:10">
      <c r="A28" s="300" t="s">
        <v>1755</v>
      </c>
      <c r="B28" s="300" t="s">
        <v>1756</v>
      </c>
      <c r="C28" s="300" t="s">
        <v>1757</v>
      </c>
      <c r="D28" s="300" t="s">
        <v>984</v>
      </c>
      <c r="E28" s="300" t="e">
        <f t="shared" ref="E28:E29" ca="1" si="1">_xludf.CONCAT("on",REPLACE(C28,1,1,UPPER(LEFT(C28,1))),REPLACE(D28,1,1,UPPER(LEFT(D28,1))))</f>
        <v>#NAME?</v>
      </c>
      <c r="F28" s="300" t="s">
        <v>1771</v>
      </c>
      <c r="G28" s="300" t="s">
        <v>1762</v>
      </c>
      <c r="H28" s="301" t="s">
        <v>1788</v>
      </c>
      <c r="I28" s="303"/>
      <c r="J28" s="304" t="s">
        <v>1789</v>
      </c>
    </row>
    <row r="29" spans="1:10">
      <c r="A29" s="305" t="s">
        <v>1755</v>
      </c>
      <c r="B29" s="305" t="s">
        <v>1756</v>
      </c>
      <c r="C29" s="305" t="s">
        <v>1757</v>
      </c>
      <c r="D29" s="305" t="s">
        <v>984</v>
      </c>
      <c r="E29" s="305" t="e">
        <f t="shared" ca="1" si="1"/>
        <v>#NAME?</v>
      </c>
      <c r="F29" s="305" t="s">
        <v>1790</v>
      </c>
      <c r="G29" s="305" t="s">
        <v>1762</v>
      </c>
      <c r="H29" s="306" t="s">
        <v>1791</v>
      </c>
      <c r="I29" s="307"/>
      <c r="J29" s="308" t="s">
        <v>1792</v>
      </c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1123</v>
      </c>
      <c r="F2" s="40" t="s">
        <v>19</v>
      </c>
      <c r="G2" s="41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266</v>
      </c>
      <c r="E3" s="1"/>
      <c r="F3" s="1"/>
      <c r="G3" s="1"/>
    </row>
    <row r="4" spans="1:7">
      <c r="A4" s="1"/>
      <c r="B4" s="1"/>
      <c r="C4" s="1"/>
      <c r="D4" s="1"/>
      <c r="E4" s="1" t="s">
        <v>1124</v>
      </c>
      <c r="F4" s="1" t="s">
        <v>23</v>
      </c>
      <c r="G4" s="1" t="s">
        <v>268</v>
      </c>
    </row>
    <row r="5" spans="1:7">
      <c r="A5" s="1"/>
      <c r="B5" s="1"/>
      <c r="C5" s="1"/>
      <c r="D5" s="1"/>
      <c r="E5" s="1" t="s">
        <v>1125</v>
      </c>
      <c r="F5" s="1" t="s">
        <v>25</v>
      </c>
      <c r="G5" s="1" t="s">
        <v>269</v>
      </c>
    </row>
    <row r="6" spans="1:7">
      <c r="A6" s="1" t="s">
        <v>142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271</v>
      </c>
    </row>
    <row r="9" spans="1:7">
      <c r="A9" s="1"/>
      <c r="B9" s="1"/>
      <c r="C9" s="1"/>
      <c r="D9" s="1"/>
      <c r="E9" s="1" t="s">
        <v>479</v>
      </c>
      <c r="F9" s="1" t="s">
        <v>482</v>
      </c>
      <c r="G9" s="1"/>
    </row>
    <row r="10" spans="1:7">
      <c r="A10" s="1"/>
      <c r="B10" s="1"/>
      <c r="C10" s="1"/>
      <c r="D10" s="1"/>
      <c r="E10" s="1" t="s">
        <v>480</v>
      </c>
      <c r="F10" s="1" t="s">
        <v>481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21"/>
  <sheetViews>
    <sheetView zoomScaleNormal="100" workbookViewId="0">
      <selection activeCell="D21" sqref="D21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1235</v>
      </c>
      <c r="F2" s="207" t="s">
        <v>19</v>
      </c>
      <c r="G2" s="206" t="s">
        <v>20</v>
      </c>
    </row>
    <row r="3" spans="1:7">
      <c r="A3" s="1" t="s">
        <v>1699</v>
      </c>
      <c r="B3" s="1" t="s">
        <v>1686</v>
      </c>
      <c r="C3" s="1" t="str">
        <f>_xlfn.CONCAT("on", REPLACE(A3,1,1,UPPER(LEFT(A3,1))), REPLACE(B3,1,1,UPPER(LEFT(B3,1))))</f>
        <v>onQuickpanelMediacontrol</v>
      </c>
      <c r="D3" s="1" t="s">
        <v>1674</v>
      </c>
      <c r="G3" s="1"/>
    </row>
    <row r="4" spans="1:7">
      <c r="A4" s="1"/>
      <c r="B4" s="1"/>
      <c r="C4" s="1"/>
      <c r="D4" s="1"/>
      <c r="E4" s="1" t="s">
        <v>1683</v>
      </c>
      <c r="F4" s="1" t="s">
        <v>1667</v>
      </c>
      <c r="G4" s="1"/>
    </row>
    <row r="5" spans="1:7">
      <c r="A5" s="1"/>
      <c r="B5" s="1"/>
      <c r="C5" s="1"/>
      <c r="D5" s="1"/>
      <c r="E5" s="164" t="s">
        <v>921</v>
      </c>
      <c r="F5" s="1"/>
      <c r="G5" s="1"/>
    </row>
    <row r="6" spans="1:7">
      <c r="A6" s="1"/>
      <c r="B6" s="1"/>
      <c r="C6" s="1"/>
      <c r="D6" s="1"/>
      <c r="E6" s="1" t="s">
        <v>1672</v>
      </c>
      <c r="F6" s="1" t="s">
        <v>1671</v>
      </c>
      <c r="G6" s="1"/>
    </row>
    <row r="7" spans="1:7">
      <c r="A7" s="1"/>
      <c r="B7" s="1"/>
      <c r="C7" s="1"/>
      <c r="D7" s="1"/>
      <c r="E7" s="174" t="s">
        <v>1670</v>
      </c>
      <c r="F7" s="1" t="s">
        <v>1673</v>
      </c>
      <c r="G7" s="1"/>
    </row>
    <row r="8" spans="1:7">
      <c r="A8" s="1"/>
      <c r="B8" s="1"/>
      <c r="C8" s="1"/>
      <c r="D8" s="1"/>
      <c r="E8" s="1" t="s">
        <v>1675</v>
      </c>
      <c r="F8" s="1" t="s">
        <v>1676</v>
      </c>
      <c r="G8" s="1"/>
    </row>
    <row r="9" spans="1:7">
      <c r="A9" s="1" t="s">
        <v>1699</v>
      </c>
      <c r="B9" s="1" t="s">
        <v>1276</v>
      </c>
      <c r="C9" s="1" t="str">
        <f>_xlfn.CONCAT("on", REPLACE(A9,1,1,UPPER(LEFT(A9,1))), REPLACE(B9,1,1,UPPER(LEFT(B9,1))))</f>
        <v>onQuickpanelNormalset</v>
      </c>
      <c r="D9" s="1" t="s">
        <v>1661</v>
      </c>
      <c r="E9" s="1"/>
      <c r="F9" s="1"/>
      <c r="G9" s="1"/>
    </row>
    <row r="10" spans="1:7">
      <c r="A10" s="1"/>
      <c r="B10" s="1"/>
      <c r="C10" s="1"/>
      <c r="D10" s="1"/>
      <c r="E10" s="1" t="s">
        <v>1683</v>
      </c>
      <c r="F10" s="1" t="s">
        <v>1667</v>
      </c>
      <c r="G10" s="1"/>
    </row>
    <row r="11" spans="1:7" ht="13.5" customHeight="1">
      <c r="A11" s="1"/>
      <c r="B11" s="1"/>
      <c r="C11" s="1"/>
      <c r="D11" s="1"/>
      <c r="E11" s="164" t="s">
        <v>921</v>
      </c>
      <c r="F11" s="1"/>
      <c r="G11" s="1"/>
    </row>
    <row r="12" spans="1:7" ht="13.5" customHeight="1">
      <c r="A12" s="1"/>
      <c r="B12" s="1"/>
      <c r="C12" s="1"/>
      <c r="D12" s="1"/>
      <c r="E12" s="1" t="s">
        <v>1662</v>
      </c>
      <c r="F12" s="1" t="s">
        <v>31</v>
      </c>
      <c r="G12" s="1"/>
    </row>
    <row r="13" spans="1:7">
      <c r="A13" s="1"/>
      <c r="B13" s="1"/>
      <c r="C13" s="1"/>
      <c r="D13" s="1"/>
      <c r="E13" s="208" t="s">
        <v>1659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1663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1664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1666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1665</v>
      </c>
      <c r="F17" s="1" t="s">
        <v>34</v>
      </c>
      <c r="G17" s="1"/>
    </row>
    <row r="18" spans="1:7">
      <c r="A18" s="1"/>
      <c r="B18" s="1"/>
      <c r="C18" s="1"/>
      <c r="D18" s="1"/>
      <c r="E18" s="1" t="s">
        <v>1660</v>
      </c>
      <c r="F18" s="1" t="s">
        <v>174</v>
      </c>
      <c r="G18" s="45" t="s">
        <v>1669</v>
      </c>
    </row>
    <row r="19" spans="1:7">
      <c r="A19" s="1"/>
      <c r="B19" s="1"/>
      <c r="C19" s="1"/>
      <c r="D19" s="1"/>
      <c r="E19" s="1" t="s">
        <v>1488</v>
      </c>
      <c r="F19" s="45" t="s">
        <v>1385</v>
      </c>
      <c r="G19" s="45" t="s">
        <v>1384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2023-05-30T09:07:01Z</dcterms:modified>
</cp:coreProperties>
</file>